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 tabRatio="793"/>
  </bookViews>
  <sheets>
    <sheet name="ТРУБЫ" sheetId="1" r:id="rId1"/>
    <sheet name="ЛИСТ" sheetId="3" r:id="rId2"/>
    <sheet name="КРУГ" sheetId="2" r:id="rId3"/>
    <sheet name="Пров" sheetId="16" r:id="rId4"/>
    <sheet name="ШЕСТИГР" sheetId="5" r:id="rId5"/>
    <sheet name="СЕТКА,отвод" sheetId="11" r:id="rId6"/>
    <sheet name="лента,импорт" sheetId="15" r:id="rId7"/>
    <sheet name="короткие" sheetId="19" r:id="rId8"/>
  </sheets>
  <definedNames>
    <definedName name="_FilterDatabase" localSheetId="7" hidden="1">короткие!$C$7:$E$28</definedName>
    <definedName name="_FilterDatabase" localSheetId="2" hidden="1">КРУГ!$B$8:$G$364</definedName>
    <definedName name="_FilterDatabase" localSheetId="1" hidden="1">ЛИСТ!$B$9:$G$250</definedName>
    <definedName name="_FilterDatabase" localSheetId="3" hidden="1">Пров!$B$9:$F$36</definedName>
    <definedName name="_FilterDatabase" localSheetId="5" hidden="1">'СЕТКА,отвод'!$B$7:$C$30</definedName>
    <definedName name="_FilterDatabase" localSheetId="0" hidden="1">ТРУБЫ!$B$8:$G$497</definedName>
    <definedName name="_FilterDatabase" localSheetId="4" hidden="1">ШЕСТИГР!$B$8:$G$56</definedName>
    <definedName name="_xlnm._FilterDatabase" localSheetId="7" hidden="1">короткие!$C$7:$E$7</definedName>
    <definedName name="_xlnm._FilterDatabase" localSheetId="2" hidden="1">КРУГ!$B$8:$H$364</definedName>
    <definedName name="_xlnm._FilterDatabase" localSheetId="1" hidden="1">ЛИСТ!$B$9:$H$250</definedName>
    <definedName name="_xlnm._FilterDatabase" localSheetId="3" hidden="1">Пров!$B$9:$F$36</definedName>
    <definedName name="_xlnm._FilterDatabase" localSheetId="5" hidden="1">'СЕТКА,отвод'!$B$7:$D$7</definedName>
    <definedName name="_xlnm._FilterDatabase" localSheetId="0" hidden="1">ТРУБЫ!$B$8:$G$494</definedName>
    <definedName name="_xlnm._FilterDatabase" localSheetId="4" hidden="1">ШЕСТИГР!$B$8:$H$56</definedName>
  </definedNames>
  <calcPr calcId="162913"/>
</workbook>
</file>

<file path=xl/calcChain.xml><?xml version="1.0" encoding="utf-8"?>
<calcChain xmlns="http://schemas.openxmlformats.org/spreadsheetml/2006/main">
  <c r="H140" i="3" l="1"/>
  <c r="G140" i="3"/>
  <c r="H139" i="3"/>
  <c r="G139" i="3"/>
  <c r="H138" i="3"/>
  <c r="G138" i="3"/>
  <c r="H152" i="3" l="1"/>
  <c r="G152" i="3"/>
  <c r="H149" i="3"/>
  <c r="G149" i="3"/>
  <c r="H137" i="3"/>
  <c r="G137" i="3"/>
  <c r="H230" i="3"/>
  <c r="G230" i="3"/>
  <c r="H229" i="3"/>
  <c r="G229" i="3"/>
  <c r="H134" i="3"/>
  <c r="G134" i="3"/>
  <c r="H133" i="3"/>
  <c r="G133" i="3"/>
  <c r="H132" i="3"/>
  <c r="G132" i="3"/>
  <c r="H206" i="3"/>
  <c r="G206" i="3"/>
  <c r="H131" i="3"/>
  <c r="G131" i="3"/>
  <c r="H228" i="3"/>
  <c r="G228" i="3"/>
  <c r="H226" i="3"/>
  <c r="G226" i="3"/>
  <c r="H127" i="3"/>
  <c r="G127" i="3"/>
  <c r="H126" i="3"/>
  <c r="G126" i="3"/>
  <c r="H125" i="3"/>
  <c r="G125" i="3"/>
  <c r="H124" i="3"/>
  <c r="G124" i="3"/>
  <c r="H117" i="3"/>
  <c r="G117" i="3"/>
  <c r="H204" i="3"/>
  <c r="G204" i="3"/>
  <c r="H112" i="3"/>
  <c r="G112" i="3"/>
  <c r="H111" i="3"/>
  <c r="G111" i="3"/>
  <c r="H224" i="3"/>
  <c r="G224" i="3"/>
  <c r="H106" i="3"/>
  <c r="G106" i="3"/>
  <c r="H98" i="3"/>
  <c r="G98" i="3"/>
  <c r="H202" i="3"/>
  <c r="G202" i="3"/>
  <c r="H83" i="3"/>
  <c r="G83" i="3"/>
  <c r="H78" i="3"/>
  <c r="G78" i="3"/>
  <c r="H77" i="3"/>
  <c r="G77" i="3"/>
  <c r="H74" i="3"/>
  <c r="G74" i="3"/>
  <c r="H198" i="3"/>
  <c r="G198" i="3"/>
  <c r="H215" i="3"/>
  <c r="G215" i="3"/>
  <c r="H71" i="3"/>
  <c r="G71" i="3"/>
  <c r="H70" i="3"/>
  <c r="G70" i="3"/>
  <c r="H64" i="3"/>
  <c r="G64" i="3"/>
  <c r="H67" i="3"/>
  <c r="G67" i="3"/>
  <c r="H194" i="3"/>
  <c r="G194" i="3"/>
  <c r="H65" i="3"/>
  <c r="G65" i="3"/>
  <c r="H211" i="3"/>
  <c r="G211" i="3"/>
  <c r="H192" i="3"/>
  <c r="G192" i="3"/>
  <c r="H62" i="3"/>
  <c r="G62" i="3"/>
  <c r="H191" i="3"/>
  <c r="G191" i="3"/>
  <c r="F392" i="1"/>
  <c r="G386" i="1"/>
  <c r="F386" i="1"/>
  <c r="G385" i="1"/>
  <c r="F385" i="1"/>
  <c r="G382" i="1"/>
  <c r="F382" i="1"/>
  <c r="G381" i="1"/>
  <c r="F381" i="1"/>
  <c r="G345" i="1"/>
  <c r="F345" i="1"/>
  <c r="G337" i="1"/>
  <c r="F337" i="1"/>
  <c r="G336" i="1"/>
  <c r="F336" i="1"/>
  <c r="G292" i="1"/>
  <c r="F292" i="1"/>
  <c r="G258" i="1"/>
  <c r="F258" i="1"/>
  <c r="G257" i="1"/>
  <c r="F257" i="1"/>
  <c r="G252" i="1"/>
  <c r="F252" i="1"/>
  <c r="G230" i="1"/>
  <c r="F230" i="1"/>
  <c r="G229" i="1"/>
  <c r="F229" i="1"/>
  <c r="G226" i="1"/>
  <c r="F226" i="1"/>
  <c r="G455" i="1"/>
  <c r="F455" i="1"/>
  <c r="G223" i="1"/>
  <c r="F223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452" i="1"/>
  <c r="F452" i="1"/>
  <c r="G451" i="1"/>
  <c r="F451" i="1"/>
  <c r="G199" i="1"/>
  <c r="F199" i="1"/>
  <c r="G197" i="1"/>
  <c r="F197" i="1"/>
  <c r="G196" i="1"/>
  <c r="F196" i="1"/>
  <c r="G192" i="1"/>
  <c r="F192" i="1"/>
  <c r="G183" i="1"/>
  <c r="F183" i="1"/>
  <c r="G182" i="1"/>
  <c r="F182" i="1"/>
  <c r="G176" i="1"/>
  <c r="F176" i="1"/>
  <c r="G175" i="1"/>
  <c r="F175" i="1"/>
  <c r="G167" i="1"/>
  <c r="F167" i="1"/>
  <c r="G166" i="1"/>
  <c r="F166" i="1"/>
  <c r="G165" i="1"/>
  <c r="F165" i="1"/>
  <c r="G153" i="1"/>
  <c r="F153" i="1"/>
  <c r="G151" i="1"/>
  <c r="F151" i="1"/>
  <c r="G149" i="1"/>
  <c r="F149" i="1"/>
  <c r="F47" i="5" l="1"/>
  <c r="F35" i="5"/>
  <c r="E14" i="16"/>
  <c r="F50" i="3"/>
  <c r="F49" i="3"/>
  <c r="F40" i="3"/>
  <c r="F216" i="3"/>
  <c r="F38" i="3"/>
</calcChain>
</file>

<file path=xl/sharedStrings.xml><?xml version="1.0" encoding="utf-8"?>
<sst xmlns="http://schemas.openxmlformats.org/spreadsheetml/2006/main" count="5036" uniqueCount="883">
  <si>
    <t>труба</t>
  </si>
  <si>
    <t>12х18н10т</t>
  </si>
  <si>
    <t>8х1,5</t>
  </si>
  <si>
    <t>10х1</t>
  </si>
  <si>
    <t>10х2</t>
  </si>
  <si>
    <t>16х1</t>
  </si>
  <si>
    <t>16х2</t>
  </si>
  <si>
    <t>16х3</t>
  </si>
  <si>
    <t>прокат</t>
  </si>
  <si>
    <t>марка</t>
  </si>
  <si>
    <t>размер</t>
  </si>
  <si>
    <t>круг</t>
  </si>
  <si>
    <t>1000х2000</t>
  </si>
  <si>
    <t>25х2</t>
  </si>
  <si>
    <t>лист</t>
  </si>
  <si>
    <t>57х6</t>
  </si>
  <si>
    <t>89х7</t>
  </si>
  <si>
    <t>20х23н18</t>
  </si>
  <si>
    <t>12х2</t>
  </si>
  <si>
    <t>57х4</t>
  </si>
  <si>
    <t>20х2</t>
  </si>
  <si>
    <t>10х17н13м2т</t>
  </si>
  <si>
    <t>89х5,5</t>
  </si>
  <si>
    <t>89х4</t>
  </si>
  <si>
    <t>76х3</t>
  </si>
  <si>
    <t>25х2,5</t>
  </si>
  <si>
    <t>1500х3000</t>
  </si>
  <si>
    <t>152х8</t>
  </si>
  <si>
    <t>108х4</t>
  </si>
  <si>
    <t>22х2</t>
  </si>
  <si>
    <t>вт 1-0</t>
  </si>
  <si>
    <t>18х2,5</t>
  </si>
  <si>
    <t>14х17н2</t>
  </si>
  <si>
    <t>45х3,5</t>
  </si>
  <si>
    <t>22х4</t>
  </si>
  <si>
    <t>22х3</t>
  </si>
  <si>
    <t>133х7</t>
  </si>
  <si>
    <t>133х6</t>
  </si>
  <si>
    <t>133х5</t>
  </si>
  <si>
    <t>13х11н3в2мф-ш</t>
  </si>
  <si>
    <t>114х5</t>
  </si>
  <si>
    <t>45х2,5</t>
  </si>
  <si>
    <t>56х2,5</t>
  </si>
  <si>
    <t>38х3</t>
  </si>
  <si>
    <t>57х3,5</t>
  </si>
  <si>
    <t>219х10</t>
  </si>
  <si>
    <t>325х12</t>
  </si>
  <si>
    <t>06хн28мдт</t>
  </si>
  <si>
    <t>1250х2500</t>
  </si>
  <si>
    <t>89х5</t>
  </si>
  <si>
    <t>57х3</t>
  </si>
  <si>
    <t>102х3</t>
  </si>
  <si>
    <t>102х2</t>
  </si>
  <si>
    <t>89х3,5</t>
  </si>
  <si>
    <t>89х3</t>
  </si>
  <si>
    <t>76х4</t>
  </si>
  <si>
    <t>42х2,5</t>
  </si>
  <si>
    <t>20х3</t>
  </si>
  <si>
    <t>хн32т</t>
  </si>
  <si>
    <t>20х13</t>
  </si>
  <si>
    <t>108х5</t>
  </si>
  <si>
    <t>121х6</t>
  </si>
  <si>
    <t>12хн3а</t>
  </si>
  <si>
    <t>70х4</t>
  </si>
  <si>
    <t>273х10</t>
  </si>
  <si>
    <t>14х2</t>
  </si>
  <si>
    <t>поковка</t>
  </si>
  <si>
    <t>42х5</t>
  </si>
  <si>
    <t>76х5</t>
  </si>
  <si>
    <t>34х3</t>
  </si>
  <si>
    <t>57х5</t>
  </si>
  <si>
    <t>219х12</t>
  </si>
  <si>
    <t>219х8</t>
  </si>
  <si>
    <t>76х6</t>
  </si>
  <si>
    <t>16х2,5</t>
  </si>
  <si>
    <t>32х3</t>
  </si>
  <si>
    <t>1500х6000</t>
  </si>
  <si>
    <t>65х3,5</t>
  </si>
  <si>
    <t>42х4</t>
  </si>
  <si>
    <t>76х10</t>
  </si>
  <si>
    <t>140х6</t>
  </si>
  <si>
    <t>159х14</t>
  </si>
  <si>
    <t>1000х1500</t>
  </si>
  <si>
    <t>32х2,5</t>
  </si>
  <si>
    <t>273х8</t>
  </si>
  <si>
    <t>50х2</t>
  </si>
  <si>
    <t>159х8</t>
  </si>
  <si>
    <t>159х7</t>
  </si>
  <si>
    <t>пров</t>
  </si>
  <si>
    <t>32х2</t>
  </si>
  <si>
    <t>25х3</t>
  </si>
  <si>
    <t>54х2</t>
  </si>
  <si>
    <t>50х3</t>
  </si>
  <si>
    <t>415х940</t>
  </si>
  <si>
    <t>48х4</t>
  </si>
  <si>
    <t>114х6,5</t>
  </si>
  <si>
    <t>114х6</t>
  </si>
  <si>
    <t>108х3,5</t>
  </si>
  <si>
    <t>102х6</t>
  </si>
  <si>
    <t>102х5</t>
  </si>
  <si>
    <t>89х4,5-5</t>
  </si>
  <si>
    <t>89х4,5</t>
  </si>
  <si>
    <t>20х1м1ф1тр</t>
  </si>
  <si>
    <t>эп 182</t>
  </si>
  <si>
    <t>140х9</t>
  </si>
  <si>
    <t>159х5</t>
  </si>
  <si>
    <t>159х6</t>
  </si>
  <si>
    <t>60х3</t>
  </si>
  <si>
    <t>57х2,5</t>
  </si>
  <si>
    <t>30х2</t>
  </si>
  <si>
    <t>42х2</t>
  </si>
  <si>
    <t>14х3</t>
  </si>
  <si>
    <t>08х17</t>
  </si>
  <si>
    <t>114х3</t>
  </si>
  <si>
    <t>1415х3040</t>
  </si>
  <si>
    <t>08х17т</t>
  </si>
  <si>
    <t>1420х3050</t>
  </si>
  <si>
    <t>1355х3090</t>
  </si>
  <si>
    <t>1315-1345х2690</t>
  </si>
  <si>
    <t>50х3,5</t>
  </si>
  <si>
    <t>42х3</t>
  </si>
  <si>
    <t>950х2000</t>
  </si>
  <si>
    <t>07х16н6</t>
  </si>
  <si>
    <t>38х2</t>
  </si>
  <si>
    <t>159х4</t>
  </si>
  <si>
    <t>273х6</t>
  </si>
  <si>
    <t>219х14</t>
  </si>
  <si>
    <t>108х8</t>
  </si>
  <si>
    <t>89х6</t>
  </si>
  <si>
    <t>18х2</t>
  </si>
  <si>
    <t>45х14н14в2м</t>
  </si>
  <si>
    <t>219х11</t>
  </si>
  <si>
    <t>325х13</t>
  </si>
  <si>
    <t>108х6</t>
  </si>
  <si>
    <t>aisi 304</t>
  </si>
  <si>
    <t>43х1,5</t>
  </si>
  <si>
    <t>60х5</t>
  </si>
  <si>
    <t>28х2</t>
  </si>
  <si>
    <t>108х7</t>
  </si>
  <si>
    <t>12х1мф</t>
  </si>
  <si>
    <t>40х13</t>
  </si>
  <si>
    <t>108х3</t>
  </si>
  <si>
    <t>19х2</t>
  </si>
  <si>
    <t>273х12</t>
  </si>
  <si>
    <t>108х12</t>
  </si>
  <si>
    <t>180х14</t>
  </si>
  <si>
    <t>30х13</t>
  </si>
  <si>
    <t>х13</t>
  </si>
  <si>
    <t>325х15</t>
  </si>
  <si>
    <t>273х16</t>
  </si>
  <si>
    <t>273х15</t>
  </si>
  <si>
    <t>95х5</t>
  </si>
  <si>
    <t>377х12</t>
  </si>
  <si>
    <t>45х3</t>
  </si>
  <si>
    <t>219х13-14</t>
  </si>
  <si>
    <t>159х10</t>
  </si>
  <si>
    <t>45х4</t>
  </si>
  <si>
    <t>38х4</t>
  </si>
  <si>
    <t>32х6</t>
  </si>
  <si>
    <t>273х11</t>
  </si>
  <si>
    <t>36нхтю</t>
  </si>
  <si>
    <t>эи 69</t>
  </si>
  <si>
    <t>114х10</t>
  </si>
  <si>
    <t>34х5</t>
  </si>
  <si>
    <t>25х4,5</t>
  </si>
  <si>
    <t>48х3</t>
  </si>
  <si>
    <t>219х6</t>
  </si>
  <si>
    <t>48х3,5</t>
  </si>
  <si>
    <t>38х2,5</t>
  </si>
  <si>
    <t>34х4</t>
  </si>
  <si>
    <t>325х10</t>
  </si>
  <si>
    <t>30х3</t>
  </si>
  <si>
    <t>57х4,5</t>
  </si>
  <si>
    <t>80х7</t>
  </si>
  <si>
    <t>60с2а</t>
  </si>
  <si>
    <t>10х11н20т3р</t>
  </si>
  <si>
    <t>08х18н10т</t>
  </si>
  <si>
    <t>12х13</t>
  </si>
  <si>
    <t>эи 943</t>
  </si>
  <si>
    <t>273х14</t>
  </si>
  <si>
    <t>159х12</t>
  </si>
  <si>
    <t>114х7</t>
  </si>
  <si>
    <t>18х1,5</t>
  </si>
  <si>
    <t>80х4</t>
  </si>
  <si>
    <t>76х4,5</t>
  </si>
  <si>
    <t>50х4</t>
  </si>
  <si>
    <t>42х6</t>
  </si>
  <si>
    <t>42х4,5</t>
  </si>
  <si>
    <t>40х3</t>
  </si>
  <si>
    <t>32х3,5</t>
  </si>
  <si>
    <t>245х11</t>
  </si>
  <si>
    <t>10х11н23т3мр</t>
  </si>
  <si>
    <t>83х4</t>
  </si>
  <si>
    <t>60х4</t>
  </si>
  <si>
    <t>56х2</t>
  </si>
  <si>
    <t>325х14</t>
  </si>
  <si>
    <t>25х1</t>
  </si>
  <si>
    <t>114х6-7</t>
  </si>
  <si>
    <t>10х23н18</t>
  </si>
  <si>
    <t>159х9</t>
  </si>
  <si>
    <t>45х5</t>
  </si>
  <si>
    <t>12х18н9т</t>
  </si>
  <si>
    <t>12х18н10</t>
  </si>
  <si>
    <t>30хма</t>
  </si>
  <si>
    <t>от 4</t>
  </si>
  <si>
    <t>40х2</t>
  </si>
  <si>
    <t>16х1,5</t>
  </si>
  <si>
    <t>102х5-6</t>
  </si>
  <si>
    <t>95х7</t>
  </si>
  <si>
    <t>95х6</t>
  </si>
  <si>
    <t>50х5</t>
  </si>
  <si>
    <t>325х8</t>
  </si>
  <si>
    <t>эи 961</t>
  </si>
  <si>
    <t>140х12</t>
  </si>
  <si>
    <t>140х8</t>
  </si>
  <si>
    <t>140х8-9</t>
  </si>
  <si>
    <t>180х16</t>
  </si>
  <si>
    <t>45х4,5</t>
  </si>
  <si>
    <t>45х2</t>
  </si>
  <si>
    <t>32х5</t>
  </si>
  <si>
    <t>32х4</t>
  </si>
  <si>
    <t>30х2,5</t>
  </si>
  <si>
    <t>25х4</t>
  </si>
  <si>
    <t>10х1,5</t>
  </si>
  <si>
    <t>121х10</t>
  </si>
  <si>
    <t xml:space="preserve"> </t>
  </si>
  <si>
    <t>108х10</t>
  </si>
  <si>
    <t>152х6</t>
  </si>
  <si>
    <t>74х7,5</t>
  </si>
  <si>
    <t>325х16</t>
  </si>
  <si>
    <t>12х18н12т</t>
  </si>
  <si>
    <t>15х18н12с4тю</t>
  </si>
  <si>
    <t>эи 654</t>
  </si>
  <si>
    <t>102х8</t>
  </si>
  <si>
    <t>114х8</t>
  </si>
  <si>
    <t>273х13</t>
  </si>
  <si>
    <t>89х8</t>
  </si>
  <si>
    <t>114х3,5</t>
  </si>
  <si>
    <t>700х1340</t>
  </si>
  <si>
    <t>1500х2000</t>
  </si>
  <si>
    <t>15х25т</t>
  </si>
  <si>
    <t>152х10</t>
  </si>
  <si>
    <t>ЭП, ЭИ</t>
  </si>
  <si>
    <t xml:space="preserve">марка </t>
  </si>
  <si>
    <t xml:space="preserve">размер </t>
  </si>
  <si>
    <t>эи 268</t>
  </si>
  <si>
    <t>10х32н8</t>
  </si>
  <si>
    <t>эи 288</t>
  </si>
  <si>
    <t>х17н4м3</t>
  </si>
  <si>
    <t>12х21н5т</t>
  </si>
  <si>
    <t>эп 126</t>
  </si>
  <si>
    <t>хн28вмаб</t>
  </si>
  <si>
    <t>эи 835-ш</t>
  </si>
  <si>
    <t>12х25н16г7ар</t>
  </si>
  <si>
    <t>50н</t>
  </si>
  <si>
    <t>40х</t>
  </si>
  <si>
    <t>95х18</t>
  </si>
  <si>
    <t>12х2н4аш</t>
  </si>
  <si>
    <t>20х2н4а</t>
  </si>
  <si>
    <t>толщина</t>
  </si>
  <si>
    <t>раскрой</t>
  </si>
  <si>
    <t>1220х2500</t>
  </si>
  <si>
    <t>1000х1900</t>
  </si>
  <si>
    <t>1020х3030</t>
  </si>
  <si>
    <t>1500х1500</t>
  </si>
  <si>
    <t>325х11</t>
  </si>
  <si>
    <t>426х10</t>
  </si>
  <si>
    <t>эи, эп</t>
  </si>
  <si>
    <t>шестигр</t>
  </si>
  <si>
    <t>13х11н3в2мф</t>
  </si>
  <si>
    <t>эи 696</t>
  </si>
  <si>
    <t>126х6</t>
  </si>
  <si>
    <t>715х2056</t>
  </si>
  <si>
    <t>102х10</t>
  </si>
  <si>
    <t>хн77тюр</t>
  </si>
  <si>
    <t>140х7</t>
  </si>
  <si>
    <t>590х3010</t>
  </si>
  <si>
    <t>870х2630</t>
  </si>
  <si>
    <t>705х1216</t>
  </si>
  <si>
    <t>1500х2030</t>
  </si>
  <si>
    <t>33нк</t>
  </si>
  <si>
    <t>р6м5</t>
  </si>
  <si>
    <t>х12вм</t>
  </si>
  <si>
    <t>aisi 410</t>
  </si>
  <si>
    <t>102х5-5,5</t>
  </si>
  <si>
    <t>102х5,5</t>
  </si>
  <si>
    <t>102х4</t>
  </si>
  <si>
    <t>89х6,5-7</t>
  </si>
  <si>
    <t>83х4,5-5</t>
  </si>
  <si>
    <t>76х4,5-5</t>
  </si>
  <si>
    <t>70х6</t>
  </si>
  <si>
    <t>70х3</t>
  </si>
  <si>
    <t>53х5</t>
  </si>
  <si>
    <t>48х5</t>
  </si>
  <si>
    <t>45х6</t>
  </si>
  <si>
    <t>38х3,5</t>
  </si>
  <si>
    <t>180х8</t>
  </si>
  <si>
    <t>12х1,5</t>
  </si>
  <si>
    <t>14х1,5</t>
  </si>
  <si>
    <t>120х10</t>
  </si>
  <si>
    <t>14х1</t>
  </si>
  <si>
    <t>15х16ам-ш</t>
  </si>
  <si>
    <t>8х2</t>
  </si>
  <si>
    <t>273х7</t>
  </si>
  <si>
    <t>53х3</t>
  </si>
  <si>
    <t>76х7</t>
  </si>
  <si>
    <t>168х3</t>
  </si>
  <si>
    <t>57х5,5</t>
  </si>
  <si>
    <t>140-160</t>
  </si>
  <si>
    <t>157-160</t>
  </si>
  <si>
    <t>12х1м1ф1тр</t>
  </si>
  <si>
    <t>04х19н9</t>
  </si>
  <si>
    <t>1х5х5</t>
  </si>
  <si>
    <t>20х23н13</t>
  </si>
  <si>
    <t>эп 263-ва</t>
  </si>
  <si>
    <t>лента</t>
  </si>
  <si>
    <t>11х15н25м6аг2</t>
  </si>
  <si>
    <t>70х9</t>
  </si>
  <si>
    <t>эп 33</t>
  </si>
  <si>
    <t>10х12н23т3м</t>
  </si>
  <si>
    <t>эп 626</t>
  </si>
  <si>
    <t>эп 830</t>
  </si>
  <si>
    <t>18х4гма</t>
  </si>
  <si>
    <t>х20н80</t>
  </si>
  <si>
    <t>1500х4000</t>
  </si>
  <si>
    <t>20х4</t>
  </si>
  <si>
    <t>1х4х4</t>
  </si>
  <si>
    <t>60х4,5</t>
  </si>
  <si>
    <t>89х14</t>
  </si>
  <si>
    <t>580х2030</t>
  </si>
  <si>
    <t>68х5</t>
  </si>
  <si>
    <t>68х7</t>
  </si>
  <si>
    <t>68х8</t>
  </si>
  <si>
    <t>83х3,5</t>
  </si>
  <si>
    <t>89х6-7</t>
  </si>
  <si>
    <t>1400х1500</t>
  </si>
  <si>
    <t>30х5</t>
  </si>
  <si>
    <t>32х4,5</t>
  </si>
  <si>
    <t>65х7</t>
  </si>
  <si>
    <t>70х7</t>
  </si>
  <si>
    <t>72х5</t>
  </si>
  <si>
    <t>72х6</t>
  </si>
  <si>
    <t>83х5</t>
  </si>
  <si>
    <t>95х11</t>
  </si>
  <si>
    <t>95х14-15</t>
  </si>
  <si>
    <t>150х14</t>
  </si>
  <si>
    <t>159х6-7</t>
  </si>
  <si>
    <t>219х20</t>
  </si>
  <si>
    <t>эп 545</t>
  </si>
  <si>
    <t>31нх3г</t>
  </si>
  <si>
    <t>0,4х1х1</t>
  </si>
  <si>
    <t>95х8</t>
  </si>
  <si>
    <t>50х6</t>
  </si>
  <si>
    <t>195х15</t>
  </si>
  <si>
    <t>95х16</t>
  </si>
  <si>
    <t>57х3-3,5</t>
  </si>
  <si>
    <t>28х4</t>
  </si>
  <si>
    <t>168х13</t>
  </si>
  <si>
    <t>32нкд</t>
  </si>
  <si>
    <t>эп 222</t>
  </si>
  <si>
    <t>07х21г7ан5</t>
  </si>
  <si>
    <t>03х11н10м2т</t>
  </si>
  <si>
    <t>12х1</t>
  </si>
  <si>
    <t>р18</t>
  </si>
  <si>
    <t>28х1,5</t>
  </si>
  <si>
    <t>квадрат</t>
  </si>
  <si>
    <t>75х140</t>
  </si>
  <si>
    <t>82х3</t>
  </si>
  <si>
    <t>95х3</t>
  </si>
  <si>
    <t>83х6</t>
  </si>
  <si>
    <t>68х5,5</t>
  </si>
  <si>
    <t>145х8</t>
  </si>
  <si>
    <t>83х4,5</t>
  </si>
  <si>
    <t>4х1</t>
  </si>
  <si>
    <t>22х1</t>
  </si>
  <si>
    <t>42х1,5</t>
  </si>
  <si>
    <t>89х2</t>
  </si>
  <si>
    <t>эи 868</t>
  </si>
  <si>
    <t>хн60вт</t>
  </si>
  <si>
    <t>наименование</t>
  </si>
  <si>
    <t xml:space="preserve">Сетка 12х18н10т </t>
  </si>
  <si>
    <t>0,3х0,5х0,5</t>
  </si>
  <si>
    <t>Сетка 12х18н10т</t>
  </si>
  <si>
    <t>0,4х1,2х1,2</t>
  </si>
  <si>
    <t>0,5х1,2х1,2</t>
  </si>
  <si>
    <t>0,7х4х4</t>
  </si>
  <si>
    <t>0,8х3,5х3,5</t>
  </si>
  <si>
    <t>0,8х4х4</t>
  </si>
  <si>
    <t>1,2х2,5х2,5</t>
  </si>
  <si>
    <t>1х3х3</t>
  </si>
  <si>
    <t>У8А</t>
  </si>
  <si>
    <t>60х2</t>
  </si>
  <si>
    <t>62х2,5</t>
  </si>
  <si>
    <t>80х2</t>
  </si>
  <si>
    <t>03х20н45г6м6б-ви</t>
  </si>
  <si>
    <t>159х5-6</t>
  </si>
  <si>
    <t>195х13-14</t>
  </si>
  <si>
    <t>145х6-7</t>
  </si>
  <si>
    <t>51х4</t>
  </si>
  <si>
    <t>эп 410</t>
  </si>
  <si>
    <t>08х15н5д2т</t>
  </si>
  <si>
    <t>4х0,5</t>
  </si>
  <si>
    <t>95х13-14</t>
  </si>
  <si>
    <t>108х16</t>
  </si>
  <si>
    <t>1500х2300</t>
  </si>
  <si>
    <t>595х1460</t>
  </si>
  <si>
    <t>50х7</t>
  </si>
  <si>
    <t>07х19н10б</t>
  </si>
  <si>
    <t>68х8-9</t>
  </si>
  <si>
    <t>1000х1800</t>
  </si>
  <si>
    <t>815х2420</t>
  </si>
  <si>
    <t>28х3,5</t>
  </si>
  <si>
    <t>65х8</t>
  </si>
  <si>
    <t>102х17-18</t>
  </si>
  <si>
    <t>10х11н23т3тр</t>
  </si>
  <si>
    <t>27х4</t>
  </si>
  <si>
    <t>102х16</t>
  </si>
  <si>
    <t>18х3,5</t>
  </si>
  <si>
    <t>133х14</t>
  </si>
  <si>
    <t>245х16</t>
  </si>
  <si>
    <t>273х5</t>
  </si>
  <si>
    <t>102х11</t>
  </si>
  <si>
    <t>вт 1-2</t>
  </si>
  <si>
    <t>монель</t>
  </si>
  <si>
    <t>вт 6</t>
  </si>
  <si>
    <t>от 4-1</t>
  </si>
  <si>
    <t>54х3</t>
  </si>
  <si>
    <t>эп 630</t>
  </si>
  <si>
    <t>46хнм</t>
  </si>
  <si>
    <t>06х16н15м2г2тфр</t>
  </si>
  <si>
    <t>чс 68-ид</t>
  </si>
  <si>
    <t>219х12, 325х16</t>
  </si>
  <si>
    <t>133х16</t>
  </si>
  <si>
    <t>168х11-12</t>
  </si>
  <si>
    <t>195х195</t>
  </si>
  <si>
    <t>120х11</t>
  </si>
  <si>
    <t>1500х4500</t>
  </si>
  <si>
    <t>08х16н11м3</t>
  </si>
  <si>
    <t>эп 795</t>
  </si>
  <si>
    <t>хн58в</t>
  </si>
  <si>
    <t>10х19н23г2м5фат</t>
  </si>
  <si>
    <t>273х4,5</t>
  </si>
  <si>
    <t>273х5,5</t>
  </si>
  <si>
    <t>15х12внмф</t>
  </si>
  <si>
    <t>15х11мф</t>
  </si>
  <si>
    <t>68х6</t>
  </si>
  <si>
    <t>83х4-6</t>
  </si>
  <si>
    <t>92х4,5</t>
  </si>
  <si>
    <t>79нм</t>
  </si>
  <si>
    <t>0,5х390</t>
  </si>
  <si>
    <t>0,8х400</t>
  </si>
  <si>
    <t>0,5х50</t>
  </si>
  <si>
    <t>эп 479ш</t>
  </si>
  <si>
    <t>20хн3а</t>
  </si>
  <si>
    <t>38х6</t>
  </si>
  <si>
    <t>вт 20</t>
  </si>
  <si>
    <t>30хгса</t>
  </si>
  <si>
    <t>550х1320</t>
  </si>
  <si>
    <t>375-385х995</t>
  </si>
  <si>
    <t>вт-20</t>
  </si>
  <si>
    <t>0,1х1х1</t>
  </si>
  <si>
    <t>1500х4650</t>
  </si>
  <si>
    <t>эи 395</t>
  </si>
  <si>
    <t>10х16н25ам6</t>
  </si>
  <si>
    <t>эи 981-а</t>
  </si>
  <si>
    <t>эп 263</t>
  </si>
  <si>
    <t>10х16н25м6аф-а</t>
  </si>
  <si>
    <t>12х3</t>
  </si>
  <si>
    <t>48х1,5</t>
  </si>
  <si>
    <t>лс 59-1</t>
  </si>
  <si>
    <t>108х7-8</t>
  </si>
  <si>
    <t>1000х1480</t>
  </si>
  <si>
    <t>53х2</t>
  </si>
  <si>
    <t>60х7,5-8</t>
  </si>
  <si>
    <t>эп 708</t>
  </si>
  <si>
    <t>хн62вмют-вд</t>
  </si>
  <si>
    <t>эи 435</t>
  </si>
  <si>
    <t>хн78т</t>
  </si>
  <si>
    <t>эп 648</t>
  </si>
  <si>
    <t>хн50вмтюб</t>
  </si>
  <si>
    <t>от 4-0</t>
  </si>
  <si>
    <t>168х10-11</t>
  </si>
  <si>
    <t>эп 303</t>
  </si>
  <si>
    <t>х19н16</t>
  </si>
  <si>
    <t>1500х2100</t>
  </si>
  <si>
    <t>эи 814</t>
  </si>
  <si>
    <t>эп 238</t>
  </si>
  <si>
    <t>хн58вмкют</t>
  </si>
  <si>
    <t>хн67мвтю</t>
  </si>
  <si>
    <t>12х18н10т-вд</t>
  </si>
  <si>
    <t>хн35втю</t>
  </si>
  <si>
    <t>х15н60</t>
  </si>
  <si>
    <t>эи 607</t>
  </si>
  <si>
    <t>хн80тбю</t>
  </si>
  <si>
    <t>710х1600</t>
  </si>
  <si>
    <t>140х20</t>
  </si>
  <si>
    <t>эп 937-ви</t>
  </si>
  <si>
    <t>хн40мдб-ви</t>
  </si>
  <si>
    <t>42х9</t>
  </si>
  <si>
    <t>210-350</t>
  </si>
  <si>
    <t>хн45мвтюбр-ид</t>
  </si>
  <si>
    <t>710х1500-1600</t>
  </si>
  <si>
    <t>хн56вмтю-вд</t>
  </si>
  <si>
    <t>хн50мвктюр</t>
  </si>
  <si>
    <t>эк 164-ид</t>
  </si>
  <si>
    <t>07х16н19м2г2бтфр</t>
  </si>
  <si>
    <t>273х14-15</t>
  </si>
  <si>
    <t>1340х4235</t>
  </si>
  <si>
    <t>1340х2610</t>
  </si>
  <si>
    <t>1335х5240</t>
  </si>
  <si>
    <t>пт-3вм</t>
  </si>
  <si>
    <t>63х5,5</t>
  </si>
  <si>
    <t>121х5</t>
  </si>
  <si>
    <t>127х8</t>
  </si>
  <si>
    <t>140х14</t>
  </si>
  <si>
    <t>эп 199вд</t>
  </si>
  <si>
    <t>08х18н10т-ТУ</t>
  </si>
  <si>
    <t>12х18н12т-ТУ</t>
  </si>
  <si>
    <t>12х18н10т-ТУ</t>
  </si>
  <si>
    <t>хн77тю</t>
  </si>
  <si>
    <t>эи 437а</t>
  </si>
  <si>
    <t>эи 202</t>
  </si>
  <si>
    <t>127х18</t>
  </si>
  <si>
    <t>152х6-8</t>
  </si>
  <si>
    <t>955х1690</t>
  </si>
  <si>
    <t>1000х1700</t>
  </si>
  <si>
    <t>55х20г9ан4</t>
  </si>
  <si>
    <t>эи 388</t>
  </si>
  <si>
    <t>40х15н7ф2мс</t>
  </si>
  <si>
    <t>х19н16м3в2г6</t>
  </si>
  <si>
    <t>219х5</t>
  </si>
  <si>
    <t>1500х2800</t>
  </si>
  <si>
    <t>эи 437бвд</t>
  </si>
  <si>
    <t>710х1610</t>
  </si>
  <si>
    <t>47-50</t>
  </si>
  <si>
    <t>aisi 321</t>
  </si>
  <si>
    <t>125х5</t>
  </si>
  <si>
    <t>426х6</t>
  </si>
  <si>
    <t>590х1440</t>
  </si>
  <si>
    <t>1310х1930</t>
  </si>
  <si>
    <t>102х3,5</t>
  </si>
  <si>
    <t>22х2,5</t>
  </si>
  <si>
    <t>57х5,5-6</t>
  </si>
  <si>
    <t>1400х6000</t>
  </si>
  <si>
    <t>860х1450</t>
  </si>
  <si>
    <t>200х5</t>
  </si>
  <si>
    <t>1500х3800</t>
  </si>
  <si>
    <t>08х18н10</t>
  </si>
  <si>
    <t>159х13</t>
  </si>
  <si>
    <t>219х15-17</t>
  </si>
  <si>
    <t>25х3,5</t>
  </si>
  <si>
    <t>900х1500</t>
  </si>
  <si>
    <t>03х17н14м3</t>
  </si>
  <si>
    <t>127х6</t>
  </si>
  <si>
    <t>426х18</t>
  </si>
  <si>
    <t>1500х2330</t>
  </si>
  <si>
    <t>76х9</t>
  </si>
  <si>
    <t>426х14</t>
  </si>
  <si>
    <t>1500х1400</t>
  </si>
  <si>
    <t>152х9</t>
  </si>
  <si>
    <t>1500х1670</t>
  </si>
  <si>
    <t>60х8</t>
  </si>
  <si>
    <t>эп 708-вд</t>
  </si>
  <si>
    <t>aisi 430</t>
  </si>
  <si>
    <t>aisi 904l</t>
  </si>
  <si>
    <t>эи 648</t>
  </si>
  <si>
    <t>08х18н10т-ту</t>
  </si>
  <si>
    <t>1240х2500</t>
  </si>
  <si>
    <t>273х16-17</t>
  </si>
  <si>
    <t>aisi 316L</t>
  </si>
  <si>
    <t>1250х2060</t>
  </si>
  <si>
    <t>63х4,5-5</t>
  </si>
  <si>
    <t>114х4,5-5</t>
  </si>
  <si>
    <t>1000х1380</t>
  </si>
  <si>
    <t>1300х1890</t>
  </si>
  <si>
    <t>1500х2380</t>
  </si>
  <si>
    <t>пт 3в</t>
  </si>
  <si>
    <t>1410х3200</t>
  </si>
  <si>
    <t>22х1,5</t>
  </si>
  <si>
    <t>1500х6050</t>
  </si>
  <si>
    <t>1540х3000</t>
  </si>
  <si>
    <t>316L</t>
  </si>
  <si>
    <t>1500х5880</t>
  </si>
  <si>
    <t>1410х2995</t>
  </si>
  <si>
    <t>114х12</t>
  </si>
  <si>
    <t>1000х1600</t>
  </si>
  <si>
    <t>aisi 316Ti</t>
  </si>
  <si>
    <t>2260х2620</t>
  </si>
  <si>
    <t>2260х6000</t>
  </si>
  <si>
    <t>316TI</t>
  </si>
  <si>
    <t>сетка 12х18н10т</t>
  </si>
  <si>
    <t>1440х6000</t>
  </si>
  <si>
    <t>1490х6000</t>
  </si>
  <si>
    <t>1500х5980</t>
  </si>
  <si>
    <t>1300х1000</t>
  </si>
  <si>
    <t>03х18н11</t>
  </si>
  <si>
    <t>08х21н6м2т</t>
  </si>
  <si>
    <t>1100х1330</t>
  </si>
  <si>
    <t>эи 847-ид</t>
  </si>
  <si>
    <t>09х16н15м3б-ид</t>
  </si>
  <si>
    <t>1380х2250</t>
  </si>
  <si>
    <t>04х19н9-св</t>
  </si>
  <si>
    <t>ОТ 1КГ</t>
  </si>
  <si>
    <t>ОТ 1Т</t>
  </si>
  <si>
    <t>-</t>
  </si>
  <si>
    <t>ОТ 200КГ</t>
  </si>
  <si>
    <t>ОТ 100КГ</t>
  </si>
  <si>
    <t>108х13-14</t>
  </si>
  <si>
    <t>121х11</t>
  </si>
  <si>
    <t>133х12,5</t>
  </si>
  <si>
    <t>60х7</t>
  </si>
  <si>
    <t>2000х4000</t>
  </si>
  <si>
    <t>90х4</t>
  </si>
  <si>
    <t>1000х1690</t>
  </si>
  <si>
    <t>1000х1670</t>
  </si>
  <si>
    <t>1050х4015</t>
  </si>
  <si>
    <t>1210х5800</t>
  </si>
  <si>
    <t>1210х5500</t>
  </si>
  <si>
    <t>1210х6030</t>
  </si>
  <si>
    <t>1210х5020</t>
  </si>
  <si>
    <t>1210х5520</t>
  </si>
  <si>
    <t>1210х6015</t>
  </si>
  <si>
    <t>1210х4515</t>
  </si>
  <si>
    <t>эи 698-вд</t>
  </si>
  <si>
    <t>хн73мбтю-вд</t>
  </si>
  <si>
    <t>цена</t>
  </si>
  <si>
    <t>550х2260</t>
  </si>
  <si>
    <t>1395х2990</t>
  </si>
  <si>
    <t>1500х3310</t>
  </si>
  <si>
    <t>эи 914</t>
  </si>
  <si>
    <t>750х1610-1700</t>
  </si>
  <si>
    <t>380-460-550х710</t>
  </si>
  <si>
    <t>1500х2595</t>
  </si>
  <si>
    <t>1340х2280</t>
  </si>
  <si>
    <t>240х240</t>
  </si>
  <si>
    <t>0,4х395</t>
  </si>
  <si>
    <t>1210х4300</t>
  </si>
  <si>
    <t>640х1420</t>
  </si>
  <si>
    <t>710х1510</t>
  </si>
  <si>
    <t>710х1390-1430-1510</t>
  </si>
  <si>
    <t>159х13-14</t>
  </si>
  <si>
    <t>10х23н13</t>
  </si>
  <si>
    <t>1540х2000</t>
  </si>
  <si>
    <t>2000х6000</t>
  </si>
  <si>
    <t>0,45х2х2</t>
  </si>
  <si>
    <t>эп 54</t>
  </si>
  <si>
    <t>07х17н16</t>
  </si>
  <si>
    <t>07х17н7гт</t>
  </si>
  <si>
    <t>эи 481-ш</t>
  </si>
  <si>
    <t>37х12н8г8мфб-ш</t>
  </si>
  <si>
    <t>0,1х450</t>
  </si>
  <si>
    <t>0,1х500</t>
  </si>
  <si>
    <t>эп 678-увд</t>
  </si>
  <si>
    <t>180х20</t>
  </si>
  <si>
    <t>х23ю5т</t>
  </si>
  <si>
    <t>1330х2400</t>
  </si>
  <si>
    <t>1500х2020</t>
  </si>
  <si>
    <t>1500х2450</t>
  </si>
  <si>
    <t>1500х5710</t>
  </si>
  <si>
    <t>2000х5610</t>
  </si>
  <si>
    <t>620х2220</t>
  </si>
  <si>
    <t>1500х4090</t>
  </si>
  <si>
    <t>1280х1510</t>
  </si>
  <si>
    <t>aisi 304L</t>
  </si>
  <si>
    <t>65х4</t>
  </si>
  <si>
    <t>325х12-14</t>
  </si>
  <si>
    <t>63х8,5</t>
  </si>
  <si>
    <t>1200х2660</t>
  </si>
  <si>
    <t>480х2520</t>
  </si>
  <si>
    <t>650х1900</t>
  </si>
  <si>
    <t>290х1500</t>
  </si>
  <si>
    <t>140х1800</t>
  </si>
  <si>
    <t>180х9</t>
  </si>
  <si>
    <t>ОТ 300КГ</t>
  </si>
  <si>
    <t>от 1тн</t>
  </si>
  <si>
    <t>ОТ1тн</t>
  </si>
  <si>
    <t>ОТ 100кг</t>
  </si>
  <si>
    <t>От 1тн</t>
  </si>
  <si>
    <t>90х90,100х90</t>
  </si>
  <si>
    <t>1500х2910</t>
  </si>
  <si>
    <t>эи 787</t>
  </si>
  <si>
    <t>500х500</t>
  </si>
  <si>
    <t>1000х2940</t>
  </si>
  <si>
    <t>хн78т-вд</t>
  </si>
  <si>
    <t>1030х1930</t>
  </si>
  <si>
    <t>aisi 904L</t>
  </si>
  <si>
    <t>510х1600</t>
  </si>
  <si>
    <t>410х1390</t>
  </si>
  <si>
    <t>410х990</t>
  </si>
  <si>
    <t>450х1000</t>
  </si>
  <si>
    <t>400х900</t>
  </si>
  <si>
    <t>450х1080</t>
  </si>
  <si>
    <t>450х1100</t>
  </si>
  <si>
    <t>83х14</t>
  </si>
  <si>
    <t>10/20х23н18</t>
  </si>
  <si>
    <t>5х1</t>
  </si>
  <si>
    <t>55х12</t>
  </si>
  <si>
    <t>1500х2540</t>
  </si>
  <si>
    <t>1500х2240</t>
  </si>
  <si>
    <t>1500х1800</t>
  </si>
  <si>
    <t>1500х1700</t>
  </si>
  <si>
    <t>1520х3560</t>
  </si>
  <si>
    <t>1320х5260</t>
  </si>
  <si>
    <t>1500х1600</t>
  </si>
  <si>
    <t>1135х1380</t>
  </si>
  <si>
    <t>1500х3300</t>
  </si>
  <si>
    <t>1500х4275</t>
  </si>
  <si>
    <t>940х1420</t>
  </si>
  <si>
    <t>р9м4к8</t>
  </si>
  <si>
    <t>ШХ15</t>
  </si>
  <si>
    <t>1500х5320</t>
  </si>
  <si>
    <t>1430х1130</t>
  </si>
  <si>
    <t>79-84</t>
  </si>
  <si>
    <t>вт 14</t>
  </si>
  <si>
    <t>1385х2680</t>
  </si>
  <si>
    <t>1000х3410</t>
  </si>
  <si>
    <t>240х1500</t>
  </si>
  <si>
    <t>1540х5060</t>
  </si>
  <si>
    <t>1540х6400</t>
  </si>
  <si>
    <t>485х750</t>
  </si>
  <si>
    <t>420х750</t>
  </si>
  <si>
    <t>495х750</t>
  </si>
  <si>
    <t>580х750</t>
  </si>
  <si>
    <t>1550х4350</t>
  </si>
  <si>
    <t>1550х4700</t>
  </si>
  <si>
    <t>1570х4740</t>
  </si>
  <si>
    <t>1580х4550</t>
  </si>
  <si>
    <t>1500х4100</t>
  </si>
  <si>
    <t>1600х6000</t>
  </si>
  <si>
    <t>1400х4800</t>
  </si>
  <si>
    <t>630х5</t>
  </si>
  <si>
    <t>400х1500</t>
  </si>
  <si>
    <t>1410х2850</t>
  </si>
  <si>
    <t>194х8</t>
  </si>
  <si>
    <t>146х20</t>
  </si>
  <si>
    <t>133х11</t>
  </si>
  <si>
    <t>114х9</t>
  </si>
  <si>
    <t>1500х2710</t>
  </si>
  <si>
    <t>750х1500</t>
  </si>
  <si>
    <t>1330х1940</t>
  </si>
  <si>
    <t>28х4,5</t>
  </si>
  <si>
    <t>1090х1500</t>
  </si>
  <si>
    <t>320х1180</t>
  </si>
  <si>
    <t>1560х2300</t>
  </si>
  <si>
    <t>410х1920</t>
  </si>
  <si>
    <t>850х1000</t>
  </si>
  <si>
    <t>1520х1520-1570</t>
  </si>
  <si>
    <t>710х870</t>
  </si>
  <si>
    <t>1500х4380</t>
  </si>
  <si>
    <t>570х750</t>
  </si>
  <si>
    <t>1384х1250</t>
  </si>
  <si>
    <t>1500х4340</t>
  </si>
  <si>
    <t>1500х2840</t>
  </si>
  <si>
    <t>1500х2650</t>
  </si>
  <si>
    <t>273х18</t>
  </si>
  <si>
    <t>275х1980</t>
  </si>
  <si>
    <t>1480х3980</t>
  </si>
  <si>
    <t>34х6</t>
  </si>
  <si>
    <t>219х15</t>
  </si>
  <si>
    <t>194х20-22</t>
  </si>
  <si>
    <t>245х6</t>
  </si>
  <si>
    <t>200х2,5</t>
  </si>
  <si>
    <t>127х12</t>
  </si>
  <si>
    <t>133х18</t>
  </si>
  <si>
    <t>114х14</t>
  </si>
  <si>
    <t>114х18</t>
  </si>
  <si>
    <t>480х2160</t>
  </si>
  <si>
    <t>1500х1190</t>
  </si>
  <si>
    <t>95х9-11</t>
  </si>
  <si>
    <t>цена с НДС р/кг</t>
  </si>
  <si>
    <t>Цена с НДС р/кг</t>
  </si>
  <si>
    <t>Контакты</t>
  </si>
  <si>
    <t>8 (800) 100-12-41 — для регионов</t>
  </si>
  <si>
    <t>8 (495) 223-61-41 — многоканальный</t>
  </si>
  <si>
    <t>8 (905) 555-36-31 — отдел продаж</t>
  </si>
  <si>
    <t>8 (903) 002-45-00 — отдел продаж</t>
  </si>
  <si>
    <t>Абразивная резка | Лентопилочная резка | Плазменная резка | Бензорез</t>
  </si>
  <si>
    <t>ДОСТАВКА В ПРЕДЕЛАХ МКАД</t>
  </si>
  <si>
    <t>РЕЗКА ТРУБ ПОД РАЗМЕР</t>
  </si>
  <si>
    <t>Газель</t>
  </si>
  <si>
    <t>2000 руб.</t>
  </si>
  <si>
    <t>Диаметр х Стенка</t>
  </si>
  <si>
    <t>Цена за 1 рез</t>
  </si>
  <si>
    <t>Грузовая (до 4 тонн)</t>
  </si>
  <si>
    <t>4000 руб.</t>
  </si>
  <si>
    <t>Резка трубы до 57мм не осуществляется!</t>
  </si>
  <si>
    <t>Грузовая (до 10 тонн)</t>
  </si>
  <si>
    <t>5000 руб.</t>
  </si>
  <si>
    <t>57-76 х 3-5</t>
  </si>
  <si>
    <t>150 руб.</t>
  </si>
  <si>
    <t>Грузовая (до 20 тонн)</t>
  </si>
  <si>
    <t>6800 руб.</t>
  </si>
  <si>
    <t>80-114 х 3-6</t>
  </si>
  <si>
    <t>300 руб.</t>
  </si>
  <si>
    <t>ДОСТАВКА ДО ДЕЛОВЫХ ЛИНИЙ (ИЖОРСКАЯ УЛ.)</t>
  </si>
  <si>
    <t>121-180 х 5-10</t>
  </si>
  <si>
    <t>600 руб.</t>
  </si>
  <si>
    <t>ДОСТАВКА ДО ПЭК (ЛИАНОЗОВСКИЙ ПР-Д.)</t>
  </si>
  <si>
    <t>194-219 х 6-12</t>
  </si>
  <si>
    <t>Легковая (до 300 кг)</t>
  </si>
  <si>
    <t>Бесплатно</t>
  </si>
  <si>
    <t>273-426 х 6-12</t>
  </si>
  <si>
    <t>2500 руб.</t>
  </si>
  <si>
    <t>Газель (до 2 тонн)</t>
  </si>
  <si>
    <t>*стенка более 15 мм - доплата 500 руб.</t>
  </si>
  <si>
    <t>РЕЗКА КРУГА И ШЕСТИГРАННИКА ПОД РАЗМЕР</t>
  </si>
  <si>
    <t>Манипулятор (до 12 тонн)</t>
  </si>
  <si>
    <t>Диаметр</t>
  </si>
  <si>
    <t>5-10</t>
  </si>
  <si>
    <t>14 руб.</t>
  </si>
  <si>
    <t>12-18</t>
  </si>
  <si>
    <t>30 руб.</t>
  </si>
  <si>
    <t>20-28</t>
  </si>
  <si>
    <t>60 руб.</t>
  </si>
  <si>
    <t xml:space="preserve">Осуществляем спектральный анализ материалов </t>
  </si>
  <si>
    <t>30-36</t>
  </si>
  <si>
    <t>95 руб.</t>
  </si>
  <si>
    <t>Используемое оборудование: рентгено-флуоресцентный спектрометр NITON XL2 800</t>
  </si>
  <si>
    <t>38-45</t>
  </si>
  <si>
    <t>160 руб.</t>
  </si>
  <si>
    <t>46-60</t>
  </si>
  <si>
    <t>200 руб.</t>
  </si>
  <si>
    <t>Цена до 25 образцов</t>
  </si>
  <si>
    <t>470 рублей / прострел</t>
  </si>
  <si>
    <t>62-80</t>
  </si>
  <si>
    <t>450 руб.</t>
  </si>
  <si>
    <t>Цена от 25 до 100 образцов</t>
  </si>
  <si>
    <t>455 рублей / прострел</t>
  </si>
  <si>
    <t>82-100</t>
  </si>
  <si>
    <t>900 руб.</t>
  </si>
  <si>
    <t>Цена от 100 и выше образцов</t>
  </si>
  <si>
    <t>410 рублей / прострел</t>
  </si>
  <si>
    <t>105-150</t>
  </si>
  <si>
    <t>1300 руб.</t>
  </si>
  <si>
    <t>Выезд специалиста по Москве - 4550 руб.</t>
  </si>
  <si>
    <t>152-200</t>
  </si>
  <si>
    <t>2100 руб.</t>
  </si>
  <si>
    <t>Выезд специалиста за МКАД (до 100км) 4550 руб. + 40 руб. за км</t>
  </si>
  <si>
    <t>210-250</t>
  </si>
  <si>
    <t>3300 руб.</t>
  </si>
  <si>
    <t>Выезд специалиста за МКАД (свыше 100км) 4550 руб. + 80 руб. за км</t>
  </si>
  <si>
    <t>255-300</t>
  </si>
  <si>
    <t>5500 руб.</t>
  </si>
  <si>
    <t>НЕ ЯВЛЯЕМСЯ ЛАБОРАТОРИЕЙ, НЕ ПРЕДОСТАВЛЯЕМ ЗАКЛЮЧЕНИЕ!</t>
  </si>
  <si>
    <t>320-330</t>
  </si>
  <si>
    <t>6000 руб.</t>
  </si>
  <si>
    <t>350</t>
  </si>
  <si>
    <t>6500 руб.</t>
  </si>
  <si>
    <t>РЕЗКА ЛИСТА ПОД РАЗМЕР</t>
  </si>
  <si>
    <t>Толщина</t>
  </si>
  <si>
    <t>Цена за рез (метр)</t>
  </si>
  <si>
    <t>ПРИНИМАЕМ ПРОКАТ НА РЕАЛИЗАЦИЮ</t>
  </si>
  <si>
    <t>1-3</t>
  </si>
  <si>
    <t>500 руб.</t>
  </si>
  <si>
    <t>Материал хранится</t>
  </si>
  <si>
    <t>бесплатно</t>
  </si>
  <si>
    <t>4-6</t>
  </si>
  <si>
    <t>800 руб.</t>
  </si>
  <si>
    <t>&lt; 40% Ni</t>
  </si>
  <si>
    <t>открытый склад</t>
  </si>
  <si>
    <t>8-10</t>
  </si>
  <si>
    <t>1100 руб.</t>
  </si>
  <si>
    <t>&gt; 40% Ni</t>
  </si>
  <si>
    <t>закрытый склад</t>
  </si>
  <si>
    <t>12-16</t>
  </si>
  <si>
    <t>1900 руб.</t>
  </si>
  <si>
    <t>ОТВЕТСТВЕННОЕ ХРАНЕНИЕ</t>
  </si>
  <si>
    <t>18-22</t>
  </si>
  <si>
    <t>3000 руб.</t>
  </si>
  <si>
    <t>Открытый склад</t>
  </si>
  <si>
    <t>20 руб. / м² в сутки</t>
  </si>
  <si>
    <t>24-30</t>
  </si>
  <si>
    <t>4100 руб.</t>
  </si>
  <si>
    <t>Закрытый склад</t>
  </si>
  <si>
    <t>40 руб. / м² в сутки</t>
  </si>
  <si>
    <t>32-100</t>
  </si>
  <si>
    <t>по договор.</t>
  </si>
  <si>
    <t>РАЗГРУЗКА / ПОГРУЗКА</t>
  </si>
  <si>
    <t>ПРИ ОСУЩЕСТВЛЕНИИ РЕЗКИ С ЧАСТИЧНЫМ ЗАБОРОМ ПРОДУКЦИИ, НАЦЕНКА К РОЗНИЧНОЙ ЦЕНЕ МАТЕРИАЛА +10%!</t>
  </si>
  <si>
    <t>Открытая машина</t>
  </si>
  <si>
    <t>500 руб. / подъем</t>
  </si>
  <si>
    <t>Крытая машина</t>
  </si>
  <si>
    <t>1000 руб. / подъем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</si>
</sst>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 tint="0.249977111117893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>
      <alignment vertical="center"/>
    </xf>
  </cellStyleXfs>
  <cellXfs count="180">
    <xf numFmtId="0" fontId="0" fillId="0" borderId="0" xfId="0"/>
    <xf numFmtId="0" fontId="5" fillId="0" borderId="0" xfId="0" applyFont="1"/>
    <xf numFmtId="0" fontId="1" fillId="0" borderId="0" xfId="0" applyFont="1"/>
    <xf numFmtId="0" fontId="0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Border="1"/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6" fillId="0" borderId="0" xfId="0" applyFont="1" applyFill="1"/>
    <xf numFmtId="0" fontId="5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4" fillId="0" borderId="0" xfId="0" applyFont="1" applyFill="1" applyAlignment="1">
      <alignment horizontal="left"/>
    </xf>
    <xf numFmtId="14" fontId="5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 vertical="top"/>
    </xf>
    <xf numFmtId="0" fontId="1" fillId="0" borderId="7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/>
    <xf numFmtId="0" fontId="1" fillId="2" borderId="0" xfId="0" applyFont="1" applyFill="1"/>
    <xf numFmtId="1" fontId="2" fillId="0" borderId="8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/>
    </xf>
    <xf numFmtId="14" fontId="0" fillId="0" borderId="8" xfId="0" applyNumberFormat="1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top"/>
    </xf>
    <xf numFmtId="14" fontId="5" fillId="0" borderId="3" xfId="0" applyNumberFormat="1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0" xfId="0" applyFont="1" applyFill="1"/>
    <xf numFmtId="0" fontId="2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2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2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2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2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2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2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2" fillId="0" borderId="0" xfId="0" applyFont="1" applyFill="1"/>
    <xf numFmtId="0" fontId="0" fillId="0" borderId="0" xfId="0" applyFont="1" applyFill="1" applyAlignment="1">
      <alignment horizontal="left"/>
    </xf>
    <xf numFmtId="0" fontId="12" fillId="0" borderId="0" xfId="0" applyFont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49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3"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4"/>
  <sheetViews>
    <sheetView tabSelected="1" zoomScaleNormal="100" workbookViewId="0">
      <pane ySplit="8" topLeftCell="A9" activePane="bottomLeft" state="frozen"/>
      <selection pane="bottomLeft" activeCell="I9" sqref="I9:W45"/>
    </sheetView>
  </sheetViews>
  <sheetFormatPr defaultRowHeight="15" x14ac:dyDescent="0.25"/>
  <cols>
    <col min="1" max="1" width="9.140625" style="14"/>
    <col min="2" max="2" width="12.42578125" style="48" customWidth="1"/>
    <col min="3" max="3" width="15" style="48" bestFit="1" customWidth="1"/>
    <col min="4" max="4" width="15.85546875" style="48" customWidth="1"/>
    <col min="5" max="5" width="12.42578125" style="31" customWidth="1"/>
    <col min="6" max="6" width="13.5703125" style="31" customWidth="1"/>
    <col min="7" max="7" width="11.28515625" style="31" customWidth="1"/>
    <col min="8" max="16384" width="9.140625" style="14"/>
  </cols>
  <sheetData>
    <row r="1" spans="2:23" x14ac:dyDescent="0.25">
      <c r="B1" s="104" t="s">
        <v>771</v>
      </c>
    </row>
    <row r="2" spans="2:23" x14ac:dyDescent="0.25">
      <c r="B2" s="103" t="s">
        <v>772</v>
      </c>
    </row>
    <row r="3" spans="2:23" x14ac:dyDescent="0.25">
      <c r="B3" s="103" t="s">
        <v>773</v>
      </c>
    </row>
    <row r="4" spans="2:23" x14ac:dyDescent="0.25">
      <c r="B4" s="103" t="s">
        <v>774</v>
      </c>
    </row>
    <row r="5" spans="2:23" x14ac:dyDescent="0.25">
      <c r="B5" s="105" t="s">
        <v>775</v>
      </c>
    </row>
    <row r="7" spans="2:23" x14ac:dyDescent="0.25">
      <c r="B7" s="73"/>
      <c r="C7" s="74"/>
      <c r="D7" s="75"/>
      <c r="E7" s="68" t="s">
        <v>770</v>
      </c>
      <c r="F7" s="68"/>
      <c r="G7" s="68"/>
    </row>
    <row r="8" spans="2:23" s="31" customFormat="1" x14ac:dyDescent="0.25">
      <c r="B8" s="6" t="s">
        <v>8</v>
      </c>
      <c r="C8" s="6" t="s">
        <v>9</v>
      </c>
      <c r="D8" s="6" t="s">
        <v>10</v>
      </c>
      <c r="E8" s="66" t="s">
        <v>602</v>
      </c>
      <c r="F8" s="66" t="s">
        <v>673</v>
      </c>
      <c r="G8" s="66" t="s">
        <v>603</v>
      </c>
    </row>
    <row r="9" spans="2:23" s="31" customFormat="1" x14ac:dyDescent="0.25">
      <c r="B9" s="47" t="s">
        <v>0</v>
      </c>
      <c r="C9" s="47" t="s">
        <v>47</v>
      </c>
      <c r="D9" s="47" t="s">
        <v>123</v>
      </c>
      <c r="E9" s="52">
        <v>600</v>
      </c>
      <c r="F9" s="52"/>
      <c r="G9" s="52"/>
      <c r="I9" s="132" t="s">
        <v>776</v>
      </c>
      <c r="J9" s="132"/>
      <c r="K9" s="132"/>
      <c r="L9" s="132"/>
      <c r="M9" s="132"/>
      <c r="N9" s="132"/>
      <c r="O9" s="132"/>
      <c r="P9" s="132"/>
      <c r="Q9" s="177"/>
      <c r="R9" s="133" t="s">
        <v>777</v>
      </c>
      <c r="S9" s="133"/>
      <c r="T9" s="133"/>
      <c r="U9" s="133"/>
      <c r="V9" s="133"/>
      <c r="W9" s="133"/>
    </row>
    <row r="10" spans="2:23" s="31" customFormat="1" ht="15" customHeight="1" x14ac:dyDescent="0.25">
      <c r="B10" s="6" t="s">
        <v>0</v>
      </c>
      <c r="C10" s="6" t="s">
        <v>47</v>
      </c>
      <c r="D10" s="6" t="s">
        <v>50</v>
      </c>
      <c r="E10" s="29">
        <v>750</v>
      </c>
      <c r="F10" s="29">
        <v>700</v>
      </c>
      <c r="G10" s="29">
        <v>680</v>
      </c>
      <c r="I10" s="133" t="s">
        <v>778</v>
      </c>
      <c r="J10" s="133"/>
      <c r="K10" s="133"/>
      <c r="L10" s="133"/>
      <c r="M10" s="133"/>
      <c r="N10" s="133"/>
      <c r="O10" s="133"/>
      <c r="P10" s="133"/>
      <c r="Q10" s="177"/>
      <c r="R10" s="130" t="s">
        <v>779</v>
      </c>
      <c r="S10" s="130"/>
      <c r="T10" s="130"/>
      <c r="U10" s="131" t="s">
        <v>780</v>
      </c>
      <c r="V10" s="131"/>
      <c r="W10" s="131"/>
    </row>
    <row r="11" spans="2:23" s="31" customFormat="1" ht="15" customHeight="1" x14ac:dyDescent="0.25">
      <c r="B11" s="27" t="s">
        <v>0</v>
      </c>
      <c r="C11" s="23" t="s">
        <v>47</v>
      </c>
      <c r="D11" s="23" t="s">
        <v>136</v>
      </c>
      <c r="E11" s="29">
        <v>900</v>
      </c>
      <c r="F11" s="29">
        <v>850</v>
      </c>
      <c r="G11" s="29">
        <v>800</v>
      </c>
      <c r="I11" s="134" t="s">
        <v>781</v>
      </c>
      <c r="J11" s="134"/>
      <c r="K11" s="134"/>
      <c r="L11" s="134"/>
      <c r="M11" s="134" t="s">
        <v>782</v>
      </c>
      <c r="N11" s="134"/>
      <c r="O11" s="134"/>
      <c r="P11" s="134"/>
      <c r="Q11" s="177"/>
      <c r="R11" s="130" t="s">
        <v>783</v>
      </c>
      <c r="S11" s="130"/>
      <c r="T11" s="130"/>
      <c r="U11" s="131" t="s">
        <v>784</v>
      </c>
      <c r="V11" s="131"/>
      <c r="W11" s="131"/>
    </row>
    <row r="12" spans="2:23" s="16" customFormat="1" ht="15" customHeight="1" x14ac:dyDescent="0.25">
      <c r="B12" s="6" t="s">
        <v>0</v>
      </c>
      <c r="C12" s="6" t="s">
        <v>115</v>
      </c>
      <c r="D12" s="6" t="s">
        <v>16</v>
      </c>
      <c r="E12" s="29">
        <v>60</v>
      </c>
      <c r="F12" s="29" t="s">
        <v>604</v>
      </c>
      <c r="G12" s="29" t="s">
        <v>604</v>
      </c>
      <c r="I12" s="102" t="s">
        <v>785</v>
      </c>
      <c r="J12" s="101"/>
      <c r="K12" s="101"/>
      <c r="L12" s="101"/>
      <c r="M12" s="101"/>
      <c r="N12" s="101"/>
      <c r="O12" s="101"/>
      <c r="P12" s="100"/>
      <c r="Q12" s="177"/>
      <c r="R12" s="130" t="s">
        <v>786</v>
      </c>
      <c r="S12" s="130"/>
      <c r="T12" s="130"/>
      <c r="U12" s="131" t="s">
        <v>787</v>
      </c>
      <c r="V12" s="131"/>
      <c r="W12" s="131"/>
    </row>
    <row r="13" spans="2:23" s="20" customFormat="1" ht="15" customHeight="1" x14ac:dyDescent="0.25">
      <c r="B13" s="23" t="s">
        <v>0</v>
      </c>
      <c r="C13" s="23" t="s">
        <v>176</v>
      </c>
      <c r="D13" s="23" t="s">
        <v>5</v>
      </c>
      <c r="E13" s="29">
        <v>520</v>
      </c>
      <c r="F13" s="29"/>
      <c r="G13" s="29"/>
      <c r="I13" s="131" t="s">
        <v>788</v>
      </c>
      <c r="J13" s="131"/>
      <c r="K13" s="131"/>
      <c r="L13" s="131"/>
      <c r="M13" s="131" t="s">
        <v>789</v>
      </c>
      <c r="N13" s="131"/>
      <c r="O13" s="131"/>
      <c r="P13" s="131"/>
      <c r="Q13" s="177"/>
      <c r="R13" s="130" t="s">
        <v>790</v>
      </c>
      <c r="S13" s="130"/>
      <c r="T13" s="130"/>
      <c r="U13" s="131" t="s">
        <v>791</v>
      </c>
      <c r="V13" s="131"/>
      <c r="W13" s="131"/>
    </row>
    <row r="14" spans="2:23" s="49" customFormat="1" ht="15" customHeight="1" x14ac:dyDescent="0.25">
      <c r="B14" s="27" t="s">
        <v>0</v>
      </c>
      <c r="C14" s="23" t="s">
        <v>176</v>
      </c>
      <c r="D14" s="23" t="s">
        <v>325</v>
      </c>
      <c r="E14" s="36">
        <v>380</v>
      </c>
      <c r="F14" s="36" t="s">
        <v>604</v>
      </c>
      <c r="G14" s="36" t="s">
        <v>604</v>
      </c>
      <c r="I14" s="131" t="s">
        <v>792</v>
      </c>
      <c r="J14" s="131"/>
      <c r="K14" s="131"/>
      <c r="L14" s="131"/>
      <c r="M14" s="131" t="s">
        <v>793</v>
      </c>
      <c r="N14" s="131"/>
      <c r="O14" s="131"/>
      <c r="P14" s="131"/>
      <c r="Q14" s="177"/>
      <c r="R14" s="132" t="s">
        <v>794</v>
      </c>
      <c r="S14" s="132"/>
      <c r="T14" s="132"/>
      <c r="U14" s="132"/>
      <c r="V14" s="132"/>
      <c r="W14" s="132"/>
    </row>
    <row r="15" spans="2:23" s="20" customFormat="1" ht="15" customHeight="1" x14ac:dyDescent="0.25">
      <c r="B15" s="27" t="s">
        <v>0</v>
      </c>
      <c r="C15" s="23" t="s">
        <v>176</v>
      </c>
      <c r="D15" s="23" t="s">
        <v>151</v>
      </c>
      <c r="E15" s="36">
        <v>395</v>
      </c>
      <c r="F15" s="29">
        <v>385</v>
      </c>
      <c r="G15" s="29">
        <v>377</v>
      </c>
      <c r="I15" s="131" t="s">
        <v>795</v>
      </c>
      <c r="J15" s="131"/>
      <c r="K15" s="131"/>
      <c r="L15" s="131"/>
      <c r="M15" s="131" t="s">
        <v>796</v>
      </c>
      <c r="N15" s="131"/>
      <c r="O15" s="131"/>
      <c r="P15" s="131"/>
      <c r="Q15" s="177"/>
      <c r="R15" s="102" t="s">
        <v>797</v>
      </c>
      <c r="S15" s="101"/>
      <c r="T15" s="101"/>
      <c r="U15" s="101"/>
      <c r="V15" s="101"/>
      <c r="W15" s="100"/>
    </row>
    <row r="16" spans="2:23" s="16" customFormat="1" ht="15" customHeight="1" x14ac:dyDescent="0.25">
      <c r="B16" s="27" t="s">
        <v>0</v>
      </c>
      <c r="C16" s="23" t="s">
        <v>176</v>
      </c>
      <c r="D16" s="23" t="s">
        <v>233</v>
      </c>
      <c r="E16" s="36">
        <v>390</v>
      </c>
      <c r="F16" s="36">
        <v>377</v>
      </c>
      <c r="G16" s="36">
        <v>365</v>
      </c>
      <c r="I16" s="131" t="s">
        <v>798</v>
      </c>
      <c r="J16" s="131"/>
      <c r="K16" s="131"/>
      <c r="L16" s="131"/>
      <c r="M16" s="131" t="s">
        <v>780</v>
      </c>
      <c r="N16" s="131"/>
      <c r="O16" s="131"/>
      <c r="P16" s="131"/>
      <c r="Q16" s="177"/>
      <c r="R16" s="130" t="s">
        <v>799</v>
      </c>
      <c r="S16" s="130"/>
      <c r="T16" s="130"/>
      <c r="U16" s="131" t="s">
        <v>800</v>
      </c>
      <c r="V16" s="131"/>
      <c r="W16" s="131"/>
    </row>
    <row r="17" spans="2:23" s="24" customFormat="1" ht="15" customHeight="1" x14ac:dyDescent="0.25">
      <c r="B17" s="38" t="s">
        <v>0</v>
      </c>
      <c r="C17" s="6" t="s">
        <v>176</v>
      </c>
      <c r="D17" s="6" t="s">
        <v>181</v>
      </c>
      <c r="E17" s="29">
        <v>410</v>
      </c>
      <c r="F17" s="29">
        <v>400</v>
      </c>
      <c r="G17" s="29">
        <v>390</v>
      </c>
      <c r="I17" s="131" t="s">
        <v>801</v>
      </c>
      <c r="J17" s="131"/>
      <c r="K17" s="131"/>
      <c r="L17" s="131"/>
      <c r="M17" s="131" t="s">
        <v>802</v>
      </c>
      <c r="N17" s="131"/>
      <c r="O17" s="131"/>
      <c r="P17" s="131"/>
      <c r="Q17" s="177"/>
      <c r="R17" s="130" t="s">
        <v>803</v>
      </c>
      <c r="S17" s="130"/>
      <c r="T17" s="130"/>
      <c r="U17" s="131" t="s">
        <v>800</v>
      </c>
      <c r="V17" s="131"/>
      <c r="W17" s="131"/>
    </row>
    <row r="18" spans="2:23" s="16" customFormat="1" ht="15" customHeight="1" x14ac:dyDescent="0.25">
      <c r="B18" s="27" t="s">
        <v>0</v>
      </c>
      <c r="C18" s="23" t="s">
        <v>176</v>
      </c>
      <c r="D18" s="23" t="s">
        <v>736</v>
      </c>
      <c r="E18" s="36">
        <v>410</v>
      </c>
      <c r="F18" s="36">
        <v>400</v>
      </c>
      <c r="G18" s="36">
        <v>390</v>
      </c>
      <c r="I18" s="136" t="s">
        <v>804</v>
      </c>
      <c r="J18" s="137"/>
      <c r="K18" s="137"/>
      <c r="L18" s="137"/>
      <c r="M18" s="137"/>
      <c r="N18" s="137"/>
      <c r="O18" s="137"/>
      <c r="P18" s="137"/>
      <c r="Q18" s="177"/>
      <c r="R18" s="130" t="s">
        <v>783</v>
      </c>
      <c r="S18" s="130"/>
      <c r="T18" s="130"/>
      <c r="U18" s="131" t="s">
        <v>800</v>
      </c>
      <c r="V18" s="131"/>
      <c r="W18" s="131"/>
    </row>
    <row r="19" spans="2:23" s="16" customFormat="1" ht="15" customHeight="1" x14ac:dyDescent="0.25">
      <c r="B19" s="27" t="s">
        <v>0</v>
      </c>
      <c r="C19" s="23" t="s">
        <v>176</v>
      </c>
      <c r="D19" s="23" t="s">
        <v>418</v>
      </c>
      <c r="E19" s="29">
        <v>430</v>
      </c>
      <c r="F19" s="29">
        <v>419</v>
      </c>
      <c r="G19" s="29">
        <v>415</v>
      </c>
      <c r="I19" s="133" t="s">
        <v>805</v>
      </c>
      <c r="J19" s="133"/>
      <c r="K19" s="133"/>
      <c r="L19" s="133"/>
      <c r="M19" s="133"/>
      <c r="N19" s="133"/>
      <c r="O19" s="133"/>
      <c r="P19" s="133"/>
      <c r="Q19" s="177"/>
      <c r="R19" s="130" t="s">
        <v>806</v>
      </c>
      <c r="S19" s="130"/>
      <c r="T19" s="130"/>
      <c r="U19" s="131" t="s">
        <v>800</v>
      </c>
      <c r="V19" s="131"/>
      <c r="W19" s="131"/>
    </row>
    <row r="20" spans="2:23" s="16" customFormat="1" ht="15" customHeight="1" x14ac:dyDescent="0.25">
      <c r="B20" s="27" t="s">
        <v>0</v>
      </c>
      <c r="C20" s="23" t="s">
        <v>176</v>
      </c>
      <c r="D20" s="23" t="s">
        <v>213</v>
      </c>
      <c r="E20" s="29">
        <v>410</v>
      </c>
      <c r="F20" s="29">
        <v>399</v>
      </c>
      <c r="G20" s="29">
        <v>390</v>
      </c>
      <c r="I20" s="134" t="s">
        <v>807</v>
      </c>
      <c r="J20" s="134"/>
      <c r="K20" s="134"/>
      <c r="L20" s="134"/>
      <c r="M20" s="134" t="s">
        <v>782</v>
      </c>
      <c r="N20" s="134"/>
      <c r="O20" s="134"/>
      <c r="P20" s="134"/>
      <c r="Q20" s="177"/>
      <c r="R20" s="178"/>
      <c r="S20" s="178"/>
      <c r="T20" s="178"/>
      <c r="U20" s="179"/>
      <c r="V20" s="179"/>
      <c r="W20" s="179"/>
    </row>
    <row r="21" spans="2:23" s="16" customFormat="1" ht="15" customHeight="1" x14ac:dyDescent="0.25">
      <c r="B21" s="27" t="s">
        <v>0</v>
      </c>
      <c r="C21" s="23" t="s">
        <v>176</v>
      </c>
      <c r="D21" s="23" t="s">
        <v>734</v>
      </c>
      <c r="E21" s="29">
        <v>420</v>
      </c>
      <c r="F21" s="29">
        <v>410</v>
      </c>
      <c r="G21" s="29">
        <v>405</v>
      </c>
      <c r="I21" s="135" t="s">
        <v>808</v>
      </c>
      <c r="J21" s="135"/>
      <c r="K21" s="135"/>
      <c r="L21" s="135"/>
      <c r="M21" s="131" t="s">
        <v>809</v>
      </c>
      <c r="N21" s="131"/>
      <c r="O21" s="131"/>
      <c r="P21" s="131"/>
      <c r="Q21" s="177"/>
      <c r="R21" s="178"/>
      <c r="S21" s="178"/>
      <c r="T21" s="178"/>
      <c r="U21" s="179"/>
      <c r="V21" s="179"/>
      <c r="W21" s="179"/>
    </row>
    <row r="22" spans="2:23" s="16" customFormat="1" ht="15" customHeight="1" x14ac:dyDescent="0.25">
      <c r="B22" s="27" t="s">
        <v>0</v>
      </c>
      <c r="C22" s="23" t="s">
        <v>176</v>
      </c>
      <c r="D22" s="23" t="s">
        <v>672</v>
      </c>
      <c r="E22" s="29">
        <v>420</v>
      </c>
      <c r="F22" s="29">
        <v>399</v>
      </c>
      <c r="G22" s="29">
        <v>385</v>
      </c>
      <c r="I22" s="135" t="s">
        <v>810</v>
      </c>
      <c r="J22" s="135"/>
      <c r="K22" s="135"/>
      <c r="L22" s="135"/>
      <c r="M22" s="131" t="s">
        <v>811</v>
      </c>
      <c r="N22" s="131"/>
      <c r="O22" s="131"/>
      <c r="P22" s="131"/>
      <c r="Q22" s="177"/>
      <c r="R22" s="178"/>
      <c r="S22" s="178"/>
      <c r="T22" s="178"/>
      <c r="U22" s="179"/>
      <c r="V22" s="179"/>
      <c r="W22" s="179"/>
    </row>
    <row r="23" spans="2:23" s="16" customFormat="1" ht="15" customHeight="1" x14ac:dyDescent="0.3">
      <c r="B23" s="27" t="s">
        <v>0</v>
      </c>
      <c r="C23" s="23" t="s">
        <v>176</v>
      </c>
      <c r="D23" s="23" t="s">
        <v>145</v>
      </c>
      <c r="E23" s="36">
        <v>420</v>
      </c>
      <c r="F23" s="36">
        <v>399</v>
      </c>
      <c r="G23" s="36">
        <v>385</v>
      </c>
      <c r="I23" s="135" t="s">
        <v>812</v>
      </c>
      <c r="J23" s="135"/>
      <c r="K23" s="135"/>
      <c r="L23" s="135"/>
      <c r="M23" s="131" t="s">
        <v>813</v>
      </c>
      <c r="N23" s="131"/>
      <c r="O23" s="131"/>
      <c r="P23" s="131"/>
      <c r="Q23" s="177"/>
      <c r="R23" s="139" t="s">
        <v>814</v>
      </c>
      <c r="S23" s="139"/>
      <c r="T23" s="139"/>
      <c r="U23" s="139"/>
      <c r="V23" s="139"/>
      <c r="W23" s="139"/>
    </row>
    <row r="24" spans="2:23" s="16" customFormat="1" ht="15" customHeight="1" x14ac:dyDescent="0.25">
      <c r="B24" s="27" t="s">
        <v>0</v>
      </c>
      <c r="C24" s="23" t="s">
        <v>176</v>
      </c>
      <c r="D24" s="23" t="s">
        <v>216</v>
      </c>
      <c r="E24" s="36">
        <v>440</v>
      </c>
      <c r="F24" s="36">
        <v>420</v>
      </c>
      <c r="G24" s="36">
        <v>400</v>
      </c>
      <c r="I24" s="135" t="s">
        <v>815</v>
      </c>
      <c r="J24" s="135"/>
      <c r="K24" s="135"/>
      <c r="L24" s="135"/>
      <c r="M24" s="131" t="s">
        <v>816</v>
      </c>
      <c r="N24" s="131"/>
      <c r="O24" s="131"/>
      <c r="P24" s="131"/>
      <c r="Q24" s="177"/>
      <c r="R24" s="140" t="s">
        <v>817</v>
      </c>
      <c r="S24" s="140"/>
      <c r="T24" s="140"/>
      <c r="U24" s="140"/>
      <c r="V24" s="140"/>
      <c r="W24" s="140"/>
    </row>
    <row r="25" spans="2:23" s="16" customFormat="1" ht="15" customHeight="1" x14ac:dyDescent="0.25">
      <c r="B25" s="27" t="s">
        <v>0</v>
      </c>
      <c r="C25" s="23" t="s">
        <v>176</v>
      </c>
      <c r="D25" s="23" t="s">
        <v>653</v>
      </c>
      <c r="E25" s="36">
        <v>440</v>
      </c>
      <c r="F25" s="36">
        <v>420</v>
      </c>
      <c r="G25" s="36">
        <v>400</v>
      </c>
      <c r="I25" s="135" t="s">
        <v>818</v>
      </c>
      <c r="J25" s="135"/>
      <c r="K25" s="135"/>
      <c r="L25" s="135"/>
      <c r="M25" s="131" t="s">
        <v>819</v>
      </c>
      <c r="N25" s="131"/>
      <c r="O25" s="131"/>
      <c r="P25" s="131"/>
      <c r="Q25" s="177"/>
      <c r="R25" s="140"/>
      <c r="S25" s="140"/>
      <c r="T25" s="140"/>
      <c r="U25" s="140"/>
      <c r="V25" s="140"/>
      <c r="W25" s="140"/>
    </row>
    <row r="26" spans="2:23" s="16" customFormat="1" ht="15" customHeight="1" x14ac:dyDescent="0.25">
      <c r="B26" s="27" t="s">
        <v>0</v>
      </c>
      <c r="C26" s="23" t="s">
        <v>176</v>
      </c>
      <c r="D26" s="23" t="s">
        <v>229</v>
      </c>
      <c r="E26" s="29">
        <v>449</v>
      </c>
      <c r="F26" s="29">
        <v>435</v>
      </c>
      <c r="G26" s="29">
        <v>425</v>
      </c>
      <c r="I26" s="135" t="s">
        <v>820</v>
      </c>
      <c r="J26" s="135"/>
      <c r="K26" s="135"/>
      <c r="L26" s="135"/>
      <c r="M26" s="131" t="s">
        <v>821</v>
      </c>
      <c r="N26" s="131"/>
      <c r="O26" s="131"/>
      <c r="P26" s="131"/>
      <c r="Q26" s="177"/>
      <c r="R26" s="138" t="s">
        <v>822</v>
      </c>
      <c r="S26" s="138"/>
      <c r="T26" s="138"/>
      <c r="U26" s="131" t="s">
        <v>823</v>
      </c>
      <c r="V26" s="131"/>
      <c r="W26" s="131"/>
    </row>
    <row r="27" spans="2:23" s="24" customFormat="1" ht="15" customHeight="1" x14ac:dyDescent="0.25">
      <c r="B27" s="23" t="s">
        <v>0</v>
      </c>
      <c r="C27" s="23" t="s">
        <v>176</v>
      </c>
      <c r="D27" s="23" t="s">
        <v>554</v>
      </c>
      <c r="E27" s="36">
        <v>530</v>
      </c>
      <c r="F27" s="36">
        <v>510</v>
      </c>
      <c r="G27" s="36">
        <v>490</v>
      </c>
      <c r="I27" s="135" t="s">
        <v>824</v>
      </c>
      <c r="J27" s="135"/>
      <c r="K27" s="135"/>
      <c r="L27" s="135"/>
      <c r="M27" s="131" t="s">
        <v>825</v>
      </c>
      <c r="N27" s="131"/>
      <c r="O27" s="131"/>
      <c r="P27" s="131"/>
      <c r="Q27" s="177"/>
      <c r="R27" s="138" t="s">
        <v>826</v>
      </c>
      <c r="S27" s="138"/>
      <c r="T27" s="138"/>
      <c r="U27" s="131" t="s">
        <v>827</v>
      </c>
      <c r="V27" s="131"/>
      <c r="W27" s="131"/>
    </row>
    <row r="28" spans="2:23" s="24" customFormat="1" ht="15" customHeight="1" x14ac:dyDescent="0.25">
      <c r="B28" s="23" t="s">
        <v>0</v>
      </c>
      <c r="C28" s="23" t="s">
        <v>516</v>
      </c>
      <c r="D28" s="23" t="s">
        <v>65</v>
      </c>
      <c r="E28" s="29">
        <v>900</v>
      </c>
      <c r="F28" s="29">
        <v>699</v>
      </c>
      <c r="G28" s="29">
        <v>650</v>
      </c>
      <c r="I28" s="135" t="s">
        <v>828</v>
      </c>
      <c r="J28" s="135"/>
      <c r="K28" s="135"/>
      <c r="L28" s="135"/>
      <c r="M28" s="131" t="s">
        <v>829</v>
      </c>
      <c r="N28" s="131"/>
      <c r="O28" s="131"/>
      <c r="P28" s="131"/>
      <c r="Q28" s="177"/>
      <c r="R28" s="138" t="s">
        <v>830</v>
      </c>
      <c r="S28" s="138"/>
      <c r="T28" s="138"/>
      <c r="U28" s="131" t="s">
        <v>831</v>
      </c>
      <c r="V28" s="131"/>
      <c r="W28" s="131"/>
    </row>
    <row r="29" spans="2:23" s="16" customFormat="1" ht="15" customHeight="1" x14ac:dyDescent="0.25">
      <c r="B29" s="23" t="s">
        <v>0</v>
      </c>
      <c r="C29" s="23" t="s">
        <v>516</v>
      </c>
      <c r="D29" s="23" t="s">
        <v>219</v>
      </c>
      <c r="E29" s="29">
        <v>360</v>
      </c>
      <c r="F29" s="29"/>
      <c r="G29" s="29"/>
      <c r="I29" s="135" t="s">
        <v>832</v>
      </c>
      <c r="J29" s="135"/>
      <c r="K29" s="135"/>
      <c r="L29" s="135"/>
      <c r="M29" s="131" t="s">
        <v>833</v>
      </c>
      <c r="N29" s="131"/>
      <c r="O29" s="131"/>
      <c r="P29" s="131"/>
      <c r="Q29" s="177"/>
      <c r="R29" s="134" t="s">
        <v>834</v>
      </c>
      <c r="S29" s="134"/>
      <c r="T29" s="134"/>
      <c r="U29" s="134"/>
      <c r="V29" s="134"/>
      <c r="W29" s="134"/>
    </row>
    <row r="30" spans="2:23" s="16" customFormat="1" ht="15" customHeight="1" x14ac:dyDescent="0.25">
      <c r="B30" s="27" t="s">
        <v>0</v>
      </c>
      <c r="C30" s="23" t="s">
        <v>516</v>
      </c>
      <c r="D30" s="23" t="s">
        <v>153</v>
      </c>
      <c r="E30" s="36">
        <v>400</v>
      </c>
      <c r="F30" s="36" t="s">
        <v>604</v>
      </c>
      <c r="G30" s="36" t="s">
        <v>604</v>
      </c>
      <c r="I30" s="135" t="s">
        <v>835</v>
      </c>
      <c r="J30" s="135"/>
      <c r="K30" s="135"/>
      <c r="L30" s="135"/>
      <c r="M30" s="131" t="s">
        <v>836</v>
      </c>
      <c r="N30" s="131"/>
      <c r="O30" s="131"/>
      <c r="P30" s="131"/>
      <c r="Q30" s="177"/>
      <c r="R30" s="134" t="s">
        <v>837</v>
      </c>
      <c r="S30" s="134"/>
      <c r="T30" s="134"/>
      <c r="U30" s="134"/>
      <c r="V30" s="134"/>
      <c r="W30" s="134"/>
    </row>
    <row r="31" spans="2:23" s="16" customFormat="1" ht="15" customHeight="1" x14ac:dyDescent="0.25">
      <c r="B31" s="23" t="s">
        <v>0</v>
      </c>
      <c r="C31" s="23" t="s">
        <v>516</v>
      </c>
      <c r="D31" s="23" t="s">
        <v>19</v>
      </c>
      <c r="E31" s="29">
        <v>700</v>
      </c>
      <c r="F31" s="29">
        <v>650</v>
      </c>
      <c r="G31" s="29">
        <v>600</v>
      </c>
      <c r="I31" s="135" t="s">
        <v>838</v>
      </c>
      <c r="J31" s="135"/>
      <c r="K31" s="135"/>
      <c r="L31" s="135"/>
      <c r="M31" s="131" t="s">
        <v>839</v>
      </c>
      <c r="N31" s="131"/>
      <c r="O31" s="131"/>
      <c r="P31" s="131"/>
      <c r="Q31" s="177"/>
      <c r="R31" s="134" t="s">
        <v>840</v>
      </c>
      <c r="S31" s="134"/>
      <c r="T31" s="134"/>
      <c r="U31" s="134"/>
      <c r="V31" s="134"/>
      <c r="W31" s="134"/>
    </row>
    <row r="32" spans="2:23" ht="15" customHeight="1" x14ac:dyDescent="0.25">
      <c r="B32" s="23" t="s">
        <v>0</v>
      </c>
      <c r="C32" s="23" t="s">
        <v>516</v>
      </c>
      <c r="D32" s="23" t="s">
        <v>70</v>
      </c>
      <c r="E32" s="36">
        <v>700</v>
      </c>
      <c r="F32" s="29">
        <v>650</v>
      </c>
      <c r="G32" s="29">
        <v>600</v>
      </c>
      <c r="I32" s="135" t="s">
        <v>841</v>
      </c>
      <c r="J32" s="135"/>
      <c r="K32" s="135"/>
      <c r="L32" s="135"/>
      <c r="M32" s="131" t="s">
        <v>842</v>
      </c>
      <c r="N32" s="131"/>
      <c r="O32" s="131"/>
      <c r="P32" s="131"/>
      <c r="Q32" s="177"/>
      <c r="R32" s="147" t="s">
        <v>843</v>
      </c>
      <c r="S32" s="147"/>
      <c r="T32" s="147"/>
      <c r="U32" s="147"/>
      <c r="V32" s="147"/>
      <c r="W32" s="147"/>
    </row>
    <row r="33" spans="1:23" ht="15" customHeight="1" x14ac:dyDescent="0.25">
      <c r="B33" s="69" t="s">
        <v>0</v>
      </c>
      <c r="C33" s="21" t="s">
        <v>516</v>
      </c>
      <c r="D33" s="21" t="s">
        <v>55</v>
      </c>
      <c r="E33" s="36">
        <v>700</v>
      </c>
      <c r="F33" s="36">
        <v>650</v>
      </c>
      <c r="G33" s="36">
        <v>600</v>
      </c>
      <c r="I33" s="135" t="s">
        <v>844</v>
      </c>
      <c r="J33" s="135"/>
      <c r="K33" s="135"/>
      <c r="L33" s="135"/>
      <c r="M33" s="131" t="s">
        <v>845</v>
      </c>
      <c r="N33" s="131"/>
      <c r="O33" s="131"/>
      <c r="P33" s="131"/>
      <c r="Q33" s="177"/>
      <c r="R33" s="178"/>
      <c r="S33" s="178"/>
      <c r="T33" s="178"/>
      <c r="U33" s="178"/>
      <c r="V33" s="178"/>
      <c r="W33" s="178"/>
    </row>
    <row r="34" spans="1:23" s="24" customFormat="1" ht="15" customHeight="1" x14ac:dyDescent="0.25">
      <c r="B34" s="27" t="s">
        <v>0</v>
      </c>
      <c r="C34" s="23" t="s">
        <v>566</v>
      </c>
      <c r="D34" s="23" t="s">
        <v>60</v>
      </c>
      <c r="E34" s="36">
        <v>400</v>
      </c>
      <c r="F34" s="36">
        <v>390</v>
      </c>
      <c r="G34" s="36">
        <v>375</v>
      </c>
      <c r="I34" s="135" t="s">
        <v>846</v>
      </c>
      <c r="J34" s="135"/>
      <c r="K34" s="135"/>
      <c r="L34" s="135"/>
      <c r="M34" s="131" t="s">
        <v>847</v>
      </c>
      <c r="N34" s="131"/>
      <c r="O34" s="131"/>
      <c r="P34" s="131"/>
      <c r="Q34" s="177"/>
      <c r="R34" s="178"/>
      <c r="S34" s="178"/>
      <c r="T34" s="178"/>
      <c r="U34" s="178"/>
      <c r="V34" s="178"/>
      <c r="W34" s="178"/>
    </row>
    <row r="35" spans="1:23" s="16" customFormat="1" ht="15" customHeight="1" x14ac:dyDescent="0.25">
      <c r="B35" s="27" t="s">
        <v>0</v>
      </c>
      <c r="C35" s="23" t="s">
        <v>566</v>
      </c>
      <c r="D35" s="23" t="s">
        <v>181</v>
      </c>
      <c r="E35" s="36">
        <v>700</v>
      </c>
      <c r="F35" s="36">
        <v>650</v>
      </c>
      <c r="G35" s="36">
        <v>600</v>
      </c>
      <c r="I35" s="133" t="s">
        <v>848</v>
      </c>
      <c r="J35" s="133"/>
      <c r="K35" s="133"/>
      <c r="L35" s="133"/>
      <c r="M35" s="133"/>
      <c r="N35" s="133"/>
      <c r="O35" s="133"/>
      <c r="P35" s="133"/>
      <c r="Q35" s="177"/>
      <c r="R35" s="177"/>
      <c r="S35" s="177"/>
      <c r="T35" s="177"/>
      <c r="U35" s="177"/>
      <c r="V35" s="177"/>
      <c r="W35" s="177"/>
    </row>
    <row r="36" spans="1:23" s="24" customFormat="1" ht="15" customHeight="1" x14ac:dyDescent="0.25">
      <c r="B36" s="27" t="s">
        <v>0</v>
      </c>
      <c r="C36" s="23" t="s">
        <v>566</v>
      </c>
      <c r="D36" s="23" t="s">
        <v>736</v>
      </c>
      <c r="E36" s="36">
        <v>700</v>
      </c>
      <c r="F36" s="36">
        <v>650</v>
      </c>
      <c r="G36" s="36">
        <v>600</v>
      </c>
      <c r="I36" s="134" t="s">
        <v>849</v>
      </c>
      <c r="J36" s="134"/>
      <c r="K36" s="134"/>
      <c r="L36" s="134"/>
      <c r="M36" s="134" t="s">
        <v>850</v>
      </c>
      <c r="N36" s="134"/>
      <c r="O36" s="134"/>
      <c r="P36" s="134"/>
      <c r="Q36" s="177"/>
      <c r="R36" s="133" t="s">
        <v>851</v>
      </c>
      <c r="S36" s="133"/>
      <c r="T36" s="133"/>
      <c r="U36" s="133"/>
      <c r="V36" s="133"/>
      <c r="W36" s="133"/>
    </row>
    <row r="37" spans="1:23" s="24" customFormat="1" ht="15" customHeight="1" x14ac:dyDescent="0.25">
      <c r="B37" s="62" t="s">
        <v>0</v>
      </c>
      <c r="C37" s="53" t="s">
        <v>566</v>
      </c>
      <c r="D37" s="53" t="s">
        <v>735</v>
      </c>
      <c r="E37" s="54">
        <v>420</v>
      </c>
      <c r="F37" s="54"/>
      <c r="G37" s="54"/>
      <c r="I37" s="135" t="s">
        <v>852</v>
      </c>
      <c r="J37" s="135"/>
      <c r="K37" s="135"/>
      <c r="L37" s="135"/>
      <c r="M37" s="131" t="s">
        <v>853</v>
      </c>
      <c r="N37" s="131"/>
      <c r="O37" s="131"/>
      <c r="P37" s="131"/>
      <c r="Q37" s="177"/>
      <c r="R37" s="141" t="s">
        <v>854</v>
      </c>
      <c r="S37" s="142"/>
      <c r="T37" s="143"/>
      <c r="U37" s="144" t="s">
        <v>855</v>
      </c>
      <c r="V37" s="145"/>
      <c r="W37" s="146"/>
    </row>
    <row r="38" spans="1:23" s="16" customFormat="1" ht="15" customHeight="1" x14ac:dyDescent="0.25">
      <c r="B38" s="27" t="s">
        <v>0</v>
      </c>
      <c r="C38" s="23" t="s">
        <v>566</v>
      </c>
      <c r="D38" s="23" t="s">
        <v>418</v>
      </c>
      <c r="E38" s="36">
        <v>700</v>
      </c>
      <c r="F38" s="36">
        <v>650</v>
      </c>
      <c r="G38" s="36">
        <v>600</v>
      </c>
      <c r="I38" s="135" t="s">
        <v>856</v>
      </c>
      <c r="J38" s="135"/>
      <c r="K38" s="135"/>
      <c r="L38" s="135"/>
      <c r="M38" s="131" t="s">
        <v>857</v>
      </c>
      <c r="N38" s="131"/>
      <c r="O38" s="131"/>
      <c r="P38" s="131"/>
      <c r="Q38" s="177"/>
      <c r="R38" s="141" t="s">
        <v>858</v>
      </c>
      <c r="S38" s="142"/>
      <c r="T38" s="143"/>
      <c r="U38" s="144" t="s">
        <v>859</v>
      </c>
      <c r="V38" s="145"/>
      <c r="W38" s="146"/>
    </row>
    <row r="39" spans="1:23" ht="15" customHeight="1" x14ac:dyDescent="0.25">
      <c r="B39" s="59" t="s">
        <v>0</v>
      </c>
      <c r="C39" s="55" t="s">
        <v>566</v>
      </c>
      <c r="D39" s="55" t="s">
        <v>734</v>
      </c>
      <c r="E39" s="56">
        <v>700</v>
      </c>
      <c r="F39" s="56">
        <v>650</v>
      </c>
      <c r="G39" s="56">
        <v>600</v>
      </c>
      <c r="I39" s="135" t="s">
        <v>860</v>
      </c>
      <c r="J39" s="135"/>
      <c r="K39" s="135"/>
      <c r="L39" s="135"/>
      <c r="M39" s="131" t="s">
        <v>861</v>
      </c>
      <c r="N39" s="131"/>
      <c r="O39" s="131"/>
      <c r="P39" s="131"/>
      <c r="Q39" s="177"/>
      <c r="R39" s="141" t="s">
        <v>862</v>
      </c>
      <c r="S39" s="142"/>
      <c r="T39" s="143"/>
      <c r="U39" s="144" t="s">
        <v>863</v>
      </c>
      <c r="V39" s="145"/>
      <c r="W39" s="146"/>
    </row>
    <row r="40" spans="1:23" s="16" customFormat="1" ht="15" customHeight="1" x14ac:dyDescent="0.25">
      <c r="B40" s="27" t="s">
        <v>0</v>
      </c>
      <c r="C40" s="23" t="s">
        <v>566</v>
      </c>
      <c r="D40" s="23" t="s">
        <v>640</v>
      </c>
      <c r="E40" s="29">
        <v>430</v>
      </c>
      <c r="F40" s="29">
        <v>415</v>
      </c>
      <c r="G40" s="29">
        <v>395</v>
      </c>
      <c r="I40" s="135" t="s">
        <v>864</v>
      </c>
      <c r="J40" s="135"/>
      <c r="K40" s="135"/>
      <c r="L40" s="135"/>
      <c r="M40" s="131" t="s">
        <v>865</v>
      </c>
      <c r="N40" s="131"/>
      <c r="O40" s="131"/>
      <c r="P40" s="131"/>
      <c r="Q40" s="177"/>
      <c r="R40" s="102" t="s">
        <v>866</v>
      </c>
      <c r="S40" s="101"/>
      <c r="T40" s="101"/>
      <c r="U40" s="101"/>
      <c r="V40" s="101"/>
      <c r="W40" s="100"/>
    </row>
    <row r="41" spans="1:23" ht="15" customHeight="1" x14ac:dyDescent="0.25">
      <c r="B41" s="27" t="s">
        <v>0</v>
      </c>
      <c r="C41" s="23" t="s">
        <v>566</v>
      </c>
      <c r="D41" s="23" t="s">
        <v>733</v>
      </c>
      <c r="E41" s="36">
        <v>700</v>
      </c>
      <c r="F41" s="36">
        <v>650</v>
      </c>
      <c r="G41" s="36">
        <v>550</v>
      </c>
      <c r="I41" s="135" t="s">
        <v>867</v>
      </c>
      <c r="J41" s="135"/>
      <c r="K41" s="135"/>
      <c r="L41" s="135"/>
      <c r="M41" s="131" t="s">
        <v>868</v>
      </c>
      <c r="N41" s="131"/>
      <c r="O41" s="131"/>
      <c r="P41" s="131"/>
      <c r="Q41" s="177"/>
      <c r="R41" s="148" t="s">
        <v>869</v>
      </c>
      <c r="S41" s="149"/>
      <c r="T41" s="150"/>
      <c r="U41" s="144" t="s">
        <v>870</v>
      </c>
      <c r="V41" s="145"/>
      <c r="W41" s="146"/>
    </row>
    <row r="42" spans="1:23" ht="15" customHeight="1" x14ac:dyDescent="0.25">
      <c r="B42" s="62" t="s">
        <v>0</v>
      </c>
      <c r="C42" s="53" t="s">
        <v>566</v>
      </c>
      <c r="D42" s="53" t="s">
        <v>733</v>
      </c>
      <c r="E42" s="54">
        <v>410</v>
      </c>
      <c r="F42" s="54">
        <v>399</v>
      </c>
      <c r="G42" s="54">
        <v>390</v>
      </c>
      <c r="I42" s="135" t="s">
        <v>871</v>
      </c>
      <c r="J42" s="135"/>
      <c r="K42" s="135"/>
      <c r="L42" s="135"/>
      <c r="M42" s="131" t="s">
        <v>872</v>
      </c>
      <c r="N42" s="131"/>
      <c r="O42" s="131"/>
      <c r="P42" s="131"/>
      <c r="Q42" s="177"/>
      <c r="R42" s="148" t="s">
        <v>873</v>
      </c>
      <c r="S42" s="149"/>
      <c r="T42" s="150"/>
      <c r="U42" s="144" t="s">
        <v>874</v>
      </c>
      <c r="V42" s="145"/>
      <c r="W42" s="146"/>
    </row>
    <row r="43" spans="1:23" s="24" customFormat="1" ht="15" customHeight="1" thickBot="1" x14ac:dyDescent="0.3">
      <c r="B43" s="27" t="s">
        <v>0</v>
      </c>
      <c r="C43" s="23" t="s">
        <v>516</v>
      </c>
      <c r="D43" s="23" t="s">
        <v>71</v>
      </c>
      <c r="E43" s="29">
        <v>420</v>
      </c>
      <c r="F43" s="29">
        <v>400</v>
      </c>
      <c r="G43" s="29">
        <v>395</v>
      </c>
      <c r="I43" s="157" t="s">
        <v>875</v>
      </c>
      <c r="J43" s="157"/>
      <c r="K43" s="157"/>
      <c r="L43" s="157"/>
      <c r="M43" s="158" t="s">
        <v>876</v>
      </c>
      <c r="N43" s="158"/>
      <c r="O43" s="158"/>
      <c r="P43" s="158"/>
      <c r="Q43" s="177"/>
      <c r="R43" s="102" t="s">
        <v>877</v>
      </c>
      <c r="S43" s="101"/>
      <c r="T43" s="101"/>
      <c r="U43" s="101"/>
      <c r="V43" s="101"/>
      <c r="W43" s="100"/>
    </row>
    <row r="44" spans="1:23" ht="15" customHeight="1" x14ac:dyDescent="0.25">
      <c r="A44" s="14" t="s">
        <v>225</v>
      </c>
      <c r="B44" s="55" t="s">
        <v>0</v>
      </c>
      <c r="C44" s="55" t="s">
        <v>694</v>
      </c>
      <c r="D44" s="55" t="s">
        <v>25</v>
      </c>
      <c r="E44" s="52">
        <v>700</v>
      </c>
      <c r="F44" s="52">
        <v>650</v>
      </c>
      <c r="G44" s="52">
        <v>600</v>
      </c>
      <c r="I44" s="151" t="s">
        <v>878</v>
      </c>
      <c r="J44" s="152"/>
      <c r="K44" s="152"/>
      <c r="L44" s="152"/>
      <c r="M44" s="152"/>
      <c r="N44" s="152"/>
      <c r="O44" s="152"/>
      <c r="P44" s="153"/>
      <c r="Q44" s="177"/>
      <c r="R44" s="148" t="s">
        <v>879</v>
      </c>
      <c r="S44" s="149"/>
      <c r="T44" s="150"/>
      <c r="U44" s="144" t="s">
        <v>880</v>
      </c>
      <c r="V44" s="145"/>
      <c r="W44" s="146"/>
    </row>
    <row r="45" spans="1:23" s="16" customFormat="1" ht="15" customHeight="1" thickBot="1" x14ac:dyDescent="0.3">
      <c r="B45" s="27" t="s">
        <v>0</v>
      </c>
      <c r="C45" s="23" t="s">
        <v>694</v>
      </c>
      <c r="D45" s="23" t="s">
        <v>197</v>
      </c>
      <c r="E45" s="36">
        <v>700</v>
      </c>
      <c r="F45" s="36">
        <v>650</v>
      </c>
      <c r="G45" s="36" t="s">
        <v>604</v>
      </c>
      <c r="I45" s="154"/>
      <c r="J45" s="155"/>
      <c r="K45" s="155"/>
      <c r="L45" s="155"/>
      <c r="M45" s="155"/>
      <c r="N45" s="155"/>
      <c r="O45" s="155"/>
      <c r="P45" s="156"/>
      <c r="Q45" s="177"/>
      <c r="R45" s="148" t="s">
        <v>881</v>
      </c>
      <c r="S45" s="149"/>
      <c r="T45" s="150"/>
      <c r="U45" s="144" t="s">
        <v>882</v>
      </c>
      <c r="V45" s="145"/>
      <c r="W45" s="146"/>
    </row>
    <row r="46" spans="1:23" s="24" customFormat="1" ht="15" customHeight="1" x14ac:dyDescent="0.25">
      <c r="B46" s="60" t="s">
        <v>0</v>
      </c>
      <c r="C46" s="60" t="s">
        <v>21</v>
      </c>
      <c r="D46" s="60" t="s">
        <v>18</v>
      </c>
      <c r="E46" s="51">
        <v>600</v>
      </c>
      <c r="F46" s="51">
        <v>550</v>
      </c>
      <c r="G46" s="51">
        <v>550</v>
      </c>
    </row>
    <row r="47" spans="1:23" s="24" customFormat="1" ht="15" customHeight="1" x14ac:dyDescent="0.25">
      <c r="B47" s="53" t="s">
        <v>0</v>
      </c>
      <c r="C47" s="53" t="s">
        <v>21</v>
      </c>
      <c r="D47" s="53" t="s">
        <v>65</v>
      </c>
      <c r="E47" s="54">
        <v>600</v>
      </c>
      <c r="F47" s="36">
        <v>530</v>
      </c>
      <c r="G47" s="36">
        <v>500</v>
      </c>
    </row>
    <row r="48" spans="1:23" s="24" customFormat="1" ht="15" customHeight="1" x14ac:dyDescent="0.25">
      <c r="B48" s="23" t="s">
        <v>0</v>
      </c>
      <c r="C48" s="23" t="s">
        <v>21</v>
      </c>
      <c r="D48" s="23" t="s">
        <v>6</v>
      </c>
      <c r="E48" s="36">
        <v>600</v>
      </c>
      <c r="F48" s="36">
        <v>530</v>
      </c>
      <c r="G48" s="36">
        <v>510</v>
      </c>
    </row>
    <row r="49" spans="2:7" s="24" customFormat="1" ht="15" customHeight="1" x14ac:dyDescent="0.25">
      <c r="B49" s="55" t="s">
        <v>0</v>
      </c>
      <c r="C49" s="55" t="s">
        <v>21</v>
      </c>
      <c r="D49" s="55" t="s">
        <v>129</v>
      </c>
      <c r="E49" s="56">
        <v>600</v>
      </c>
      <c r="F49" s="56">
        <v>530</v>
      </c>
      <c r="G49" s="56">
        <v>505</v>
      </c>
    </row>
    <row r="50" spans="2:7" s="24" customFormat="1" ht="15" customHeight="1" x14ac:dyDescent="0.25">
      <c r="B50" s="23" t="s">
        <v>0</v>
      </c>
      <c r="C50" s="23" t="s">
        <v>21</v>
      </c>
      <c r="D50" s="23" t="s">
        <v>31</v>
      </c>
      <c r="E50" s="29">
        <v>600</v>
      </c>
      <c r="F50" s="29" t="s">
        <v>604</v>
      </c>
      <c r="G50" s="29" t="s">
        <v>604</v>
      </c>
    </row>
    <row r="51" spans="2:7" s="24" customFormat="1" ht="15" customHeight="1" x14ac:dyDescent="0.25">
      <c r="B51" s="6" t="s">
        <v>0</v>
      </c>
      <c r="C51" s="6" t="s">
        <v>21</v>
      </c>
      <c r="D51" s="6" t="s">
        <v>20</v>
      </c>
      <c r="E51" s="29">
        <v>500</v>
      </c>
      <c r="F51" s="29">
        <v>450</v>
      </c>
      <c r="G51" s="29">
        <v>420</v>
      </c>
    </row>
    <row r="52" spans="2:7" s="16" customFormat="1" ht="15" customHeight="1" x14ac:dyDescent="0.25">
      <c r="B52" s="6" t="s">
        <v>0</v>
      </c>
      <c r="C52" s="6" t="s">
        <v>21</v>
      </c>
      <c r="D52" s="6" t="s">
        <v>20</v>
      </c>
      <c r="E52" s="29">
        <v>500</v>
      </c>
      <c r="F52" s="29">
        <v>450</v>
      </c>
      <c r="G52" s="29">
        <v>420</v>
      </c>
    </row>
    <row r="53" spans="2:7" ht="15" customHeight="1" x14ac:dyDescent="0.25">
      <c r="B53" s="27" t="s">
        <v>0</v>
      </c>
      <c r="C53" s="23" t="s">
        <v>21</v>
      </c>
      <c r="D53" s="23" t="s">
        <v>325</v>
      </c>
      <c r="E53" s="29">
        <v>550</v>
      </c>
      <c r="F53" s="29" t="s">
        <v>604</v>
      </c>
      <c r="G53" s="29" t="s">
        <v>604</v>
      </c>
    </row>
    <row r="54" spans="2:7" s="24" customFormat="1" ht="15" customHeight="1" x14ac:dyDescent="0.25">
      <c r="B54" s="62" t="s">
        <v>0</v>
      </c>
      <c r="C54" s="53" t="s">
        <v>21</v>
      </c>
      <c r="D54" s="53" t="s">
        <v>29</v>
      </c>
      <c r="E54" s="54">
        <v>600</v>
      </c>
      <c r="F54" s="36">
        <v>530</v>
      </c>
      <c r="G54" s="36">
        <v>500</v>
      </c>
    </row>
    <row r="55" spans="2:7" s="24" customFormat="1" ht="15" customHeight="1" x14ac:dyDescent="0.25">
      <c r="B55" s="23" t="s">
        <v>0</v>
      </c>
      <c r="C55" s="23" t="s">
        <v>21</v>
      </c>
      <c r="D55" s="23" t="s">
        <v>13</v>
      </c>
      <c r="E55" s="29">
        <v>550</v>
      </c>
      <c r="F55" s="29">
        <v>500</v>
      </c>
      <c r="G55" s="29">
        <v>470</v>
      </c>
    </row>
    <row r="56" spans="2:7" s="24" customFormat="1" ht="15" customHeight="1" x14ac:dyDescent="0.25">
      <c r="B56" s="23" t="s">
        <v>0</v>
      </c>
      <c r="C56" s="23" t="s">
        <v>21</v>
      </c>
      <c r="D56" s="23" t="s">
        <v>25</v>
      </c>
      <c r="E56" s="29">
        <v>600</v>
      </c>
      <c r="F56" s="29">
        <v>530</v>
      </c>
      <c r="G56" s="29">
        <v>500</v>
      </c>
    </row>
    <row r="57" spans="2:7" s="24" customFormat="1" ht="15" customHeight="1" x14ac:dyDescent="0.25">
      <c r="B57" s="57" t="s">
        <v>0</v>
      </c>
      <c r="C57" s="57" t="s">
        <v>21</v>
      </c>
      <c r="D57" s="57" t="s">
        <v>90</v>
      </c>
      <c r="E57" s="61">
        <v>600</v>
      </c>
      <c r="F57" s="61">
        <v>530</v>
      </c>
      <c r="G57" s="61">
        <v>500</v>
      </c>
    </row>
    <row r="58" spans="2:7" s="24" customFormat="1" ht="15" customHeight="1" x14ac:dyDescent="0.25">
      <c r="B58" s="53" t="s">
        <v>0</v>
      </c>
      <c r="C58" s="53" t="s">
        <v>21</v>
      </c>
      <c r="D58" s="53" t="s">
        <v>137</v>
      </c>
      <c r="E58" s="51">
        <v>600</v>
      </c>
      <c r="F58" s="29">
        <v>530</v>
      </c>
      <c r="G58" s="29">
        <v>500</v>
      </c>
    </row>
    <row r="59" spans="2:7" s="24" customFormat="1" ht="15" customHeight="1" x14ac:dyDescent="0.25">
      <c r="B59" s="23" t="s">
        <v>0</v>
      </c>
      <c r="C59" s="23" t="s">
        <v>21</v>
      </c>
      <c r="D59" s="23" t="s">
        <v>221</v>
      </c>
      <c r="E59" s="29">
        <v>550</v>
      </c>
      <c r="F59" s="29"/>
      <c r="G59" s="29"/>
    </row>
    <row r="60" spans="2:7" s="16" customFormat="1" ht="15" customHeight="1" x14ac:dyDescent="0.25">
      <c r="B60" s="55" t="s">
        <v>0</v>
      </c>
      <c r="C60" s="55" t="s">
        <v>21</v>
      </c>
      <c r="D60" s="55" t="s">
        <v>336</v>
      </c>
      <c r="E60" s="52">
        <v>500</v>
      </c>
      <c r="F60" s="52">
        <v>450</v>
      </c>
      <c r="G60" s="52">
        <v>400</v>
      </c>
    </row>
    <row r="61" spans="2:7" ht="15" customHeight="1" x14ac:dyDescent="0.25">
      <c r="B61" s="23" t="s">
        <v>0</v>
      </c>
      <c r="C61" s="23" t="s">
        <v>21</v>
      </c>
      <c r="D61" s="23" t="s">
        <v>89</v>
      </c>
      <c r="E61" s="29">
        <v>500</v>
      </c>
      <c r="F61" s="29">
        <v>450</v>
      </c>
      <c r="G61" s="29">
        <v>400</v>
      </c>
    </row>
    <row r="62" spans="2:7" s="24" customFormat="1" ht="15" customHeight="1" x14ac:dyDescent="0.25">
      <c r="B62" s="23" t="s">
        <v>0</v>
      </c>
      <c r="C62" s="23" t="s">
        <v>21</v>
      </c>
      <c r="D62" s="23" t="s">
        <v>83</v>
      </c>
      <c r="E62" s="29">
        <v>600</v>
      </c>
      <c r="F62" s="29">
        <v>530</v>
      </c>
      <c r="G62" s="29">
        <v>500</v>
      </c>
    </row>
    <row r="63" spans="2:7" s="16" customFormat="1" ht="15" customHeight="1" x14ac:dyDescent="0.25">
      <c r="B63" s="23" t="s">
        <v>0</v>
      </c>
      <c r="C63" s="23" t="s">
        <v>21</v>
      </c>
      <c r="D63" s="23" t="s">
        <v>75</v>
      </c>
      <c r="E63" s="29">
        <v>600</v>
      </c>
      <c r="F63" s="29">
        <v>530</v>
      </c>
      <c r="G63" s="29">
        <v>500</v>
      </c>
    </row>
    <row r="64" spans="2:7" s="16" customFormat="1" ht="15" customHeight="1" x14ac:dyDescent="0.25">
      <c r="B64" s="23" t="s">
        <v>0</v>
      </c>
      <c r="C64" s="23" t="s">
        <v>21</v>
      </c>
      <c r="D64" s="23" t="s">
        <v>189</v>
      </c>
      <c r="E64" s="29">
        <v>600</v>
      </c>
      <c r="F64" s="29">
        <v>530</v>
      </c>
      <c r="G64" s="29">
        <v>500</v>
      </c>
    </row>
    <row r="65" spans="2:7" ht="15" customHeight="1" x14ac:dyDescent="0.25">
      <c r="B65" s="53" t="s">
        <v>0</v>
      </c>
      <c r="C65" s="53" t="s">
        <v>21</v>
      </c>
      <c r="D65" s="53" t="s">
        <v>123</v>
      </c>
      <c r="E65" s="51">
        <v>450</v>
      </c>
      <c r="F65" s="51">
        <v>400</v>
      </c>
      <c r="G65" s="51">
        <v>350</v>
      </c>
    </row>
    <row r="66" spans="2:7" s="24" customFormat="1" ht="15" customHeight="1" x14ac:dyDescent="0.25">
      <c r="B66" s="23" t="s">
        <v>0</v>
      </c>
      <c r="C66" s="23" t="s">
        <v>21</v>
      </c>
      <c r="D66" s="23" t="s">
        <v>43</v>
      </c>
      <c r="E66" s="29">
        <v>600</v>
      </c>
      <c r="F66" s="29">
        <v>530</v>
      </c>
      <c r="G66" s="29">
        <v>500</v>
      </c>
    </row>
    <row r="67" spans="2:7" s="24" customFormat="1" ht="15" customHeight="1" x14ac:dyDescent="0.25">
      <c r="B67" s="55" t="s">
        <v>0</v>
      </c>
      <c r="C67" s="55" t="s">
        <v>21</v>
      </c>
      <c r="D67" s="55" t="s">
        <v>110</v>
      </c>
      <c r="E67" s="52">
        <v>500</v>
      </c>
      <c r="F67" s="52"/>
      <c r="G67" s="52"/>
    </row>
    <row r="68" spans="2:7" s="24" customFormat="1" ht="15" customHeight="1" x14ac:dyDescent="0.25">
      <c r="B68" s="6" t="s">
        <v>0</v>
      </c>
      <c r="C68" s="6" t="s">
        <v>21</v>
      </c>
      <c r="D68" s="6" t="s">
        <v>120</v>
      </c>
      <c r="E68" s="29">
        <v>600</v>
      </c>
      <c r="F68" s="29">
        <v>530</v>
      </c>
      <c r="G68" s="29">
        <v>500</v>
      </c>
    </row>
    <row r="69" spans="2:7" s="16" customFormat="1" ht="15" customHeight="1" x14ac:dyDescent="0.25">
      <c r="B69" s="23" t="s">
        <v>0</v>
      </c>
      <c r="C69" s="23" t="s">
        <v>21</v>
      </c>
      <c r="D69" s="23" t="s">
        <v>498</v>
      </c>
      <c r="E69" s="29">
        <v>600</v>
      </c>
      <c r="F69" s="29">
        <v>530</v>
      </c>
      <c r="G69" s="29"/>
    </row>
    <row r="70" spans="2:7" s="24" customFormat="1" ht="15" customHeight="1" x14ac:dyDescent="0.25">
      <c r="B70" s="23" t="s">
        <v>0</v>
      </c>
      <c r="C70" s="23" t="s">
        <v>21</v>
      </c>
      <c r="D70" s="23" t="s">
        <v>41</v>
      </c>
      <c r="E70" s="29">
        <v>600</v>
      </c>
      <c r="F70" s="29">
        <v>530</v>
      </c>
      <c r="G70" s="29">
        <v>500</v>
      </c>
    </row>
    <row r="71" spans="2:7" s="24" customFormat="1" ht="15" customHeight="1" x14ac:dyDescent="0.25">
      <c r="B71" s="23" t="s">
        <v>0</v>
      </c>
      <c r="C71" s="23" t="s">
        <v>21</v>
      </c>
      <c r="D71" s="23" t="s">
        <v>153</v>
      </c>
      <c r="E71" s="29">
        <v>600</v>
      </c>
      <c r="F71" s="29">
        <v>530</v>
      </c>
      <c r="G71" s="29"/>
    </row>
    <row r="72" spans="2:7" s="24" customFormat="1" ht="15" customHeight="1" x14ac:dyDescent="0.25">
      <c r="B72" s="23" t="s">
        <v>0</v>
      </c>
      <c r="C72" s="23" t="s">
        <v>21</v>
      </c>
      <c r="D72" s="23" t="s">
        <v>33</v>
      </c>
      <c r="E72" s="29">
        <v>600</v>
      </c>
      <c r="F72" s="29">
        <v>530</v>
      </c>
      <c r="G72" s="29"/>
    </row>
    <row r="73" spans="2:7" s="16" customFormat="1" ht="15" customHeight="1" x14ac:dyDescent="0.25">
      <c r="B73" s="23" t="s">
        <v>0</v>
      </c>
      <c r="C73" s="23" t="s">
        <v>21</v>
      </c>
      <c r="D73" s="23" t="s">
        <v>156</v>
      </c>
      <c r="E73" s="29">
        <v>600</v>
      </c>
      <c r="F73" s="29">
        <v>530</v>
      </c>
      <c r="G73" s="29"/>
    </row>
    <row r="74" spans="2:7" s="24" customFormat="1" ht="15" customHeight="1" x14ac:dyDescent="0.25">
      <c r="B74" s="23" t="s">
        <v>0</v>
      </c>
      <c r="C74" s="23" t="s">
        <v>21</v>
      </c>
      <c r="D74" s="23" t="s">
        <v>165</v>
      </c>
      <c r="E74" s="29">
        <v>600</v>
      </c>
      <c r="F74" s="29">
        <v>530</v>
      </c>
      <c r="G74" s="29"/>
    </row>
    <row r="75" spans="2:7" s="16" customFormat="1" ht="15" customHeight="1" x14ac:dyDescent="0.25">
      <c r="B75" s="23" t="s">
        <v>0</v>
      </c>
      <c r="C75" s="23" t="s">
        <v>21</v>
      </c>
      <c r="D75" s="23" t="s">
        <v>167</v>
      </c>
      <c r="E75" s="29">
        <v>600</v>
      </c>
      <c r="F75" s="29">
        <v>530</v>
      </c>
      <c r="G75" s="29"/>
    </row>
    <row r="76" spans="2:7" s="24" customFormat="1" ht="15" customHeight="1" x14ac:dyDescent="0.25">
      <c r="B76" s="6" t="s">
        <v>0</v>
      </c>
      <c r="C76" s="6" t="s">
        <v>21</v>
      </c>
      <c r="D76" s="23" t="s">
        <v>92</v>
      </c>
      <c r="E76" s="29">
        <v>600</v>
      </c>
      <c r="F76" s="29">
        <v>530</v>
      </c>
      <c r="G76" s="29"/>
    </row>
    <row r="77" spans="2:7" s="24" customFormat="1" ht="15" customHeight="1" x14ac:dyDescent="0.25">
      <c r="B77" s="23" t="s">
        <v>0</v>
      </c>
      <c r="C77" s="23" t="s">
        <v>21</v>
      </c>
      <c r="D77" s="23" t="s">
        <v>119</v>
      </c>
      <c r="E77" s="29">
        <v>600</v>
      </c>
      <c r="F77" s="29">
        <v>530</v>
      </c>
      <c r="G77" s="29"/>
    </row>
    <row r="78" spans="2:7" s="24" customFormat="1" ht="15" customHeight="1" x14ac:dyDescent="0.25">
      <c r="B78" s="6" t="s">
        <v>0</v>
      </c>
      <c r="C78" s="6" t="s">
        <v>21</v>
      </c>
      <c r="D78" s="23" t="s">
        <v>210</v>
      </c>
      <c r="E78" s="29">
        <v>600</v>
      </c>
      <c r="F78" s="29">
        <v>530</v>
      </c>
      <c r="G78" s="29"/>
    </row>
    <row r="79" spans="2:7" s="16" customFormat="1" ht="15" customHeight="1" x14ac:dyDescent="0.25">
      <c r="B79" s="23" t="s">
        <v>0</v>
      </c>
      <c r="C79" s="23" t="s">
        <v>21</v>
      </c>
      <c r="D79" s="23" t="s">
        <v>398</v>
      </c>
      <c r="E79" s="29">
        <v>600</v>
      </c>
      <c r="F79" s="29">
        <v>530</v>
      </c>
      <c r="G79" s="29"/>
    </row>
    <row r="80" spans="2:7" s="16" customFormat="1" ht="15" customHeight="1" x14ac:dyDescent="0.25">
      <c r="B80" s="23" t="s">
        <v>0</v>
      </c>
      <c r="C80" s="23" t="s">
        <v>21</v>
      </c>
      <c r="D80" s="23" t="s">
        <v>108</v>
      </c>
      <c r="E80" s="29">
        <v>600</v>
      </c>
      <c r="F80" s="29">
        <v>530</v>
      </c>
      <c r="G80" s="29"/>
    </row>
    <row r="81" spans="2:7" s="16" customFormat="1" ht="15" customHeight="1" x14ac:dyDescent="0.25">
      <c r="B81" s="23" t="s">
        <v>0</v>
      </c>
      <c r="C81" s="23" t="s">
        <v>21</v>
      </c>
      <c r="D81" s="23" t="s">
        <v>50</v>
      </c>
      <c r="E81" s="29">
        <v>550</v>
      </c>
      <c r="F81" s="29"/>
      <c r="G81" s="29" t="s">
        <v>604</v>
      </c>
    </row>
    <row r="82" spans="2:7" s="16" customFormat="1" ht="15" customHeight="1" x14ac:dyDescent="0.25">
      <c r="B82" s="6" t="s">
        <v>0</v>
      </c>
      <c r="C82" s="6" t="s">
        <v>21</v>
      </c>
      <c r="D82" s="6" t="s">
        <v>50</v>
      </c>
      <c r="E82" s="29">
        <v>150</v>
      </c>
      <c r="F82" s="29" t="s">
        <v>604</v>
      </c>
      <c r="G82" s="29" t="s">
        <v>604</v>
      </c>
    </row>
    <row r="83" spans="2:7" s="16" customFormat="1" ht="15" customHeight="1" x14ac:dyDescent="0.25">
      <c r="B83" s="6" t="s">
        <v>0</v>
      </c>
      <c r="C83" s="6" t="s">
        <v>21</v>
      </c>
      <c r="D83" s="6" t="s">
        <v>44</v>
      </c>
      <c r="E83" s="29">
        <v>650</v>
      </c>
      <c r="F83" s="29">
        <v>600</v>
      </c>
      <c r="G83" s="29">
        <v>550</v>
      </c>
    </row>
    <row r="84" spans="2:7" ht="15" customHeight="1" x14ac:dyDescent="0.25">
      <c r="B84" s="23" t="s">
        <v>0</v>
      </c>
      <c r="C84" s="23" t="s">
        <v>21</v>
      </c>
      <c r="D84" s="23" t="s">
        <v>19</v>
      </c>
      <c r="E84" s="36">
        <v>550</v>
      </c>
      <c r="F84" s="36" t="s">
        <v>604</v>
      </c>
      <c r="G84" s="36" t="s">
        <v>604</v>
      </c>
    </row>
    <row r="85" spans="2:7" ht="15" customHeight="1" x14ac:dyDescent="0.25">
      <c r="B85" s="23" t="s">
        <v>0</v>
      </c>
      <c r="C85" s="23" t="s">
        <v>21</v>
      </c>
      <c r="D85" s="23" t="s">
        <v>70</v>
      </c>
      <c r="E85" s="29">
        <v>550</v>
      </c>
      <c r="F85" s="29" t="s">
        <v>604</v>
      </c>
      <c r="G85" s="29" t="s">
        <v>604</v>
      </c>
    </row>
    <row r="86" spans="2:7" s="24" customFormat="1" ht="15" customHeight="1" x14ac:dyDescent="0.25">
      <c r="B86" s="27" t="s">
        <v>0</v>
      </c>
      <c r="C86" s="23" t="s">
        <v>21</v>
      </c>
      <c r="D86" s="23" t="s">
        <v>193</v>
      </c>
      <c r="E86" s="29">
        <v>550</v>
      </c>
      <c r="F86" s="29"/>
      <c r="G86" s="29"/>
    </row>
    <row r="87" spans="2:7" s="16" customFormat="1" ht="15" customHeight="1" x14ac:dyDescent="0.25">
      <c r="B87" s="27" t="s">
        <v>0</v>
      </c>
      <c r="C87" s="23" t="s">
        <v>21</v>
      </c>
      <c r="D87" s="23" t="s">
        <v>327</v>
      </c>
      <c r="E87" s="29">
        <v>550</v>
      </c>
      <c r="F87" s="29"/>
      <c r="G87" s="29"/>
    </row>
    <row r="88" spans="2:7" s="16" customFormat="1" ht="15" customHeight="1" x14ac:dyDescent="0.25">
      <c r="B88" s="27" t="s">
        <v>0</v>
      </c>
      <c r="C88" s="23" t="s">
        <v>21</v>
      </c>
      <c r="D88" s="23" t="s">
        <v>338</v>
      </c>
      <c r="E88" s="29">
        <v>570</v>
      </c>
      <c r="F88" s="29" t="s">
        <v>604</v>
      </c>
      <c r="G88" s="29" t="s">
        <v>604</v>
      </c>
    </row>
    <row r="89" spans="2:7" s="24" customFormat="1" ht="15" customHeight="1" x14ac:dyDescent="0.25">
      <c r="B89" s="62" t="s">
        <v>0</v>
      </c>
      <c r="C89" s="53" t="s">
        <v>21</v>
      </c>
      <c r="D89" s="53" t="s">
        <v>291</v>
      </c>
      <c r="E89" s="51">
        <v>500</v>
      </c>
      <c r="F89" s="51"/>
      <c r="G89" s="51"/>
    </row>
    <row r="90" spans="2:7" s="16" customFormat="1" ht="15" customHeight="1" x14ac:dyDescent="0.25">
      <c r="B90" s="62" t="s">
        <v>0</v>
      </c>
      <c r="C90" s="53" t="s">
        <v>21</v>
      </c>
      <c r="D90" s="53" t="s">
        <v>339</v>
      </c>
      <c r="E90" s="51">
        <v>570</v>
      </c>
      <c r="F90" s="29" t="s">
        <v>604</v>
      </c>
      <c r="G90" s="29" t="s">
        <v>604</v>
      </c>
    </row>
    <row r="91" spans="2:7" s="16" customFormat="1" ht="15" customHeight="1" x14ac:dyDescent="0.25">
      <c r="B91" s="63" t="s">
        <v>0</v>
      </c>
      <c r="C91" s="60" t="s">
        <v>21</v>
      </c>
      <c r="D91" s="60" t="s">
        <v>228</v>
      </c>
      <c r="E91" s="51">
        <v>380</v>
      </c>
      <c r="F91" s="29">
        <v>330</v>
      </c>
      <c r="G91" s="29" t="s">
        <v>604</v>
      </c>
    </row>
    <row r="92" spans="2:7" s="16" customFormat="1" ht="15" customHeight="1" x14ac:dyDescent="0.25">
      <c r="B92" s="6" t="s">
        <v>0</v>
      </c>
      <c r="C92" s="6" t="s">
        <v>21</v>
      </c>
      <c r="D92" s="6" t="s">
        <v>24</v>
      </c>
      <c r="E92" s="29">
        <v>170</v>
      </c>
      <c r="F92" s="29"/>
      <c r="G92" s="29"/>
    </row>
    <row r="93" spans="2:7" s="24" customFormat="1" ht="15" customHeight="1" x14ac:dyDescent="0.25">
      <c r="B93" s="55" t="s">
        <v>0</v>
      </c>
      <c r="C93" s="55" t="s">
        <v>21</v>
      </c>
      <c r="D93" s="55" t="s">
        <v>24</v>
      </c>
      <c r="E93" s="52">
        <v>570</v>
      </c>
      <c r="F93" s="52" t="s">
        <v>604</v>
      </c>
      <c r="G93" s="52" t="s">
        <v>604</v>
      </c>
    </row>
    <row r="94" spans="2:7" s="16" customFormat="1" ht="15" customHeight="1" x14ac:dyDescent="0.25">
      <c r="B94" s="39" t="s">
        <v>0</v>
      </c>
      <c r="C94" s="37" t="s">
        <v>21</v>
      </c>
      <c r="D94" s="37" t="s">
        <v>55</v>
      </c>
      <c r="E94" s="29">
        <v>600</v>
      </c>
      <c r="F94" s="29"/>
      <c r="G94" s="29"/>
    </row>
    <row r="95" spans="2:7" s="24" customFormat="1" ht="15" customHeight="1" x14ac:dyDescent="0.25">
      <c r="B95" s="6" t="s">
        <v>0</v>
      </c>
      <c r="C95" s="6" t="s">
        <v>21</v>
      </c>
      <c r="D95" s="6" t="s">
        <v>184</v>
      </c>
      <c r="E95" s="29">
        <v>580</v>
      </c>
      <c r="F95" s="29"/>
      <c r="G95" s="29"/>
    </row>
    <row r="96" spans="2:7" s="24" customFormat="1" ht="15" customHeight="1" x14ac:dyDescent="0.25">
      <c r="B96" s="23" t="s">
        <v>0</v>
      </c>
      <c r="C96" s="23" t="s">
        <v>21</v>
      </c>
      <c r="D96" s="23" t="s">
        <v>183</v>
      </c>
      <c r="E96" s="29">
        <v>550</v>
      </c>
      <c r="F96" s="29" t="s">
        <v>604</v>
      </c>
      <c r="G96" s="29" t="s">
        <v>604</v>
      </c>
    </row>
    <row r="97" spans="2:7" s="24" customFormat="1" ht="15" customHeight="1" x14ac:dyDescent="0.25">
      <c r="B97" s="23" t="s">
        <v>0</v>
      </c>
      <c r="C97" s="23" t="s">
        <v>21</v>
      </c>
      <c r="D97" s="23" t="s">
        <v>173</v>
      </c>
      <c r="E97" s="29">
        <v>550</v>
      </c>
      <c r="F97" s="29">
        <v>470</v>
      </c>
      <c r="G97" s="29">
        <v>400</v>
      </c>
    </row>
    <row r="98" spans="2:7" s="16" customFormat="1" ht="15" customHeight="1" x14ac:dyDescent="0.25">
      <c r="B98" s="23" t="s">
        <v>0</v>
      </c>
      <c r="C98" s="23" t="s">
        <v>21</v>
      </c>
      <c r="D98" s="23" t="s">
        <v>192</v>
      </c>
      <c r="E98" s="29">
        <v>550</v>
      </c>
      <c r="F98" s="29">
        <v>500</v>
      </c>
      <c r="G98" s="29" t="s">
        <v>604</v>
      </c>
    </row>
    <row r="99" spans="2:7" s="24" customFormat="1" ht="15" customHeight="1" x14ac:dyDescent="0.25">
      <c r="B99" s="23" t="s">
        <v>0</v>
      </c>
      <c r="C99" s="23" t="s">
        <v>21</v>
      </c>
      <c r="D99" s="23" t="s">
        <v>446</v>
      </c>
      <c r="E99" s="29">
        <v>480</v>
      </c>
      <c r="F99" s="29" t="s">
        <v>604</v>
      </c>
      <c r="G99" s="29" t="s">
        <v>604</v>
      </c>
    </row>
    <row r="100" spans="2:7" s="24" customFormat="1" ht="15" customHeight="1" x14ac:dyDescent="0.25">
      <c r="B100" s="23" t="s">
        <v>0</v>
      </c>
      <c r="C100" s="23" t="s">
        <v>21</v>
      </c>
      <c r="D100" s="23" t="s">
        <v>342</v>
      </c>
      <c r="E100" s="29">
        <v>480</v>
      </c>
      <c r="F100" s="29" t="s">
        <v>604</v>
      </c>
      <c r="G100" s="29" t="s">
        <v>604</v>
      </c>
    </row>
    <row r="101" spans="2:7" s="16" customFormat="1" ht="15" customHeight="1" x14ac:dyDescent="0.25">
      <c r="B101" s="23" t="s">
        <v>0</v>
      </c>
      <c r="C101" s="23" t="s">
        <v>21</v>
      </c>
      <c r="D101" s="23" t="s">
        <v>369</v>
      </c>
      <c r="E101" s="29">
        <v>480</v>
      </c>
      <c r="F101" s="29" t="s">
        <v>604</v>
      </c>
      <c r="G101" s="29" t="s">
        <v>604</v>
      </c>
    </row>
    <row r="102" spans="2:7" s="24" customFormat="1" ht="15" customHeight="1" x14ac:dyDescent="0.25">
      <c r="B102" s="23" t="s">
        <v>0</v>
      </c>
      <c r="C102" s="21" t="s">
        <v>21</v>
      </c>
      <c r="D102" s="21" t="s">
        <v>693</v>
      </c>
      <c r="E102" s="36">
        <v>550</v>
      </c>
      <c r="F102" s="36">
        <v>480</v>
      </c>
      <c r="G102" s="36">
        <v>430</v>
      </c>
    </row>
    <row r="103" spans="2:7" s="16" customFormat="1" x14ac:dyDescent="0.25">
      <c r="B103" s="6" t="s">
        <v>0</v>
      </c>
      <c r="C103" s="6" t="s">
        <v>21</v>
      </c>
      <c r="D103" s="6" t="s">
        <v>54</v>
      </c>
      <c r="E103" s="29">
        <v>550</v>
      </c>
      <c r="F103" s="29">
        <v>500</v>
      </c>
      <c r="G103" s="29" t="s">
        <v>604</v>
      </c>
    </row>
    <row r="104" spans="2:7" s="16" customFormat="1" x14ac:dyDescent="0.25">
      <c r="B104" s="38" t="s">
        <v>0</v>
      </c>
      <c r="C104" s="6" t="s">
        <v>21</v>
      </c>
      <c r="D104" s="6" t="s">
        <v>54</v>
      </c>
      <c r="E104" s="29">
        <v>330</v>
      </c>
      <c r="F104" s="29">
        <v>300</v>
      </c>
      <c r="G104" s="29">
        <v>279</v>
      </c>
    </row>
    <row r="105" spans="2:7" s="16" customFormat="1" x14ac:dyDescent="0.25">
      <c r="B105" s="23" t="s">
        <v>0</v>
      </c>
      <c r="C105" s="23" t="s">
        <v>21</v>
      </c>
      <c r="D105" s="23" t="s">
        <v>23</v>
      </c>
      <c r="E105" s="29">
        <v>550</v>
      </c>
      <c r="F105" s="29" t="s">
        <v>604</v>
      </c>
      <c r="G105" s="29" t="s">
        <v>604</v>
      </c>
    </row>
    <row r="106" spans="2:7" s="16" customFormat="1" x14ac:dyDescent="0.25">
      <c r="B106" s="6" t="s">
        <v>0</v>
      </c>
      <c r="C106" s="6" t="s">
        <v>21</v>
      </c>
      <c r="D106" s="6" t="s">
        <v>101</v>
      </c>
      <c r="E106" s="29">
        <v>600</v>
      </c>
      <c r="F106" s="29">
        <v>550</v>
      </c>
      <c r="G106" s="29">
        <v>520</v>
      </c>
    </row>
    <row r="107" spans="2:7" s="16" customFormat="1" x14ac:dyDescent="0.25">
      <c r="B107" s="6" t="s">
        <v>0</v>
      </c>
      <c r="C107" s="6" t="s">
        <v>21</v>
      </c>
      <c r="D107" s="6" t="s">
        <v>49</v>
      </c>
      <c r="E107" s="29">
        <v>600</v>
      </c>
      <c r="F107" s="29">
        <v>550</v>
      </c>
      <c r="G107" s="29" t="s">
        <v>604</v>
      </c>
    </row>
    <row r="108" spans="2:7" s="24" customFormat="1" ht="15" customHeight="1" x14ac:dyDescent="0.25">
      <c r="B108" s="6" t="s">
        <v>0</v>
      </c>
      <c r="C108" s="6" t="s">
        <v>21</v>
      </c>
      <c r="D108" s="6" t="s">
        <v>22</v>
      </c>
      <c r="E108" s="29">
        <v>590</v>
      </c>
      <c r="F108" s="29" t="s">
        <v>604</v>
      </c>
      <c r="G108" s="29" t="s">
        <v>604</v>
      </c>
    </row>
    <row r="109" spans="2:7" s="16" customFormat="1" ht="15" customHeight="1" x14ac:dyDescent="0.25">
      <c r="B109" s="38" t="s">
        <v>0</v>
      </c>
      <c r="C109" s="6" t="s">
        <v>21</v>
      </c>
      <c r="D109" s="6" t="s">
        <v>128</v>
      </c>
      <c r="E109" s="29">
        <v>590</v>
      </c>
      <c r="F109" s="29" t="s">
        <v>604</v>
      </c>
      <c r="G109" s="29" t="s">
        <v>604</v>
      </c>
    </row>
    <row r="110" spans="2:7" s="24" customFormat="1" ht="15" customHeight="1" x14ac:dyDescent="0.25">
      <c r="B110" s="38" t="s">
        <v>0</v>
      </c>
      <c r="C110" s="6" t="s">
        <v>21</v>
      </c>
      <c r="D110" s="6" t="s">
        <v>334</v>
      </c>
      <c r="E110" s="29">
        <v>590</v>
      </c>
      <c r="F110" s="29" t="s">
        <v>604</v>
      </c>
      <c r="G110" s="29" t="s">
        <v>604</v>
      </c>
    </row>
    <row r="111" spans="2:7" s="24" customFormat="1" ht="15" customHeight="1" x14ac:dyDescent="0.25">
      <c r="B111" s="6" t="s">
        <v>0</v>
      </c>
      <c r="C111" s="6" t="s">
        <v>21</v>
      </c>
      <c r="D111" s="6" t="s">
        <v>16</v>
      </c>
      <c r="E111" s="29">
        <v>400</v>
      </c>
      <c r="F111" s="29" t="s">
        <v>604</v>
      </c>
      <c r="G111" s="29" t="s">
        <v>604</v>
      </c>
    </row>
    <row r="112" spans="2:7" s="24" customFormat="1" ht="15" customHeight="1" x14ac:dyDescent="0.25">
      <c r="B112" s="23" t="s">
        <v>0</v>
      </c>
      <c r="C112" s="23" t="s">
        <v>21</v>
      </c>
      <c r="D112" s="23" t="s">
        <v>612</v>
      </c>
      <c r="E112" s="29">
        <v>150</v>
      </c>
      <c r="F112" s="29"/>
      <c r="G112" s="29"/>
    </row>
    <row r="113" spans="2:7" s="16" customFormat="1" ht="15" customHeight="1" x14ac:dyDescent="0.25">
      <c r="B113" s="27" t="s">
        <v>0</v>
      </c>
      <c r="C113" s="23" t="s">
        <v>21</v>
      </c>
      <c r="D113" s="23" t="s">
        <v>368</v>
      </c>
      <c r="E113" s="29">
        <v>550</v>
      </c>
      <c r="F113" s="29" t="s">
        <v>604</v>
      </c>
      <c r="G113" s="29" t="s">
        <v>604</v>
      </c>
    </row>
    <row r="114" spans="2:7" s="24" customFormat="1" ht="15" customHeight="1" x14ac:dyDescent="0.25">
      <c r="B114" s="37" t="s">
        <v>0</v>
      </c>
      <c r="C114" s="37" t="s">
        <v>21</v>
      </c>
      <c r="D114" s="37" t="s">
        <v>209</v>
      </c>
      <c r="E114" s="29">
        <v>400</v>
      </c>
      <c r="F114" s="29" t="s">
        <v>604</v>
      </c>
      <c r="G114" s="29" t="s">
        <v>604</v>
      </c>
    </row>
    <row r="115" spans="2:7" s="24" customFormat="1" ht="15" customHeight="1" x14ac:dyDescent="0.25">
      <c r="B115" s="27" t="s">
        <v>0</v>
      </c>
      <c r="C115" s="23" t="s">
        <v>21</v>
      </c>
      <c r="D115" s="23" t="s">
        <v>208</v>
      </c>
      <c r="E115" s="29">
        <v>550</v>
      </c>
      <c r="F115" s="29" t="s">
        <v>604</v>
      </c>
      <c r="G115" s="29" t="s">
        <v>604</v>
      </c>
    </row>
    <row r="116" spans="2:7" s="24" customFormat="1" ht="15" customHeight="1" x14ac:dyDescent="0.25">
      <c r="B116" s="27" t="s">
        <v>0</v>
      </c>
      <c r="C116" s="23" t="s">
        <v>21</v>
      </c>
      <c r="D116" s="23" t="s">
        <v>51</v>
      </c>
      <c r="E116" s="29">
        <v>550</v>
      </c>
      <c r="F116" s="29">
        <v>450</v>
      </c>
      <c r="G116" s="29">
        <v>410</v>
      </c>
    </row>
    <row r="117" spans="2:7" s="16" customFormat="1" ht="15" customHeight="1" x14ac:dyDescent="0.25">
      <c r="B117" s="38" t="s">
        <v>0</v>
      </c>
      <c r="C117" s="6" t="s">
        <v>21</v>
      </c>
      <c r="D117" s="6" t="s">
        <v>207</v>
      </c>
      <c r="E117" s="29">
        <v>500</v>
      </c>
      <c r="F117" s="29" t="s">
        <v>604</v>
      </c>
      <c r="G117" s="29" t="s">
        <v>604</v>
      </c>
    </row>
    <row r="118" spans="2:7" s="16" customFormat="1" ht="15" customHeight="1" x14ac:dyDescent="0.25">
      <c r="B118" s="27" t="s">
        <v>0</v>
      </c>
      <c r="C118" s="23" t="s">
        <v>21</v>
      </c>
      <c r="D118" s="23" t="s">
        <v>98</v>
      </c>
      <c r="E118" s="29">
        <v>450</v>
      </c>
      <c r="F118" s="29" t="s">
        <v>604</v>
      </c>
      <c r="G118" s="29" t="s">
        <v>604</v>
      </c>
    </row>
    <row r="119" spans="2:7" s="24" customFormat="1" ht="15" customHeight="1" x14ac:dyDescent="0.25">
      <c r="B119" s="27" t="s">
        <v>0</v>
      </c>
      <c r="C119" s="23" t="s">
        <v>21</v>
      </c>
      <c r="D119" s="23" t="s">
        <v>416</v>
      </c>
      <c r="E119" s="29">
        <v>650</v>
      </c>
      <c r="F119" s="29">
        <v>520</v>
      </c>
      <c r="G119" s="29">
        <v>500</v>
      </c>
    </row>
    <row r="120" spans="2:7" s="16" customFormat="1" ht="15" customHeight="1" x14ac:dyDescent="0.25">
      <c r="B120" s="27" t="s">
        <v>0</v>
      </c>
      <c r="C120" s="23" t="s">
        <v>21</v>
      </c>
      <c r="D120" s="23" t="s">
        <v>60</v>
      </c>
      <c r="E120" s="36">
        <v>600</v>
      </c>
      <c r="F120" s="36"/>
      <c r="G120" s="36"/>
    </row>
    <row r="121" spans="2:7" s="16" customFormat="1" x14ac:dyDescent="0.25">
      <c r="B121" s="27" t="s">
        <v>0</v>
      </c>
      <c r="C121" s="23" t="s">
        <v>21</v>
      </c>
      <c r="D121" s="23" t="s">
        <v>60</v>
      </c>
      <c r="E121" s="36">
        <v>650</v>
      </c>
      <c r="F121" s="36"/>
      <c r="G121" s="36" t="s">
        <v>604</v>
      </c>
    </row>
    <row r="122" spans="2:7" s="24" customFormat="1" ht="15" customHeight="1" x14ac:dyDescent="0.25">
      <c r="B122" s="27" t="s">
        <v>0</v>
      </c>
      <c r="C122" s="23" t="s">
        <v>21</v>
      </c>
      <c r="D122" s="23" t="s">
        <v>60</v>
      </c>
      <c r="E122" s="36">
        <v>650</v>
      </c>
      <c r="F122" s="36" t="s">
        <v>604</v>
      </c>
      <c r="G122" s="36" t="s">
        <v>604</v>
      </c>
    </row>
    <row r="123" spans="2:7" s="24" customFormat="1" ht="15" customHeight="1" x14ac:dyDescent="0.25">
      <c r="B123" s="38" t="s">
        <v>0</v>
      </c>
      <c r="C123" s="6" t="s">
        <v>21</v>
      </c>
      <c r="D123" s="6" t="s">
        <v>133</v>
      </c>
      <c r="E123" s="29">
        <v>530</v>
      </c>
      <c r="F123" s="29">
        <v>480</v>
      </c>
      <c r="G123" s="29">
        <v>450</v>
      </c>
    </row>
    <row r="124" spans="2:7" s="16" customFormat="1" ht="15" customHeight="1" x14ac:dyDescent="0.25">
      <c r="B124" s="38" t="s">
        <v>0</v>
      </c>
      <c r="C124" s="6" t="s">
        <v>21</v>
      </c>
      <c r="D124" s="6" t="s">
        <v>138</v>
      </c>
      <c r="E124" s="29">
        <v>590</v>
      </c>
      <c r="F124" s="29" t="s">
        <v>604</v>
      </c>
      <c r="G124" s="29" t="s">
        <v>604</v>
      </c>
    </row>
    <row r="125" spans="2:7" s="24" customFormat="1" ht="15" customHeight="1" x14ac:dyDescent="0.25">
      <c r="B125" s="38" t="s">
        <v>0</v>
      </c>
      <c r="C125" s="6" t="s">
        <v>21</v>
      </c>
      <c r="D125" s="6" t="s">
        <v>127</v>
      </c>
      <c r="E125" s="29">
        <v>500</v>
      </c>
      <c r="F125" s="29" t="s">
        <v>604</v>
      </c>
      <c r="G125" s="29" t="s">
        <v>604</v>
      </c>
    </row>
    <row r="126" spans="2:7" s="24" customFormat="1" ht="15" customHeight="1" x14ac:dyDescent="0.25">
      <c r="B126" s="27" t="s">
        <v>0</v>
      </c>
      <c r="C126" s="23" t="s">
        <v>21</v>
      </c>
      <c r="D126" s="23" t="s">
        <v>96</v>
      </c>
      <c r="E126" s="29">
        <v>590</v>
      </c>
      <c r="F126" s="29" t="s">
        <v>604</v>
      </c>
      <c r="G126" s="29" t="s">
        <v>604</v>
      </c>
    </row>
    <row r="127" spans="2:7" s="24" customFormat="1" ht="15" customHeight="1" x14ac:dyDescent="0.25">
      <c r="B127" s="27" t="s">
        <v>0</v>
      </c>
      <c r="C127" s="23" t="s">
        <v>21</v>
      </c>
      <c r="D127" s="23" t="s">
        <v>224</v>
      </c>
      <c r="E127" s="29">
        <v>590</v>
      </c>
      <c r="F127" s="29" t="s">
        <v>604</v>
      </c>
      <c r="G127" s="29" t="s">
        <v>604</v>
      </c>
    </row>
    <row r="128" spans="2:7" s="16" customFormat="1" ht="15" customHeight="1" x14ac:dyDescent="0.25">
      <c r="B128" s="38" t="s">
        <v>0</v>
      </c>
      <c r="C128" s="6" t="s">
        <v>21</v>
      </c>
      <c r="D128" s="6" t="s">
        <v>37</v>
      </c>
      <c r="E128" s="29">
        <v>590</v>
      </c>
      <c r="F128" s="29" t="s">
        <v>604</v>
      </c>
      <c r="G128" s="29" t="s">
        <v>604</v>
      </c>
    </row>
    <row r="129" spans="2:7" s="16" customFormat="1" ht="15" customHeight="1" x14ac:dyDescent="0.25">
      <c r="B129" s="38" t="s">
        <v>0</v>
      </c>
      <c r="C129" s="6" t="s">
        <v>21</v>
      </c>
      <c r="D129" s="6" t="s">
        <v>36</v>
      </c>
      <c r="E129" s="29">
        <v>600</v>
      </c>
      <c r="F129" s="29">
        <v>550</v>
      </c>
      <c r="G129" s="29">
        <v>520</v>
      </c>
    </row>
    <row r="130" spans="2:7" s="24" customFormat="1" ht="15" customHeight="1" x14ac:dyDescent="0.25">
      <c r="B130" s="27" t="s">
        <v>0</v>
      </c>
      <c r="C130" s="23" t="s">
        <v>21</v>
      </c>
      <c r="D130" s="23" t="s">
        <v>227</v>
      </c>
      <c r="E130" s="29">
        <v>500</v>
      </c>
      <c r="F130" s="29" t="s">
        <v>604</v>
      </c>
      <c r="G130" s="29" t="s">
        <v>604</v>
      </c>
    </row>
    <row r="131" spans="2:7" s="24" customFormat="1" ht="15" customHeight="1" x14ac:dyDescent="0.25">
      <c r="B131" s="27" t="s">
        <v>0</v>
      </c>
      <c r="C131" s="23" t="s">
        <v>21</v>
      </c>
      <c r="D131" s="23" t="s">
        <v>106</v>
      </c>
      <c r="E131" s="36">
        <v>500</v>
      </c>
      <c r="F131" s="36" t="s">
        <v>604</v>
      </c>
      <c r="G131" s="36" t="s">
        <v>604</v>
      </c>
    </row>
    <row r="132" spans="2:7" s="16" customFormat="1" ht="15" customHeight="1" x14ac:dyDescent="0.25">
      <c r="B132" s="27" t="s">
        <v>0</v>
      </c>
      <c r="C132" s="23" t="s">
        <v>21</v>
      </c>
      <c r="D132" s="23" t="s">
        <v>346</v>
      </c>
      <c r="E132" s="29">
        <v>550</v>
      </c>
      <c r="F132" s="29">
        <v>500</v>
      </c>
      <c r="G132" s="29"/>
    </row>
    <row r="133" spans="2:7" s="24" customFormat="1" ht="15" customHeight="1" x14ac:dyDescent="0.25">
      <c r="B133" s="27" t="s">
        <v>0</v>
      </c>
      <c r="C133" s="23" t="s">
        <v>21</v>
      </c>
      <c r="D133" s="23" t="s">
        <v>87</v>
      </c>
      <c r="E133" s="29">
        <v>550</v>
      </c>
      <c r="F133" s="29" t="s">
        <v>604</v>
      </c>
      <c r="G133" s="29" t="s">
        <v>604</v>
      </c>
    </row>
    <row r="134" spans="2:7" s="24" customFormat="1" ht="15" customHeight="1" x14ac:dyDescent="0.25">
      <c r="B134" s="27" t="s">
        <v>0</v>
      </c>
      <c r="C134" s="23" t="s">
        <v>21</v>
      </c>
      <c r="D134" s="23" t="s">
        <v>86</v>
      </c>
      <c r="E134" s="29">
        <v>550</v>
      </c>
      <c r="F134" s="29">
        <v>500</v>
      </c>
      <c r="G134" s="29" t="s">
        <v>604</v>
      </c>
    </row>
    <row r="135" spans="2:7" ht="15" customHeight="1" x14ac:dyDescent="0.25">
      <c r="B135" s="27" t="s">
        <v>0</v>
      </c>
      <c r="C135" s="23" t="s">
        <v>21</v>
      </c>
      <c r="D135" s="23" t="s">
        <v>86</v>
      </c>
      <c r="E135" s="29">
        <v>600</v>
      </c>
      <c r="F135" s="29">
        <v>550</v>
      </c>
      <c r="G135" s="29">
        <v>480</v>
      </c>
    </row>
    <row r="136" spans="2:7" s="24" customFormat="1" ht="15" customHeight="1" x14ac:dyDescent="0.25">
      <c r="B136" s="27" t="s">
        <v>0</v>
      </c>
      <c r="C136" s="23" t="s">
        <v>21</v>
      </c>
      <c r="D136" s="23" t="s">
        <v>306</v>
      </c>
      <c r="E136" s="29">
        <v>500</v>
      </c>
      <c r="F136" s="29" t="s">
        <v>604</v>
      </c>
      <c r="G136" s="29" t="s">
        <v>604</v>
      </c>
    </row>
    <row r="137" spans="2:7" s="16" customFormat="1" ht="15" customHeight="1" x14ac:dyDescent="0.25">
      <c r="B137" s="27" t="s">
        <v>0</v>
      </c>
      <c r="C137" s="23" t="s">
        <v>21</v>
      </c>
      <c r="D137" s="23" t="s">
        <v>45</v>
      </c>
      <c r="E137" s="29">
        <v>600</v>
      </c>
      <c r="F137" s="29">
        <v>550</v>
      </c>
      <c r="G137" s="29">
        <v>490</v>
      </c>
    </row>
    <row r="138" spans="2:7" s="24" customFormat="1" ht="15" customHeight="1" x14ac:dyDescent="0.25">
      <c r="B138" s="27" t="s">
        <v>0</v>
      </c>
      <c r="C138" s="23" t="s">
        <v>21</v>
      </c>
      <c r="D138" s="23" t="s">
        <v>131</v>
      </c>
      <c r="E138" s="29">
        <v>600</v>
      </c>
      <c r="F138" s="29">
        <v>550</v>
      </c>
      <c r="G138" s="29">
        <v>490</v>
      </c>
    </row>
    <row r="139" spans="2:7" s="16" customFormat="1" ht="15" customHeight="1" x14ac:dyDescent="0.25">
      <c r="B139" s="63" t="s">
        <v>0</v>
      </c>
      <c r="C139" s="60" t="s">
        <v>21</v>
      </c>
      <c r="D139" s="60" t="s">
        <v>126</v>
      </c>
      <c r="E139" s="51">
        <v>600</v>
      </c>
      <c r="F139" s="51">
        <v>550</v>
      </c>
      <c r="G139" s="51" t="s">
        <v>604</v>
      </c>
    </row>
    <row r="140" spans="2:7" s="24" customFormat="1" ht="15" customHeight="1" x14ac:dyDescent="0.25">
      <c r="B140" s="38" t="s">
        <v>0</v>
      </c>
      <c r="C140" s="6" t="s">
        <v>21</v>
      </c>
      <c r="D140" s="6" t="s">
        <v>347</v>
      </c>
      <c r="E140" s="29">
        <v>600</v>
      </c>
      <c r="F140" s="29">
        <v>550</v>
      </c>
      <c r="G140" s="29" t="s">
        <v>604</v>
      </c>
    </row>
    <row r="141" spans="2:7" s="24" customFormat="1" ht="15" customHeight="1" x14ac:dyDescent="0.25">
      <c r="B141" s="27" t="s">
        <v>0</v>
      </c>
      <c r="C141" s="23" t="s">
        <v>21</v>
      </c>
      <c r="D141" s="23" t="s">
        <v>159</v>
      </c>
      <c r="E141" s="29">
        <v>600</v>
      </c>
      <c r="F141" s="29">
        <v>520</v>
      </c>
      <c r="G141" s="29" t="s">
        <v>604</v>
      </c>
    </row>
    <row r="142" spans="2:7" s="16" customFormat="1" ht="15" customHeight="1" x14ac:dyDescent="0.25">
      <c r="B142" s="55" t="s">
        <v>0</v>
      </c>
      <c r="C142" s="55" t="s">
        <v>198</v>
      </c>
      <c r="D142" s="55" t="s">
        <v>187</v>
      </c>
      <c r="E142" s="52">
        <v>700</v>
      </c>
      <c r="F142" s="52"/>
      <c r="G142" s="52"/>
    </row>
    <row r="143" spans="2:7" s="16" customFormat="1" ht="15" customHeight="1" x14ac:dyDescent="0.25">
      <c r="B143" s="27" t="s">
        <v>0</v>
      </c>
      <c r="C143" s="23" t="s">
        <v>198</v>
      </c>
      <c r="D143" s="23" t="s">
        <v>214</v>
      </c>
      <c r="E143" s="29">
        <v>700</v>
      </c>
      <c r="F143" s="29">
        <v>650</v>
      </c>
      <c r="G143" s="29"/>
    </row>
    <row r="144" spans="2:7" s="24" customFormat="1" ht="15" customHeight="1" x14ac:dyDescent="0.25">
      <c r="B144" s="27" t="s">
        <v>0</v>
      </c>
      <c r="C144" s="23" t="s">
        <v>198</v>
      </c>
      <c r="D144" s="23" t="s">
        <v>215</v>
      </c>
      <c r="E144" s="29">
        <v>700</v>
      </c>
      <c r="F144" s="29">
        <v>650</v>
      </c>
      <c r="G144" s="29"/>
    </row>
    <row r="145" spans="2:7" s="24" customFormat="1" ht="15" customHeight="1" x14ac:dyDescent="0.25">
      <c r="B145" s="6" t="s">
        <v>0</v>
      </c>
      <c r="C145" s="6" t="s">
        <v>1</v>
      </c>
      <c r="D145" s="6" t="s">
        <v>401</v>
      </c>
      <c r="E145" s="29">
        <v>250</v>
      </c>
      <c r="F145" s="29">
        <v>125</v>
      </c>
      <c r="G145" s="29">
        <v>105</v>
      </c>
    </row>
    <row r="146" spans="2:7" s="16" customFormat="1" ht="15" customHeight="1" x14ac:dyDescent="0.25">
      <c r="B146" s="6" t="s">
        <v>0</v>
      </c>
      <c r="C146" s="6" t="s">
        <v>1</v>
      </c>
      <c r="D146" s="6" t="s">
        <v>401</v>
      </c>
      <c r="E146" s="29">
        <v>250</v>
      </c>
      <c r="F146" s="29">
        <v>125</v>
      </c>
      <c r="G146" s="29">
        <v>105</v>
      </c>
    </row>
    <row r="147" spans="2:7" s="16" customFormat="1" ht="15" customHeight="1" x14ac:dyDescent="0.25">
      <c r="B147" s="6" t="s">
        <v>0</v>
      </c>
      <c r="C147" s="6" t="s">
        <v>1</v>
      </c>
      <c r="D147" s="6" t="s">
        <v>373</v>
      </c>
      <c r="E147" s="29">
        <v>250</v>
      </c>
      <c r="F147" s="29">
        <v>125</v>
      </c>
      <c r="G147" s="29" t="s">
        <v>604</v>
      </c>
    </row>
    <row r="148" spans="2:7" s="16" customFormat="1" ht="15" customHeight="1" x14ac:dyDescent="0.25">
      <c r="B148" s="23" t="s">
        <v>0</v>
      </c>
      <c r="C148" s="23" t="s">
        <v>1</v>
      </c>
      <c r="D148" s="23" t="s">
        <v>695</v>
      </c>
      <c r="E148" s="36">
        <v>250</v>
      </c>
      <c r="F148" s="36">
        <v>125</v>
      </c>
      <c r="G148" s="36" t="s">
        <v>604</v>
      </c>
    </row>
    <row r="149" spans="2:7" s="16" customFormat="1" ht="15" customHeight="1" x14ac:dyDescent="0.25">
      <c r="B149" s="23" t="s">
        <v>0</v>
      </c>
      <c r="C149" s="23" t="s">
        <v>1</v>
      </c>
      <c r="D149" s="23" t="s">
        <v>2</v>
      </c>
      <c r="E149" s="67">
        <v>546</v>
      </c>
      <c r="F149" s="29">
        <f>E149-20</f>
        <v>526</v>
      </c>
      <c r="G149" s="29">
        <f>E149-35</f>
        <v>511</v>
      </c>
    </row>
    <row r="150" spans="2:7" ht="15" customHeight="1" x14ac:dyDescent="0.25">
      <c r="B150" s="23" t="s">
        <v>0</v>
      </c>
      <c r="C150" s="23" t="s">
        <v>1</v>
      </c>
      <c r="D150" s="23" t="s">
        <v>302</v>
      </c>
      <c r="E150" s="29">
        <v>540</v>
      </c>
      <c r="F150" s="29">
        <v>520</v>
      </c>
      <c r="G150" s="29">
        <v>500</v>
      </c>
    </row>
    <row r="151" spans="2:7" ht="15" customHeight="1" x14ac:dyDescent="0.25">
      <c r="B151" s="60" t="s">
        <v>0</v>
      </c>
      <c r="C151" s="60" t="s">
        <v>1</v>
      </c>
      <c r="D151" s="60" t="s">
        <v>3</v>
      </c>
      <c r="E151" s="76">
        <v>609</v>
      </c>
      <c r="F151" s="51">
        <f>E151-20</f>
        <v>589</v>
      </c>
      <c r="G151" s="51">
        <f>E151-35</f>
        <v>574</v>
      </c>
    </row>
    <row r="152" spans="2:7" s="16" customFormat="1" ht="15" customHeight="1" x14ac:dyDescent="0.25">
      <c r="B152" s="6" t="s">
        <v>0</v>
      </c>
      <c r="C152" s="6" t="s">
        <v>1</v>
      </c>
      <c r="D152" s="6" t="s">
        <v>223</v>
      </c>
      <c r="E152" s="29">
        <v>525</v>
      </c>
      <c r="F152" s="29">
        <v>515</v>
      </c>
      <c r="G152" s="29">
        <v>500</v>
      </c>
    </row>
    <row r="153" spans="2:7" ht="15" customHeight="1" x14ac:dyDescent="0.25">
      <c r="B153" s="55" t="s">
        <v>0</v>
      </c>
      <c r="C153" s="55" t="s">
        <v>1</v>
      </c>
      <c r="D153" s="55" t="s">
        <v>4</v>
      </c>
      <c r="E153" s="77">
        <v>495</v>
      </c>
      <c r="F153" s="52">
        <f>E153-20</f>
        <v>475</v>
      </c>
      <c r="G153" s="52">
        <f>E153-35</f>
        <v>460</v>
      </c>
    </row>
    <row r="154" spans="2:7" s="24" customFormat="1" ht="15" customHeight="1" x14ac:dyDescent="0.25">
      <c r="B154" s="53" t="s">
        <v>0</v>
      </c>
      <c r="C154" s="53" t="s">
        <v>1</v>
      </c>
      <c r="D154" s="53" t="s">
        <v>362</v>
      </c>
      <c r="E154" s="51">
        <v>480</v>
      </c>
      <c r="F154" s="51"/>
      <c r="G154" s="51"/>
    </row>
    <row r="155" spans="2:7" s="24" customFormat="1" ht="15" customHeight="1" x14ac:dyDescent="0.25">
      <c r="B155" s="23" t="s">
        <v>0</v>
      </c>
      <c r="C155" s="23" t="s">
        <v>1</v>
      </c>
      <c r="D155" s="23" t="s">
        <v>297</v>
      </c>
      <c r="E155" s="29">
        <v>410</v>
      </c>
      <c r="F155" s="29">
        <v>370</v>
      </c>
      <c r="G155" s="29">
        <v>350</v>
      </c>
    </row>
    <row r="156" spans="2:7" s="24" customFormat="1" ht="15" customHeight="1" x14ac:dyDescent="0.25">
      <c r="B156" s="47" t="s">
        <v>0</v>
      </c>
      <c r="C156" s="47" t="s">
        <v>1</v>
      </c>
      <c r="D156" s="47" t="s">
        <v>18</v>
      </c>
      <c r="E156" s="52">
        <v>430</v>
      </c>
      <c r="F156" s="52">
        <v>400</v>
      </c>
      <c r="G156" s="52">
        <v>375</v>
      </c>
    </row>
    <row r="157" spans="2:7" s="16" customFormat="1" ht="15" customHeight="1" x14ac:dyDescent="0.25">
      <c r="B157" s="6" t="s">
        <v>0</v>
      </c>
      <c r="C157" s="6" t="s">
        <v>1</v>
      </c>
      <c r="D157" s="6" t="s">
        <v>467</v>
      </c>
      <c r="E157" s="29">
        <v>470</v>
      </c>
      <c r="F157" s="29"/>
      <c r="G157" s="29"/>
    </row>
    <row r="158" spans="2:7" s="16" customFormat="1" ht="15" customHeight="1" x14ac:dyDescent="0.25">
      <c r="B158" s="23" t="s">
        <v>0</v>
      </c>
      <c r="C158" s="23" t="s">
        <v>1</v>
      </c>
      <c r="D158" s="23" t="s">
        <v>300</v>
      </c>
      <c r="E158" s="36">
        <v>500</v>
      </c>
      <c r="F158" s="36">
        <v>480</v>
      </c>
      <c r="G158" s="36">
        <v>475</v>
      </c>
    </row>
    <row r="159" spans="2:7" s="16" customFormat="1" x14ac:dyDescent="0.25">
      <c r="B159" s="6" t="s">
        <v>0</v>
      </c>
      <c r="C159" s="6" t="s">
        <v>1</v>
      </c>
      <c r="D159" s="6" t="s">
        <v>298</v>
      </c>
      <c r="E159" s="29">
        <v>475</v>
      </c>
      <c r="F159" s="29"/>
      <c r="G159" s="29"/>
    </row>
    <row r="160" spans="2:7" s="24" customFormat="1" ht="15" customHeight="1" x14ac:dyDescent="0.25">
      <c r="B160" s="53" t="s">
        <v>0</v>
      </c>
      <c r="C160" s="53" t="s">
        <v>1</v>
      </c>
      <c r="D160" s="53" t="s">
        <v>65</v>
      </c>
      <c r="E160" s="54">
        <v>390</v>
      </c>
      <c r="F160" s="51">
        <v>385</v>
      </c>
      <c r="G160" s="51">
        <v>377</v>
      </c>
    </row>
    <row r="161" spans="2:7" s="24" customFormat="1" ht="15" customHeight="1" x14ac:dyDescent="0.25">
      <c r="B161" s="23" t="s">
        <v>0</v>
      </c>
      <c r="C161" s="23" t="s">
        <v>1</v>
      </c>
      <c r="D161" s="23" t="s">
        <v>65</v>
      </c>
      <c r="E161" s="36">
        <v>390</v>
      </c>
      <c r="F161" s="29">
        <v>385</v>
      </c>
      <c r="G161" s="29">
        <v>377</v>
      </c>
    </row>
    <row r="162" spans="2:7" s="16" customFormat="1" ht="15" customHeight="1" x14ac:dyDescent="0.25">
      <c r="B162" s="47" t="s">
        <v>0</v>
      </c>
      <c r="C162" s="47" t="s">
        <v>1</v>
      </c>
      <c r="D162" s="47" t="s">
        <v>111</v>
      </c>
      <c r="E162" s="52">
        <v>410</v>
      </c>
      <c r="F162" s="52">
        <v>405</v>
      </c>
      <c r="G162" s="52">
        <v>395</v>
      </c>
    </row>
    <row r="163" spans="2:7" s="24" customFormat="1" ht="15" customHeight="1" x14ac:dyDescent="0.25">
      <c r="B163" s="23" t="s">
        <v>0</v>
      </c>
      <c r="C163" s="23" t="s">
        <v>1</v>
      </c>
      <c r="D163" s="23" t="s">
        <v>206</v>
      </c>
      <c r="E163" s="29">
        <v>420</v>
      </c>
      <c r="F163" s="29">
        <v>405</v>
      </c>
      <c r="G163" s="29">
        <v>390</v>
      </c>
    </row>
    <row r="164" spans="2:7" s="16" customFormat="1" ht="15" customHeight="1" x14ac:dyDescent="0.25">
      <c r="B164" s="23" t="s">
        <v>0</v>
      </c>
      <c r="C164" s="23" t="s">
        <v>1</v>
      </c>
      <c r="D164" s="23" t="s">
        <v>6</v>
      </c>
      <c r="E164" s="29">
        <v>395</v>
      </c>
      <c r="F164" s="29">
        <v>390</v>
      </c>
      <c r="G164" s="29">
        <v>379</v>
      </c>
    </row>
    <row r="165" spans="2:7" s="24" customFormat="1" ht="15" customHeight="1" x14ac:dyDescent="0.25">
      <c r="B165" s="53" t="s">
        <v>0</v>
      </c>
      <c r="C165" s="53" t="s">
        <v>1</v>
      </c>
      <c r="D165" s="53" t="s">
        <v>6</v>
      </c>
      <c r="E165" s="51">
        <v>480</v>
      </c>
      <c r="F165" s="51">
        <f>E165-20</f>
        <v>460</v>
      </c>
      <c r="G165" s="51">
        <f>E165-35</f>
        <v>445</v>
      </c>
    </row>
    <row r="166" spans="2:7" s="24" customFormat="1" ht="15" customHeight="1" x14ac:dyDescent="0.25">
      <c r="B166" s="23" t="s">
        <v>0</v>
      </c>
      <c r="C166" s="23" t="s">
        <v>1</v>
      </c>
      <c r="D166" s="23" t="s">
        <v>74</v>
      </c>
      <c r="E166" s="29">
        <v>420</v>
      </c>
      <c r="F166" s="29">
        <f>E166-20</f>
        <v>400</v>
      </c>
      <c r="G166" s="29">
        <f>E166-35</f>
        <v>385</v>
      </c>
    </row>
    <row r="167" spans="2:7" ht="15" customHeight="1" x14ac:dyDescent="0.25">
      <c r="B167" s="55" t="s">
        <v>0</v>
      </c>
      <c r="C167" s="55" t="s">
        <v>1</v>
      </c>
      <c r="D167" s="55" t="s">
        <v>7</v>
      </c>
      <c r="E167" s="52">
        <v>480</v>
      </c>
      <c r="F167" s="52">
        <f>E167-20</f>
        <v>460</v>
      </c>
      <c r="G167" s="52">
        <f>E167-35</f>
        <v>445</v>
      </c>
    </row>
    <row r="168" spans="2:7" ht="15" customHeight="1" x14ac:dyDescent="0.25">
      <c r="B168" s="53" t="s">
        <v>0</v>
      </c>
      <c r="C168" s="53" t="s">
        <v>1</v>
      </c>
      <c r="D168" s="53" t="s">
        <v>182</v>
      </c>
      <c r="E168" s="54">
        <v>350</v>
      </c>
      <c r="F168" s="54" t="s">
        <v>604</v>
      </c>
      <c r="G168" s="54" t="s">
        <v>604</v>
      </c>
    </row>
    <row r="169" spans="2:7" s="16" customFormat="1" ht="15" customHeight="1" x14ac:dyDescent="0.25">
      <c r="B169" s="6" t="s">
        <v>0</v>
      </c>
      <c r="C169" s="6" t="s">
        <v>1</v>
      </c>
      <c r="D169" s="6" t="s">
        <v>129</v>
      </c>
      <c r="E169" s="29">
        <v>375</v>
      </c>
      <c r="F169" s="29">
        <v>365</v>
      </c>
      <c r="G169" s="29">
        <v>355</v>
      </c>
    </row>
    <row r="170" spans="2:7" s="24" customFormat="1" ht="15" customHeight="1" x14ac:dyDescent="0.25">
      <c r="B170" s="55" t="s">
        <v>0</v>
      </c>
      <c r="C170" s="55" t="s">
        <v>1</v>
      </c>
      <c r="D170" s="55" t="s">
        <v>31</v>
      </c>
      <c r="E170" s="52">
        <v>395</v>
      </c>
      <c r="F170" s="52">
        <v>390</v>
      </c>
      <c r="G170" s="52">
        <v>385</v>
      </c>
    </row>
    <row r="171" spans="2:7" s="16" customFormat="1" ht="15" customHeight="1" x14ac:dyDescent="0.25">
      <c r="B171" s="23" t="s">
        <v>0</v>
      </c>
      <c r="C171" s="23" t="s">
        <v>1</v>
      </c>
      <c r="D171" s="23" t="s">
        <v>417</v>
      </c>
      <c r="E171" s="36">
        <v>400</v>
      </c>
      <c r="F171" s="36" t="s">
        <v>604</v>
      </c>
      <c r="G171" s="36" t="s">
        <v>604</v>
      </c>
    </row>
    <row r="172" spans="2:7" s="16" customFormat="1" ht="15" customHeight="1" x14ac:dyDescent="0.25">
      <c r="B172" s="23" t="s">
        <v>0</v>
      </c>
      <c r="C172" s="23" t="s">
        <v>1</v>
      </c>
      <c r="D172" s="23" t="s">
        <v>142</v>
      </c>
      <c r="E172" s="36">
        <v>390</v>
      </c>
      <c r="F172" s="36"/>
      <c r="G172" s="36" t="s">
        <v>604</v>
      </c>
    </row>
    <row r="173" spans="2:7" s="24" customFormat="1" ht="15" customHeight="1" x14ac:dyDescent="0.25">
      <c r="B173" s="23" t="s">
        <v>0</v>
      </c>
      <c r="C173" s="23" t="s">
        <v>1</v>
      </c>
      <c r="D173" s="23" t="s">
        <v>20</v>
      </c>
      <c r="E173" s="36">
        <v>390</v>
      </c>
      <c r="F173" s="36" t="s">
        <v>604</v>
      </c>
      <c r="G173" s="36" t="s">
        <v>604</v>
      </c>
    </row>
    <row r="174" spans="2:7" s="16" customFormat="1" ht="15" customHeight="1" x14ac:dyDescent="0.25">
      <c r="B174" s="27" t="s">
        <v>0</v>
      </c>
      <c r="C174" s="23" t="s">
        <v>1</v>
      </c>
      <c r="D174" s="23" t="s">
        <v>57</v>
      </c>
      <c r="E174" s="29">
        <v>385</v>
      </c>
      <c r="F174" s="29">
        <v>380</v>
      </c>
      <c r="G174" s="29">
        <v>372</v>
      </c>
    </row>
    <row r="175" spans="2:7" s="24" customFormat="1" ht="15" customHeight="1" x14ac:dyDescent="0.25">
      <c r="B175" s="27" t="s">
        <v>0</v>
      </c>
      <c r="C175" s="23" t="s">
        <v>1</v>
      </c>
      <c r="D175" s="23" t="s">
        <v>374</v>
      </c>
      <c r="E175" s="29">
        <v>390</v>
      </c>
      <c r="F175" s="29">
        <f>E175-20</f>
        <v>370</v>
      </c>
      <c r="G175" s="29">
        <f>E175-35</f>
        <v>355</v>
      </c>
    </row>
    <row r="176" spans="2:7" s="24" customFormat="1" ht="15" customHeight="1" x14ac:dyDescent="0.25">
      <c r="B176" s="27" t="s">
        <v>0</v>
      </c>
      <c r="C176" s="23" t="s">
        <v>1</v>
      </c>
      <c r="D176" s="23" t="s">
        <v>578</v>
      </c>
      <c r="E176" s="29">
        <v>390</v>
      </c>
      <c r="F176" s="29">
        <f>E176-20</f>
        <v>370</v>
      </c>
      <c r="G176" s="29">
        <f>E176-35</f>
        <v>355</v>
      </c>
    </row>
    <row r="177" spans="2:7" s="16" customFormat="1" ht="15" customHeight="1" x14ac:dyDescent="0.25">
      <c r="B177" s="27" t="s">
        <v>0</v>
      </c>
      <c r="C177" s="23" t="s">
        <v>1</v>
      </c>
      <c r="D177" s="23" t="s">
        <v>29</v>
      </c>
      <c r="E177" s="29">
        <v>390</v>
      </c>
      <c r="F177" s="29">
        <v>385</v>
      </c>
      <c r="G177" s="29">
        <v>375</v>
      </c>
    </row>
    <row r="178" spans="2:7" ht="15" customHeight="1" x14ac:dyDescent="0.25">
      <c r="B178" s="27" t="s">
        <v>0</v>
      </c>
      <c r="C178" s="23" t="s">
        <v>1</v>
      </c>
      <c r="D178" s="6" t="s">
        <v>541</v>
      </c>
      <c r="E178" s="29">
        <v>375</v>
      </c>
      <c r="F178" s="29" t="s">
        <v>604</v>
      </c>
      <c r="G178" s="29" t="s">
        <v>604</v>
      </c>
    </row>
    <row r="179" spans="2:7" ht="15" customHeight="1" x14ac:dyDescent="0.25">
      <c r="B179" s="27" t="s">
        <v>0</v>
      </c>
      <c r="C179" s="23" t="s">
        <v>1</v>
      </c>
      <c r="D179" s="23" t="s">
        <v>35</v>
      </c>
      <c r="E179" s="29">
        <v>390</v>
      </c>
      <c r="F179" s="29">
        <v>385</v>
      </c>
      <c r="G179" s="29">
        <v>375</v>
      </c>
    </row>
    <row r="180" spans="2:7" s="24" customFormat="1" ht="15" customHeight="1" x14ac:dyDescent="0.25">
      <c r="B180" s="27" t="s">
        <v>0</v>
      </c>
      <c r="C180" s="23" t="s">
        <v>1</v>
      </c>
      <c r="D180" s="23" t="s">
        <v>34</v>
      </c>
      <c r="E180" s="29">
        <v>390</v>
      </c>
      <c r="F180" s="29">
        <v>385</v>
      </c>
      <c r="G180" s="29">
        <v>375</v>
      </c>
    </row>
    <row r="181" spans="2:7" s="24" customFormat="1" ht="15" customHeight="1" x14ac:dyDescent="0.25">
      <c r="B181" s="23" t="s">
        <v>0</v>
      </c>
      <c r="C181" s="23" t="s">
        <v>1</v>
      </c>
      <c r="D181" s="23" t="s">
        <v>196</v>
      </c>
      <c r="E181" s="29">
        <v>375</v>
      </c>
      <c r="F181" s="29" t="s">
        <v>604</v>
      </c>
      <c r="G181" s="29" t="s">
        <v>604</v>
      </c>
    </row>
    <row r="182" spans="2:7" ht="15" customHeight="1" x14ac:dyDescent="0.25">
      <c r="B182" s="23" t="s">
        <v>0</v>
      </c>
      <c r="C182" s="23" t="s">
        <v>1</v>
      </c>
      <c r="D182" s="23" t="s">
        <v>13</v>
      </c>
      <c r="E182" s="29">
        <v>390</v>
      </c>
      <c r="F182" s="29">
        <f>E182-20</f>
        <v>370</v>
      </c>
      <c r="G182" s="29">
        <f>E182-35</f>
        <v>355</v>
      </c>
    </row>
    <row r="183" spans="2:7" s="16" customFormat="1" ht="15" customHeight="1" x14ac:dyDescent="0.25">
      <c r="B183" s="23" t="s">
        <v>0</v>
      </c>
      <c r="C183" s="23" t="s">
        <v>1</v>
      </c>
      <c r="D183" s="23" t="s">
        <v>13</v>
      </c>
      <c r="E183" s="29">
        <v>390</v>
      </c>
      <c r="F183" s="29">
        <f>E183-20</f>
        <v>370</v>
      </c>
      <c r="G183" s="29">
        <f>E183-35</f>
        <v>355</v>
      </c>
    </row>
    <row r="184" spans="2:7" s="16" customFormat="1" ht="15" customHeight="1" x14ac:dyDescent="0.25">
      <c r="B184" s="23" t="s">
        <v>0</v>
      </c>
      <c r="C184" s="23" t="s">
        <v>1</v>
      </c>
      <c r="D184" s="23" t="s">
        <v>25</v>
      </c>
      <c r="E184" s="29">
        <v>390</v>
      </c>
      <c r="F184" s="29">
        <v>385</v>
      </c>
      <c r="G184" s="29">
        <v>375</v>
      </c>
    </row>
    <row r="185" spans="2:7" s="24" customFormat="1" ht="15" customHeight="1" x14ac:dyDescent="0.25">
      <c r="B185" s="23" t="s">
        <v>0</v>
      </c>
      <c r="C185" s="23" t="s">
        <v>1</v>
      </c>
      <c r="D185" s="23" t="s">
        <v>25</v>
      </c>
      <c r="E185" s="29">
        <v>390</v>
      </c>
      <c r="F185" s="29">
        <v>385</v>
      </c>
      <c r="G185" s="29">
        <v>375</v>
      </c>
    </row>
    <row r="186" spans="2:7" s="24" customFormat="1" ht="15" customHeight="1" x14ac:dyDescent="0.25">
      <c r="B186" s="23" t="s">
        <v>0</v>
      </c>
      <c r="C186" s="23" t="s">
        <v>1</v>
      </c>
      <c r="D186" s="23" t="s">
        <v>90</v>
      </c>
      <c r="E186" s="29">
        <v>391</v>
      </c>
      <c r="F186" s="29">
        <v>380</v>
      </c>
      <c r="G186" s="29">
        <v>375</v>
      </c>
    </row>
    <row r="187" spans="2:7" s="16" customFormat="1" ht="15" customHeight="1" x14ac:dyDescent="0.25">
      <c r="B187" s="23" t="s">
        <v>0</v>
      </c>
      <c r="C187" s="23" t="s">
        <v>1</v>
      </c>
      <c r="D187" s="23" t="s">
        <v>90</v>
      </c>
      <c r="E187" s="29">
        <v>391</v>
      </c>
      <c r="F187" s="29">
        <v>380</v>
      </c>
      <c r="G187" s="29">
        <v>375</v>
      </c>
    </row>
    <row r="188" spans="2:7" s="24" customFormat="1" ht="15" customHeight="1" x14ac:dyDescent="0.25">
      <c r="B188" s="23" t="s">
        <v>0</v>
      </c>
      <c r="C188" s="23" t="s">
        <v>1</v>
      </c>
      <c r="D188" s="23" t="s">
        <v>550</v>
      </c>
      <c r="E188" s="29">
        <v>390</v>
      </c>
      <c r="F188" s="29"/>
      <c r="G188" s="29"/>
    </row>
    <row r="189" spans="2:7" s="16" customFormat="1" ht="15" customHeight="1" x14ac:dyDescent="0.25">
      <c r="B189" s="23" t="s">
        <v>0</v>
      </c>
      <c r="C189" s="23" t="s">
        <v>1</v>
      </c>
      <c r="D189" s="23" t="s">
        <v>222</v>
      </c>
      <c r="E189" s="29">
        <v>400</v>
      </c>
      <c r="F189" s="29">
        <v>390</v>
      </c>
      <c r="G189" s="29">
        <v>385</v>
      </c>
    </row>
    <row r="190" spans="2:7" s="24" customFormat="1" ht="15" customHeight="1" x14ac:dyDescent="0.25">
      <c r="B190" s="6" t="s">
        <v>0</v>
      </c>
      <c r="C190" s="6" t="s">
        <v>1</v>
      </c>
      <c r="D190" s="6" t="s">
        <v>164</v>
      </c>
      <c r="E190" s="29">
        <v>400</v>
      </c>
      <c r="F190" s="29">
        <v>390</v>
      </c>
      <c r="G190" s="29">
        <v>385</v>
      </c>
    </row>
    <row r="191" spans="2:7" s="16" customFormat="1" ht="15" customHeight="1" x14ac:dyDescent="0.25">
      <c r="B191" s="23" t="s">
        <v>0</v>
      </c>
      <c r="C191" s="23" t="s">
        <v>1</v>
      </c>
      <c r="D191" s="23" t="s">
        <v>356</v>
      </c>
      <c r="E191" s="29">
        <v>360</v>
      </c>
      <c r="F191" s="29"/>
      <c r="G191" s="29"/>
    </row>
    <row r="192" spans="2:7" s="16" customFormat="1" ht="15" customHeight="1" x14ac:dyDescent="0.25">
      <c r="B192" s="23" t="s">
        <v>0</v>
      </c>
      <c r="C192" s="23" t="s">
        <v>1</v>
      </c>
      <c r="D192" s="23" t="s">
        <v>415</v>
      </c>
      <c r="E192" s="29">
        <v>391</v>
      </c>
      <c r="F192" s="29">
        <f>E192-20</f>
        <v>371</v>
      </c>
      <c r="G192" s="29">
        <f>E192-35</f>
        <v>356</v>
      </c>
    </row>
    <row r="193" spans="2:7" s="16" customFormat="1" ht="15" customHeight="1" x14ac:dyDescent="0.25">
      <c r="B193" s="23" t="s">
        <v>0</v>
      </c>
      <c r="C193" s="23" t="s">
        <v>1</v>
      </c>
      <c r="D193" s="23" t="s">
        <v>364</v>
      </c>
      <c r="E193" s="36">
        <v>350</v>
      </c>
      <c r="F193" s="36"/>
      <c r="G193" s="36"/>
    </row>
    <row r="194" spans="2:7" s="16" customFormat="1" ht="15" customHeight="1" x14ac:dyDescent="0.25">
      <c r="B194" s="23" t="s">
        <v>0</v>
      </c>
      <c r="C194" s="23" t="s">
        <v>1</v>
      </c>
      <c r="D194" s="23" t="s">
        <v>411</v>
      </c>
      <c r="E194" s="36">
        <v>600</v>
      </c>
      <c r="F194" s="36">
        <v>530</v>
      </c>
      <c r="G194" s="36">
        <v>500</v>
      </c>
    </row>
    <row r="195" spans="2:7" ht="15" customHeight="1" x14ac:dyDescent="0.25">
      <c r="B195" s="23" t="s">
        <v>0</v>
      </c>
      <c r="C195" s="23" t="s">
        <v>1</v>
      </c>
      <c r="D195" s="23" t="s">
        <v>740</v>
      </c>
      <c r="E195" s="36">
        <v>400</v>
      </c>
      <c r="F195" s="36"/>
      <c r="G195" s="36"/>
    </row>
    <row r="196" spans="2:7" s="16" customFormat="1" ht="15" customHeight="1" x14ac:dyDescent="0.25">
      <c r="B196" s="6" t="s">
        <v>0</v>
      </c>
      <c r="C196" s="6" t="s">
        <v>1</v>
      </c>
      <c r="D196" s="6" t="s">
        <v>109</v>
      </c>
      <c r="E196" s="29">
        <v>390</v>
      </c>
      <c r="F196" s="29">
        <f>E196-20</f>
        <v>370</v>
      </c>
      <c r="G196" s="29">
        <f>E196-35</f>
        <v>355</v>
      </c>
    </row>
    <row r="197" spans="2:7" s="16" customFormat="1" ht="15" customHeight="1" x14ac:dyDescent="0.25">
      <c r="B197" s="53" t="s">
        <v>0</v>
      </c>
      <c r="C197" s="53" t="s">
        <v>1</v>
      </c>
      <c r="D197" s="53" t="s">
        <v>109</v>
      </c>
      <c r="E197" s="51">
        <v>390</v>
      </c>
      <c r="F197" s="51">
        <f>E197-20</f>
        <v>370</v>
      </c>
      <c r="G197" s="51">
        <f>E197-35</f>
        <v>355</v>
      </c>
    </row>
    <row r="198" spans="2:7" ht="15" customHeight="1" x14ac:dyDescent="0.25">
      <c r="B198" s="23" t="s">
        <v>0</v>
      </c>
      <c r="C198" s="23" t="s">
        <v>1</v>
      </c>
      <c r="D198" s="23" t="s">
        <v>171</v>
      </c>
      <c r="E198" s="29">
        <v>360</v>
      </c>
      <c r="F198" s="29"/>
      <c r="G198" s="29"/>
    </row>
    <row r="199" spans="2:7" s="16" customFormat="1" ht="15" customHeight="1" x14ac:dyDescent="0.25">
      <c r="B199" s="55" t="s">
        <v>0</v>
      </c>
      <c r="C199" s="55" t="s">
        <v>1</v>
      </c>
      <c r="D199" s="55" t="s">
        <v>89</v>
      </c>
      <c r="E199" s="52">
        <v>380</v>
      </c>
      <c r="F199" s="52">
        <f>E199-20</f>
        <v>360</v>
      </c>
      <c r="G199" s="52">
        <f>E199-35</f>
        <v>345</v>
      </c>
    </row>
    <row r="200" spans="2:7" s="16" customFormat="1" ht="15" customHeight="1" x14ac:dyDescent="0.25">
      <c r="B200" s="23" t="s">
        <v>0</v>
      </c>
      <c r="C200" s="23" t="s">
        <v>1</v>
      </c>
      <c r="D200" s="23" t="s">
        <v>83</v>
      </c>
      <c r="E200" s="29">
        <v>397</v>
      </c>
      <c r="F200" s="29">
        <v>385</v>
      </c>
      <c r="G200" s="29">
        <v>380</v>
      </c>
    </row>
    <row r="201" spans="2:7" ht="15" customHeight="1" x14ac:dyDescent="0.25">
      <c r="B201" s="60" t="s">
        <v>0</v>
      </c>
      <c r="C201" s="60" t="s">
        <v>1</v>
      </c>
      <c r="D201" s="53" t="s">
        <v>83</v>
      </c>
      <c r="E201" s="51">
        <v>170</v>
      </c>
      <c r="F201" s="51"/>
      <c r="G201" s="51"/>
    </row>
    <row r="202" spans="2:7" s="24" customFormat="1" ht="15" customHeight="1" x14ac:dyDescent="0.25">
      <c r="B202" s="23" t="s">
        <v>0</v>
      </c>
      <c r="C202" s="23" t="s">
        <v>1</v>
      </c>
      <c r="D202" s="23" t="s">
        <v>75</v>
      </c>
      <c r="E202" s="29">
        <v>392</v>
      </c>
      <c r="F202" s="29">
        <v>385</v>
      </c>
      <c r="G202" s="29">
        <v>380</v>
      </c>
    </row>
    <row r="203" spans="2:7" s="16" customFormat="1" ht="15" customHeight="1" x14ac:dyDescent="0.25">
      <c r="B203" s="47" t="s">
        <v>0</v>
      </c>
      <c r="C203" s="47" t="s">
        <v>1</v>
      </c>
      <c r="D203" s="55" t="s">
        <v>189</v>
      </c>
      <c r="E203" s="52">
        <v>390</v>
      </c>
      <c r="F203" s="52">
        <v>385</v>
      </c>
      <c r="G203" s="52">
        <v>380</v>
      </c>
    </row>
    <row r="204" spans="2:7" s="16" customFormat="1" ht="15" customHeight="1" x14ac:dyDescent="0.25">
      <c r="B204" s="53" t="s">
        <v>0</v>
      </c>
      <c r="C204" s="53" t="s">
        <v>1</v>
      </c>
      <c r="D204" s="53" t="s">
        <v>220</v>
      </c>
      <c r="E204" s="51">
        <v>390</v>
      </c>
      <c r="F204" s="51">
        <v>385</v>
      </c>
      <c r="G204" s="51">
        <v>380</v>
      </c>
    </row>
    <row r="205" spans="2:7" s="16" customFormat="1" x14ac:dyDescent="0.25">
      <c r="B205" s="6" t="s">
        <v>0</v>
      </c>
      <c r="C205" s="6" t="s">
        <v>1</v>
      </c>
      <c r="D205" s="23" t="s">
        <v>337</v>
      </c>
      <c r="E205" s="29">
        <v>400</v>
      </c>
      <c r="F205" s="29"/>
      <c r="G205" s="29"/>
    </row>
    <row r="206" spans="2:7" s="16" customFormat="1" ht="15" customHeight="1" x14ac:dyDescent="0.25">
      <c r="B206" s="55" t="s">
        <v>0</v>
      </c>
      <c r="C206" s="55" t="s">
        <v>1</v>
      </c>
      <c r="D206" s="55" t="s">
        <v>158</v>
      </c>
      <c r="E206" s="56">
        <v>405</v>
      </c>
      <c r="F206" s="56">
        <v>399</v>
      </c>
      <c r="G206" s="56">
        <v>390</v>
      </c>
    </row>
    <row r="207" spans="2:7" s="16" customFormat="1" ht="15" customHeight="1" x14ac:dyDescent="0.25">
      <c r="B207" s="23" t="s">
        <v>0</v>
      </c>
      <c r="C207" s="23" t="s">
        <v>1</v>
      </c>
      <c r="D207" s="23" t="s">
        <v>69</v>
      </c>
      <c r="E207" s="36">
        <v>390</v>
      </c>
      <c r="F207" s="36">
        <v>385</v>
      </c>
      <c r="G207" s="36" t="s">
        <v>604</v>
      </c>
    </row>
    <row r="208" spans="2:7" s="16" customFormat="1" ht="15" customHeight="1" x14ac:dyDescent="0.25">
      <c r="B208" s="23" t="s">
        <v>0</v>
      </c>
      <c r="C208" s="23" t="s">
        <v>1</v>
      </c>
      <c r="D208" s="23" t="s">
        <v>163</v>
      </c>
      <c r="E208" s="36">
        <v>400</v>
      </c>
      <c r="F208" s="36"/>
      <c r="G208" s="36"/>
    </row>
    <row r="209" spans="2:7" s="16" customFormat="1" ht="15" customHeight="1" x14ac:dyDescent="0.25">
      <c r="B209" s="53" t="s">
        <v>0</v>
      </c>
      <c r="C209" s="53" t="s">
        <v>1</v>
      </c>
      <c r="D209" s="53" t="s">
        <v>757</v>
      </c>
      <c r="E209" s="54">
        <v>405</v>
      </c>
      <c r="F209" s="54">
        <v>395</v>
      </c>
      <c r="G209" s="54"/>
    </row>
    <row r="210" spans="2:7" s="16" customFormat="1" ht="15" customHeight="1" x14ac:dyDescent="0.25">
      <c r="B210" s="6" t="s">
        <v>0</v>
      </c>
      <c r="C210" s="6" t="s">
        <v>1</v>
      </c>
      <c r="D210" s="6" t="s">
        <v>123</v>
      </c>
      <c r="E210" s="29">
        <v>392</v>
      </c>
      <c r="F210" s="29">
        <f>E210-20</f>
        <v>372</v>
      </c>
      <c r="G210" s="29">
        <f>E210-35</f>
        <v>357</v>
      </c>
    </row>
    <row r="211" spans="2:7" ht="15" customHeight="1" x14ac:dyDescent="0.25">
      <c r="B211" s="23" t="s">
        <v>0</v>
      </c>
      <c r="C211" s="23" t="s">
        <v>1</v>
      </c>
      <c r="D211" s="23" t="s">
        <v>168</v>
      </c>
      <c r="E211" s="36">
        <v>392</v>
      </c>
      <c r="F211" s="29">
        <f>E211-20</f>
        <v>372</v>
      </c>
      <c r="G211" s="29">
        <f>E211-35</f>
        <v>357</v>
      </c>
    </row>
    <row r="212" spans="2:7" s="19" customFormat="1" ht="15" customHeight="1" x14ac:dyDescent="0.25">
      <c r="B212" s="55" t="s">
        <v>0</v>
      </c>
      <c r="C212" s="55" t="s">
        <v>1</v>
      </c>
      <c r="D212" s="55" t="s">
        <v>43</v>
      </c>
      <c r="E212" s="52">
        <v>395</v>
      </c>
      <c r="F212" s="52">
        <f>E212-20</f>
        <v>375</v>
      </c>
      <c r="G212" s="52">
        <f>E212-35</f>
        <v>360</v>
      </c>
    </row>
    <row r="213" spans="2:7" s="24" customFormat="1" ht="15" customHeight="1" x14ac:dyDescent="0.25">
      <c r="B213" s="6" t="s">
        <v>0</v>
      </c>
      <c r="C213" s="6" t="s">
        <v>1</v>
      </c>
      <c r="D213" s="6" t="s">
        <v>295</v>
      </c>
      <c r="E213" s="29">
        <v>390</v>
      </c>
      <c r="F213" s="29">
        <f>E213-20</f>
        <v>370</v>
      </c>
      <c r="G213" s="29">
        <f>E213-35</f>
        <v>355</v>
      </c>
    </row>
    <row r="214" spans="2:7" ht="15" customHeight="1" x14ac:dyDescent="0.25">
      <c r="B214" s="6" t="s">
        <v>0</v>
      </c>
      <c r="C214" s="6" t="s">
        <v>1</v>
      </c>
      <c r="D214" s="6" t="s">
        <v>295</v>
      </c>
      <c r="E214" s="29">
        <v>390</v>
      </c>
      <c r="F214" s="29">
        <f>E214-20</f>
        <v>370</v>
      </c>
      <c r="G214" s="29">
        <f>E214-35</f>
        <v>355</v>
      </c>
    </row>
    <row r="215" spans="2:7" s="16" customFormat="1" ht="15" customHeight="1" x14ac:dyDescent="0.25">
      <c r="B215" s="23" t="s">
        <v>0</v>
      </c>
      <c r="C215" s="23" t="s">
        <v>1</v>
      </c>
      <c r="D215" s="23" t="s">
        <v>157</v>
      </c>
      <c r="E215" s="29">
        <v>390</v>
      </c>
      <c r="F215" s="29">
        <f>E215-20</f>
        <v>370</v>
      </c>
      <c r="G215" s="29">
        <f>E215-35</f>
        <v>355</v>
      </c>
    </row>
    <row r="216" spans="2:7" s="16" customFormat="1" ht="15" customHeight="1" x14ac:dyDescent="0.25">
      <c r="B216" s="23" t="s">
        <v>0</v>
      </c>
      <c r="C216" s="23" t="s">
        <v>1</v>
      </c>
      <c r="D216" s="23" t="s">
        <v>454</v>
      </c>
      <c r="E216" s="36">
        <v>405</v>
      </c>
      <c r="F216" s="36">
        <v>395</v>
      </c>
      <c r="G216" s="36" t="s">
        <v>604</v>
      </c>
    </row>
    <row r="217" spans="2:7" s="24" customFormat="1" ht="15" customHeight="1" x14ac:dyDescent="0.25">
      <c r="B217" s="23" t="s">
        <v>0</v>
      </c>
      <c r="C217" s="23" t="s">
        <v>1</v>
      </c>
      <c r="D217" s="23" t="s">
        <v>205</v>
      </c>
      <c r="E217" s="29">
        <v>390</v>
      </c>
      <c r="F217" s="29">
        <v>385</v>
      </c>
      <c r="G217" s="29">
        <v>375</v>
      </c>
    </row>
    <row r="218" spans="2:7" s="24" customFormat="1" ht="15" customHeight="1" x14ac:dyDescent="0.25">
      <c r="B218" s="23" t="s">
        <v>0</v>
      </c>
      <c r="C218" s="23" t="s">
        <v>1</v>
      </c>
      <c r="D218" s="23" t="s">
        <v>188</v>
      </c>
      <c r="E218" s="29">
        <v>390</v>
      </c>
      <c r="F218" s="29">
        <v>385</v>
      </c>
      <c r="G218" s="29">
        <v>375</v>
      </c>
    </row>
    <row r="219" spans="2:7" s="24" customFormat="1" ht="15" customHeight="1" x14ac:dyDescent="0.25">
      <c r="B219" s="23" t="s">
        <v>0</v>
      </c>
      <c r="C219" s="23" t="s">
        <v>1</v>
      </c>
      <c r="D219" s="23" t="s">
        <v>110</v>
      </c>
      <c r="E219" s="29">
        <v>390</v>
      </c>
      <c r="F219" s="29">
        <v>385</v>
      </c>
      <c r="G219" s="29">
        <v>375</v>
      </c>
    </row>
    <row r="220" spans="2:7" s="24" customFormat="1" ht="15" customHeight="1" x14ac:dyDescent="0.25">
      <c r="B220" s="23" t="s">
        <v>0</v>
      </c>
      <c r="C220" s="23" t="s">
        <v>1</v>
      </c>
      <c r="D220" s="23" t="s">
        <v>120</v>
      </c>
      <c r="E220" s="29">
        <v>390</v>
      </c>
      <c r="F220" s="29">
        <v>385</v>
      </c>
      <c r="G220" s="29"/>
    </row>
    <row r="221" spans="2:7" s="16" customFormat="1" ht="15" customHeight="1" x14ac:dyDescent="0.25">
      <c r="B221" s="23" t="s">
        <v>0</v>
      </c>
      <c r="C221" s="23" t="s">
        <v>1</v>
      </c>
      <c r="D221" s="23" t="s">
        <v>78</v>
      </c>
      <c r="E221" s="29">
        <v>392</v>
      </c>
      <c r="F221" s="29">
        <v>380</v>
      </c>
      <c r="G221" s="29">
        <v>375</v>
      </c>
    </row>
    <row r="222" spans="2:7" s="16" customFormat="1" ht="15" customHeight="1" x14ac:dyDescent="0.25">
      <c r="B222" s="23" t="s">
        <v>0</v>
      </c>
      <c r="C222" s="23" t="s">
        <v>1</v>
      </c>
      <c r="D222" s="23" t="s">
        <v>218</v>
      </c>
      <c r="E222" s="36">
        <v>395</v>
      </c>
      <c r="F222" s="36">
        <v>385</v>
      </c>
      <c r="G222" s="36">
        <v>375</v>
      </c>
    </row>
    <row r="223" spans="2:7" s="24" customFormat="1" ht="15" customHeight="1" x14ac:dyDescent="0.25">
      <c r="B223" s="23" t="s">
        <v>0</v>
      </c>
      <c r="C223" s="23" t="s">
        <v>1</v>
      </c>
      <c r="D223" s="23" t="s">
        <v>41</v>
      </c>
      <c r="E223" s="36">
        <v>395</v>
      </c>
      <c r="F223" s="29">
        <f>E223-20</f>
        <v>375</v>
      </c>
      <c r="G223" s="29">
        <f>E223-35</f>
        <v>360</v>
      </c>
    </row>
    <row r="224" spans="2:7" s="16" customFormat="1" ht="15" customHeight="1" x14ac:dyDescent="0.25">
      <c r="B224" s="23" t="s">
        <v>0</v>
      </c>
      <c r="C224" s="23" t="s">
        <v>1</v>
      </c>
      <c r="D224" s="23" t="s">
        <v>153</v>
      </c>
      <c r="E224" s="36">
        <v>395</v>
      </c>
      <c r="F224" s="29"/>
      <c r="G224" s="29"/>
    </row>
    <row r="225" spans="2:7" ht="15" customHeight="1" x14ac:dyDescent="0.25">
      <c r="B225" s="23" t="s">
        <v>0</v>
      </c>
      <c r="C225" s="23" t="s">
        <v>1</v>
      </c>
      <c r="D225" s="23" t="s">
        <v>156</v>
      </c>
      <c r="E225" s="29">
        <v>395</v>
      </c>
      <c r="F225" s="29">
        <v>380</v>
      </c>
      <c r="G225" s="29"/>
    </row>
    <row r="226" spans="2:7" ht="15" customHeight="1" x14ac:dyDescent="0.25">
      <c r="B226" s="23" t="s">
        <v>0</v>
      </c>
      <c r="C226" s="23" t="s">
        <v>1</v>
      </c>
      <c r="D226" s="23" t="s">
        <v>294</v>
      </c>
      <c r="E226" s="29">
        <v>395</v>
      </c>
      <c r="F226" s="29">
        <f>E226-20</f>
        <v>375</v>
      </c>
      <c r="G226" s="29">
        <f>E226-35</f>
        <v>360</v>
      </c>
    </row>
    <row r="227" spans="2:7" ht="15" customHeight="1" x14ac:dyDescent="0.25">
      <c r="B227" s="23" t="s">
        <v>0</v>
      </c>
      <c r="C227" s="23" t="s">
        <v>1</v>
      </c>
      <c r="D227" s="23" t="s">
        <v>294</v>
      </c>
      <c r="E227" s="29">
        <v>400</v>
      </c>
      <c r="F227" s="29"/>
      <c r="G227" s="29"/>
    </row>
    <row r="228" spans="2:7" s="24" customFormat="1" ht="15" customHeight="1" x14ac:dyDescent="0.25">
      <c r="B228" s="23" t="s">
        <v>0</v>
      </c>
      <c r="C228" s="23" t="s">
        <v>1</v>
      </c>
      <c r="D228" s="23" t="s">
        <v>468</v>
      </c>
      <c r="E228" s="29">
        <v>100</v>
      </c>
      <c r="F228" s="29"/>
      <c r="G228" s="29"/>
    </row>
    <row r="229" spans="2:7" s="16" customFormat="1" ht="15" customHeight="1" x14ac:dyDescent="0.25">
      <c r="B229" s="23" t="s">
        <v>0</v>
      </c>
      <c r="C229" s="23" t="s">
        <v>1</v>
      </c>
      <c r="D229" s="23" t="s">
        <v>165</v>
      </c>
      <c r="E229" s="29">
        <v>392</v>
      </c>
      <c r="F229" s="29">
        <f>E229-20</f>
        <v>372</v>
      </c>
      <c r="G229" s="29">
        <f>E229-35</f>
        <v>357</v>
      </c>
    </row>
    <row r="230" spans="2:7" s="16" customFormat="1" ht="15" customHeight="1" x14ac:dyDescent="0.25">
      <c r="B230" s="23" t="s">
        <v>0</v>
      </c>
      <c r="C230" s="23" t="s">
        <v>1</v>
      </c>
      <c r="D230" s="23" t="s">
        <v>165</v>
      </c>
      <c r="E230" s="36">
        <v>392</v>
      </c>
      <c r="F230" s="29">
        <f>E230-20</f>
        <v>372</v>
      </c>
      <c r="G230" s="29">
        <f>E230-35</f>
        <v>357</v>
      </c>
    </row>
    <row r="231" spans="2:7" s="16" customFormat="1" ht="15" customHeight="1" x14ac:dyDescent="0.25">
      <c r="B231" s="23" t="s">
        <v>0</v>
      </c>
      <c r="C231" s="23" t="s">
        <v>1</v>
      </c>
      <c r="D231" s="23" t="s">
        <v>167</v>
      </c>
      <c r="E231" s="29">
        <v>395</v>
      </c>
      <c r="F231" s="29"/>
      <c r="G231" s="29"/>
    </row>
    <row r="232" spans="2:7" s="16" customFormat="1" ht="15" customHeight="1" x14ac:dyDescent="0.25">
      <c r="B232" s="6" t="s">
        <v>0</v>
      </c>
      <c r="C232" s="6" t="s">
        <v>1</v>
      </c>
      <c r="D232" s="6" t="s">
        <v>94</v>
      </c>
      <c r="E232" s="29">
        <v>395</v>
      </c>
      <c r="F232" s="36">
        <v>385</v>
      </c>
      <c r="G232" s="36">
        <v>375</v>
      </c>
    </row>
    <row r="233" spans="2:7" s="16" customFormat="1" ht="15" customHeight="1" x14ac:dyDescent="0.25">
      <c r="B233" s="53" t="s">
        <v>0</v>
      </c>
      <c r="C233" s="53" t="s">
        <v>1</v>
      </c>
      <c r="D233" s="53" t="s">
        <v>293</v>
      </c>
      <c r="E233" s="54">
        <v>395</v>
      </c>
      <c r="F233" s="54">
        <v>385</v>
      </c>
      <c r="G233" s="54">
        <v>375</v>
      </c>
    </row>
    <row r="234" spans="2:7" s="24" customFormat="1" ht="15" customHeight="1" x14ac:dyDescent="0.25">
      <c r="B234" s="23" t="s">
        <v>0</v>
      </c>
      <c r="C234" s="23" t="s">
        <v>1</v>
      </c>
      <c r="D234" s="23" t="s">
        <v>85</v>
      </c>
      <c r="E234" s="36">
        <v>365</v>
      </c>
      <c r="F234" s="36" t="s">
        <v>604</v>
      </c>
      <c r="G234" s="36" t="s">
        <v>604</v>
      </c>
    </row>
    <row r="235" spans="2:7" s="16" customFormat="1" ht="15" customHeight="1" x14ac:dyDescent="0.25">
      <c r="B235" s="55" t="s">
        <v>0</v>
      </c>
      <c r="C235" s="55" t="s">
        <v>1</v>
      </c>
      <c r="D235" s="55" t="s">
        <v>92</v>
      </c>
      <c r="E235" s="52">
        <v>390</v>
      </c>
      <c r="F235" s="52"/>
      <c r="G235" s="52"/>
    </row>
    <row r="236" spans="2:7" s="24" customFormat="1" ht="15" customHeight="1" x14ac:dyDescent="0.25">
      <c r="B236" s="23" t="s">
        <v>0</v>
      </c>
      <c r="C236" s="23" t="s">
        <v>1</v>
      </c>
      <c r="D236" s="23" t="s">
        <v>185</v>
      </c>
      <c r="E236" s="29">
        <v>395</v>
      </c>
      <c r="F236" s="29"/>
      <c r="G236" s="29"/>
    </row>
    <row r="237" spans="2:7" s="16" customFormat="1" x14ac:dyDescent="0.25">
      <c r="B237" s="23" t="s">
        <v>0</v>
      </c>
      <c r="C237" s="23" t="s">
        <v>1</v>
      </c>
      <c r="D237" s="23" t="s">
        <v>210</v>
      </c>
      <c r="E237" s="36">
        <v>392</v>
      </c>
      <c r="F237" s="29"/>
      <c r="G237" s="29"/>
    </row>
    <row r="238" spans="2:7" s="16" customFormat="1" x14ac:dyDescent="0.25">
      <c r="B238" s="23" t="s">
        <v>0</v>
      </c>
      <c r="C238" s="23" t="s">
        <v>1</v>
      </c>
      <c r="D238" s="23" t="s">
        <v>352</v>
      </c>
      <c r="E238" s="29">
        <v>395</v>
      </c>
      <c r="F238" s="29">
        <v>377</v>
      </c>
      <c r="G238" s="29">
        <v>369</v>
      </c>
    </row>
    <row r="239" spans="2:7" s="16" customFormat="1" ht="15" customHeight="1" x14ac:dyDescent="0.25">
      <c r="B239" s="23" t="s">
        <v>0</v>
      </c>
      <c r="C239" s="23" t="s">
        <v>1</v>
      </c>
      <c r="D239" s="23" t="s">
        <v>406</v>
      </c>
      <c r="E239" s="36">
        <v>400</v>
      </c>
      <c r="F239" s="36" t="s">
        <v>604</v>
      </c>
      <c r="G239" s="36" t="s">
        <v>604</v>
      </c>
    </row>
    <row r="240" spans="2:7" s="16" customFormat="1" ht="15" customHeight="1" x14ac:dyDescent="0.25">
      <c r="B240" s="23" t="s">
        <v>0</v>
      </c>
      <c r="C240" s="23" t="s">
        <v>1</v>
      </c>
      <c r="D240" s="23" t="s">
        <v>472</v>
      </c>
      <c r="E240" s="29">
        <v>360</v>
      </c>
      <c r="F240" s="29"/>
      <c r="G240" s="29"/>
    </row>
    <row r="241" spans="2:7" s="16" customFormat="1" ht="15" customHeight="1" x14ac:dyDescent="0.25">
      <c r="B241" s="23" t="s">
        <v>0</v>
      </c>
      <c r="C241" s="23" t="s">
        <v>1</v>
      </c>
      <c r="D241" s="23" t="s">
        <v>304</v>
      </c>
      <c r="E241" s="36">
        <v>365</v>
      </c>
      <c r="F241" s="36" t="s">
        <v>604</v>
      </c>
      <c r="G241" s="36" t="s">
        <v>604</v>
      </c>
    </row>
    <row r="242" spans="2:7" s="24" customFormat="1" ht="15" customHeight="1" x14ac:dyDescent="0.25">
      <c r="B242" s="23" t="s">
        <v>0</v>
      </c>
      <c r="C242" s="23" t="s">
        <v>1</v>
      </c>
      <c r="D242" s="23" t="s">
        <v>292</v>
      </c>
      <c r="E242" s="29">
        <v>365</v>
      </c>
      <c r="F242" s="29"/>
      <c r="G242" s="29"/>
    </row>
    <row r="243" spans="2:7" s="24" customFormat="1" ht="15" customHeight="1" x14ac:dyDescent="0.25">
      <c r="B243" s="6" t="s">
        <v>0</v>
      </c>
      <c r="C243" s="6" t="s">
        <v>1</v>
      </c>
      <c r="D243" s="6" t="s">
        <v>426</v>
      </c>
      <c r="E243" s="29">
        <v>370</v>
      </c>
      <c r="F243" s="29"/>
      <c r="G243" s="29"/>
    </row>
    <row r="244" spans="2:7" s="24" customFormat="1" ht="15" customHeight="1" x14ac:dyDescent="0.25">
      <c r="B244" s="23" t="s">
        <v>0</v>
      </c>
      <c r="C244" s="23" t="s">
        <v>1</v>
      </c>
      <c r="D244" s="23" t="s">
        <v>194</v>
      </c>
      <c r="E244" s="29">
        <v>370</v>
      </c>
      <c r="F244" s="29"/>
      <c r="G244" s="29"/>
    </row>
    <row r="245" spans="2:7" s="49" customFormat="1" ht="15" customHeight="1" x14ac:dyDescent="0.25">
      <c r="B245" s="6" t="s">
        <v>0</v>
      </c>
      <c r="C245" s="6" t="s">
        <v>1</v>
      </c>
      <c r="D245" s="6" t="s">
        <v>42</v>
      </c>
      <c r="E245" s="29">
        <v>365</v>
      </c>
      <c r="F245" s="29"/>
      <c r="G245" s="29"/>
    </row>
    <row r="246" spans="2:7" s="24" customFormat="1" ht="15" customHeight="1" x14ac:dyDescent="0.25">
      <c r="B246" s="23" t="s">
        <v>0</v>
      </c>
      <c r="C246" s="23" t="s">
        <v>1</v>
      </c>
      <c r="D246" s="23" t="s">
        <v>50</v>
      </c>
      <c r="E246" s="29">
        <v>392</v>
      </c>
      <c r="F246" s="36">
        <v>385</v>
      </c>
      <c r="G246" s="36">
        <v>375</v>
      </c>
    </row>
    <row r="247" spans="2:7" s="16" customFormat="1" ht="15" customHeight="1" x14ac:dyDescent="0.25">
      <c r="B247" s="23" t="s">
        <v>0</v>
      </c>
      <c r="C247" s="23" t="s">
        <v>1</v>
      </c>
      <c r="D247" s="23" t="s">
        <v>355</v>
      </c>
      <c r="E247" s="29">
        <v>370</v>
      </c>
      <c r="F247" s="29"/>
      <c r="G247" s="29"/>
    </row>
    <row r="248" spans="2:7" ht="15" customHeight="1" x14ac:dyDescent="0.25">
      <c r="B248" s="6" t="s">
        <v>0</v>
      </c>
      <c r="C248" s="6" t="s">
        <v>1</v>
      </c>
      <c r="D248" s="6" t="s">
        <v>44</v>
      </c>
      <c r="E248" s="29">
        <v>395</v>
      </c>
      <c r="F248" s="29">
        <v>385</v>
      </c>
      <c r="G248" s="29">
        <v>375</v>
      </c>
    </row>
    <row r="249" spans="2:7" s="24" customFormat="1" ht="15" customHeight="1" x14ac:dyDescent="0.25">
      <c r="B249" s="23" t="s">
        <v>0</v>
      </c>
      <c r="C249" s="23" t="s">
        <v>1</v>
      </c>
      <c r="D249" s="23" t="s">
        <v>19</v>
      </c>
      <c r="E249" s="29">
        <v>385</v>
      </c>
      <c r="F249" s="29">
        <v>380</v>
      </c>
      <c r="G249" s="29">
        <v>370</v>
      </c>
    </row>
    <row r="250" spans="2:7" s="16" customFormat="1" ht="15" customHeight="1" x14ac:dyDescent="0.25">
      <c r="B250" s="23" t="s">
        <v>0</v>
      </c>
      <c r="C250" s="23" t="s">
        <v>1</v>
      </c>
      <c r="D250" s="23" t="s">
        <v>19</v>
      </c>
      <c r="E250" s="29">
        <v>385</v>
      </c>
      <c r="F250" s="29">
        <v>380</v>
      </c>
      <c r="G250" s="29">
        <v>370</v>
      </c>
    </row>
    <row r="251" spans="2:7" ht="15" customHeight="1" x14ac:dyDescent="0.25">
      <c r="B251" s="23" t="s">
        <v>0</v>
      </c>
      <c r="C251" s="23" t="s">
        <v>1</v>
      </c>
      <c r="D251" s="23" t="s">
        <v>19</v>
      </c>
      <c r="E251" s="29">
        <v>385</v>
      </c>
      <c r="F251" s="29">
        <v>380</v>
      </c>
      <c r="G251" s="29">
        <v>370</v>
      </c>
    </row>
    <row r="252" spans="2:7" s="16" customFormat="1" ht="15" customHeight="1" x14ac:dyDescent="0.25">
      <c r="B252" s="23" t="s">
        <v>0</v>
      </c>
      <c r="C252" s="23" t="s">
        <v>1</v>
      </c>
      <c r="D252" s="23" t="s">
        <v>172</v>
      </c>
      <c r="E252" s="29">
        <v>350</v>
      </c>
      <c r="F252" s="29">
        <f>E252-20</f>
        <v>330</v>
      </c>
      <c r="G252" s="29">
        <f>E252-35</f>
        <v>315</v>
      </c>
    </row>
    <row r="253" spans="2:7" s="24" customFormat="1" ht="15" customHeight="1" x14ac:dyDescent="0.25">
      <c r="B253" s="23" t="s">
        <v>0</v>
      </c>
      <c r="C253" s="23" t="s">
        <v>1</v>
      </c>
      <c r="D253" s="23" t="s">
        <v>307</v>
      </c>
      <c r="E253" s="29">
        <v>390</v>
      </c>
      <c r="F253" s="29">
        <v>375</v>
      </c>
      <c r="G253" s="29">
        <v>360</v>
      </c>
    </row>
    <row r="254" spans="2:7" s="16" customFormat="1" ht="15" customHeight="1" x14ac:dyDescent="0.25">
      <c r="B254" s="60" t="s">
        <v>0</v>
      </c>
      <c r="C254" s="60" t="s">
        <v>1</v>
      </c>
      <c r="D254" s="60" t="s">
        <v>307</v>
      </c>
      <c r="E254" s="51">
        <v>390</v>
      </c>
      <c r="F254" s="51">
        <v>375</v>
      </c>
      <c r="G254" s="51">
        <v>360</v>
      </c>
    </row>
    <row r="255" spans="2:7" s="16" customFormat="1" ht="15" customHeight="1" x14ac:dyDescent="0.25">
      <c r="B255" s="6" t="s">
        <v>0</v>
      </c>
      <c r="C255" s="6" t="s">
        <v>1</v>
      </c>
      <c r="D255" s="6" t="s">
        <v>542</v>
      </c>
      <c r="E255" s="29">
        <v>390</v>
      </c>
      <c r="F255" s="29">
        <v>375</v>
      </c>
      <c r="G255" s="29">
        <v>360</v>
      </c>
    </row>
    <row r="256" spans="2:7" s="16" customFormat="1" ht="15" customHeight="1" x14ac:dyDescent="0.25">
      <c r="B256" s="57" t="s">
        <v>0</v>
      </c>
      <c r="C256" s="57" t="s">
        <v>1</v>
      </c>
      <c r="D256" s="57" t="s">
        <v>15</v>
      </c>
      <c r="E256" s="61">
        <v>385</v>
      </c>
      <c r="F256" s="61">
        <v>380</v>
      </c>
      <c r="G256" s="61">
        <v>375</v>
      </c>
    </row>
    <row r="257" spans="2:7" s="16" customFormat="1" ht="15" customHeight="1" x14ac:dyDescent="0.25">
      <c r="B257" s="27" t="s">
        <v>0</v>
      </c>
      <c r="C257" s="23" t="s">
        <v>1</v>
      </c>
      <c r="D257" s="23" t="s">
        <v>107</v>
      </c>
      <c r="E257" s="36">
        <v>389</v>
      </c>
      <c r="F257" s="29">
        <f>E257-20</f>
        <v>369</v>
      </c>
      <c r="G257" s="29">
        <f>E257-35</f>
        <v>354</v>
      </c>
    </row>
    <row r="258" spans="2:7" s="24" customFormat="1" ht="15" customHeight="1" x14ac:dyDescent="0.25">
      <c r="B258" s="59" t="s">
        <v>0</v>
      </c>
      <c r="C258" s="55" t="s">
        <v>1</v>
      </c>
      <c r="D258" s="55" t="s">
        <v>193</v>
      </c>
      <c r="E258" s="52">
        <v>395</v>
      </c>
      <c r="F258" s="52">
        <f>E258-20</f>
        <v>375</v>
      </c>
      <c r="G258" s="52">
        <f>E258-35</f>
        <v>360</v>
      </c>
    </row>
    <row r="259" spans="2:7" s="16" customFormat="1" ht="15" customHeight="1" x14ac:dyDescent="0.25">
      <c r="B259" s="27" t="s">
        <v>0</v>
      </c>
      <c r="C259" s="23" t="s">
        <v>1</v>
      </c>
      <c r="D259" s="23" t="s">
        <v>327</v>
      </c>
      <c r="E259" s="29">
        <v>385</v>
      </c>
      <c r="F259" s="29">
        <v>370</v>
      </c>
      <c r="G259" s="29">
        <v>360</v>
      </c>
    </row>
    <row r="260" spans="2:7" s="24" customFormat="1" ht="15" customHeight="1" x14ac:dyDescent="0.25">
      <c r="B260" s="27" t="s">
        <v>0</v>
      </c>
      <c r="C260" s="23" t="s">
        <v>1</v>
      </c>
      <c r="D260" s="23" t="s">
        <v>136</v>
      </c>
      <c r="E260" s="29">
        <v>395</v>
      </c>
      <c r="F260" s="29">
        <v>385</v>
      </c>
      <c r="G260" s="29">
        <v>370</v>
      </c>
    </row>
    <row r="261" spans="2:7" s="24" customFormat="1" ht="15" customHeight="1" x14ac:dyDescent="0.25">
      <c r="B261" s="62" t="s">
        <v>0</v>
      </c>
      <c r="C261" s="53" t="s">
        <v>1</v>
      </c>
      <c r="D261" s="53" t="s">
        <v>610</v>
      </c>
      <c r="E261" s="51">
        <v>400</v>
      </c>
      <c r="F261" s="51">
        <v>390</v>
      </c>
      <c r="G261" s="51"/>
    </row>
    <row r="262" spans="2:7" s="24" customFormat="1" ht="15" customHeight="1" x14ac:dyDescent="0.25">
      <c r="B262" s="27" t="s">
        <v>0</v>
      </c>
      <c r="C262" s="23" t="s">
        <v>1</v>
      </c>
      <c r="D262" s="23" t="s">
        <v>473</v>
      </c>
      <c r="E262" s="29">
        <v>400</v>
      </c>
      <c r="F262" s="29">
        <v>390</v>
      </c>
      <c r="G262" s="29"/>
    </row>
    <row r="263" spans="2:7" ht="15" customHeight="1" x14ac:dyDescent="0.25">
      <c r="B263" s="59" t="s">
        <v>0</v>
      </c>
      <c r="C263" s="55" t="s">
        <v>1</v>
      </c>
      <c r="D263" s="55" t="s">
        <v>561</v>
      </c>
      <c r="E263" s="52">
        <v>390</v>
      </c>
      <c r="F263" s="52">
        <v>377</v>
      </c>
      <c r="G263" s="52">
        <v>369</v>
      </c>
    </row>
    <row r="264" spans="2:7" s="16" customFormat="1" ht="15" customHeight="1" x14ac:dyDescent="0.25">
      <c r="B264" s="27" t="s">
        <v>0</v>
      </c>
      <c r="C264" s="23" t="s">
        <v>1</v>
      </c>
      <c r="D264" s="23" t="s">
        <v>571</v>
      </c>
      <c r="E264" s="29">
        <v>380</v>
      </c>
      <c r="F264" s="29" t="s">
        <v>604</v>
      </c>
      <c r="G264" s="29" t="s">
        <v>604</v>
      </c>
    </row>
    <row r="265" spans="2:7" s="24" customFormat="1" ht="15" customHeight="1" x14ac:dyDescent="0.25">
      <c r="B265" s="27" t="s">
        <v>0</v>
      </c>
      <c r="C265" s="23" t="s">
        <v>1</v>
      </c>
      <c r="D265" s="23" t="s">
        <v>511</v>
      </c>
      <c r="E265" s="29">
        <v>380</v>
      </c>
      <c r="F265" s="29" t="s">
        <v>604</v>
      </c>
      <c r="G265" s="29" t="s">
        <v>604</v>
      </c>
    </row>
    <row r="266" spans="2:7" s="16" customFormat="1" ht="15" customHeight="1" x14ac:dyDescent="0.25">
      <c r="B266" s="27" t="s">
        <v>0</v>
      </c>
      <c r="C266" s="23" t="s">
        <v>1</v>
      </c>
      <c r="D266" s="23" t="s">
        <v>666</v>
      </c>
      <c r="E266" s="29">
        <v>380</v>
      </c>
      <c r="F266" s="29"/>
      <c r="G266" s="29" t="s">
        <v>604</v>
      </c>
    </row>
    <row r="267" spans="2:7" s="16" customFormat="1" ht="15" customHeight="1" x14ac:dyDescent="0.25">
      <c r="B267" s="27" t="s">
        <v>0</v>
      </c>
      <c r="C267" s="23" t="s">
        <v>1</v>
      </c>
      <c r="D267" s="23" t="s">
        <v>77</v>
      </c>
      <c r="E267" s="29">
        <v>380</v>
      </c>
      <c r="F267" s="29">
        <v>370</v>
      </c>
      <c r="G267" s="29" t="s">
        <v>604</v>
      </c>
    </row>
    <row r="268" spans="2:7" s="16" customFormat="1" ht="15" customHeight="1" x14ac:dyDescent="0.25">
      <c r="B268" s="27" t="s">
        <v>0</v>
      </c>
      <c r="C268" s="23" t="s">
        <v>1</v>
      </c>
      <c r="D268" s="23" t="s">
        <v>664</v>
      </c>
      <c r="E268" s="29">
        <v>390</v>
      </c>
      <c r="F268" s="29">
        <v>385</v>
      </c>
      <c r="G268" s="29">
        <v>370</v>
      </c>
    </row>
    <row r="269" spans="2:7" s="16" customFormat="1" ht="15" customHeight="1" x14ac:dyDescent="0.25">
      <c r="B269" s="62" t="s">
        <v>0</v>
      </c>
      <c r="C269" s="53" t="s">
        <v>1</v>
      </c>
      <c r="D269" s="53" t="s">
        <v>412</v>
      </c>
      <c r="E269" s="51">
        <v>395</v>
      </c>
      <c r="F269" s="51">
        <v>385</v>
      </c>
      <c r="G269" s="51">
        <v>370</v>
      </c>
    </row>
    <row r="270" spans="2:7" s="24" customFormat="1" ht="15" customHeight="1" x14ac:dyDescent="0.25">
      <c r="B270" s="27" t="s">
        <v>0</v>
      </c>
      <c r="C270" s="23" t="s">
        <v>1</v>
      </c>
      <c r="D270" s="23" t="s">
        <v>412</v>
      </c>
      <c r="E270" s="29">
        <v>395</v>
      </c>
      <c r="F270" s="29">
        <v>385</v>
      </c>
      <c r="G270" s="29">
        <v>370</v>
      </c>
    </row>
    <row r="271" spans="2:7" s="24" customFormat="1" ht="15" customHeight="1" x14ac:dyDescent="0.25">
      <c r="B271" s="59" t="s">
        <v>0</v>
      </c>
      <c r="C271" s="55" t="s">
        <v>1</v>
      </c>
      <c r="D271" s="55" t="s">
        <v>330</v>
      </c>
      <c r="E271" s="52">
        <v>390</v>
      </c>
      <c r="F271" s="52"/>
      <c r="G271" s="52"/>
    </row>
    <row r="272" spans="2:7" s="24" customFormat="1" ht="15" customHeight="1" x14ac:dyDescent="0.25">
      <c r="B272" s="27" t="s">
        <v>0</v>
      </c>
      <c r="C272" s="23" t="s">
        <v>1</v>
      </c>
      <c r="D272" s="23" t="s">
        <v>370</v>
      </c>
      <c r="E272" s="29">
        <v>390</v>
      </c>
      <c r="F272" s="29"/>
      <c r="G272" s="29"/>
    </row>
    <row r="273" spans="2:7" s="24" customFormat="1" ht="15" customHeight="1" x14ac:dyDescent="0.25">
      <c r="B273" s="27" t="s">
        <v>0</v>
      </c>
      <c r="C273" s="23" t="s">
        <v>1</v>
      </c>
      <c r="D273" s="23" t="s">
        <v>445</v>
      </c>
      <c r="E273" s="29">
        <v>390</v>
      </c>
      <c r="F273" s="29">
        <v>380</v>
      </c>
      <c r="G273" s="29"/>
    </row>
    <row r="274" spans="2:7" s="24" customFormat="1" ht="15" customHeight="1" x14ac:dyDescent="0.25">
      <c r="B274" s="62" t="s">
        <v>0</v>
      </c>
      <c r="C274" s="53" t="s">
        <v>1</v>
      </c>
      <c r="D274" s="53" t="s">
        <v>331</v>
      </c>
      <c r="E274" s="51">
        <v>390</v>
      </c>
      <c r="F274" s="51">
        <v>380</v>
      </c>
      <c r="G274" s="51">
        <v>370</v>
      </c>
    </row>
    <row r="275" spans="2:7" s="16" customFormat="1" ht="15" customHeight="1" x14ac:dyDescent="0.25">
      <c r="B275" s="27" t="s">
        <v>0</v>
      </c>
      <c r="C275" s="23" t="s">
        <v>1</v>
      </c>
      <c r="D275" s="23" t="s">
        <v>332</v>
      </c>
      <c r="E275" s="29">
        <v>390</v>
      </c>
      <c r="F275" s="29">
        <v>380</v>
      </c>
      <c r="G275" s="29">
        <v>370</v>
      </c>
    </row>
    <row r="276" spans="2:7" s="16" customFormat="1" ht="15" customHeight="1" x14ac:dyDescent="0.25">
      <c r="B276" s="70" t="s">
        <v>0</v>
      </c>
      <c r="C276" s="57" t="s">
        <v>1</v>
      </c>
      <c r="D276" s="57" t="s">
        <v>408</v>
      </c>
      <c r="E276" s="61">
        <v>390</v>
      </c>
      <c r="F276" s="61">
        <v>380</v>
      </c>
      <c r="G276" s="61">
        <v>370</v>
      </c>
    </row>
    <row r="277" spans="2:7" s="16" customFormat="1" ht="15" customHeight="1" x14ac:dyDescent="0.25">
      <c r="B277" s="27" t="s">
        <v>0</v>
      </c>
      <c r="C277" s="23" t="s">
        <v>1</v>
      </c>
      <c r="D277" s="23" t="s">
        <v>291</v>
      </c>
      <c r="E277" s="29">
        <v>392</v>
      </c>
      <c r="F277" s="29">
        <v>385</v>
      </c>
      <c r="G277" s="29">
        <v>377</v>
      </c>
    </row>
    <row r="278" spans="2:7" s="16" customFormat="1" ht="15" customHeight="1" x14ac:dyDescent="0.25">
      <c r="B278" s="27" t="s">
        <v>0</v>
      </c>
      <c r="C278" s="23" t="s">
        <v>1</v>
      </c>
      <c r="D278" s="23" t="s">
        <v>63</v>
      </c>
      <c r="E278" s="29">
        <v>392</v>
      </c>
      <c r="F278" s="29">
        <v>385</v>
      </c>
      <c r="G278" s="29">
        <v>377</v>
      </c>
    </row>
    <row r="279" spans="2:7" s="16" customFormat="1" ht="15" customHeight="1" x14ac:dyDescent="0.25">
      <c r="B279" s="59" t="s">
        <v>0</v>
      </c>
      <c r="C279" s="55" t="s">
        <v>1</v>
      </c>
      <c r="D279" s="55" t="s">
        <v>63</v>
      </c>
      <c r="E279" s="52">
        <v>392</v>
      </c>
      <c r="F279" s="52">
        <v>385</v>
      </c>
      <c r="G279" s="52">
        <v>377</v>
      </c>
    </row>
    <row r="280" spans="2:7" s="24" customFormat="1" ht="15" customHeight="1" x14ac:dyDescent="0.25">
      <c r="B280" s="27" t="s">
        <v>0</v>
      </c>
      <c r="C280" s="23" t="s">
        <v>1</v>
      </c>
      <c r="D280" s="23" t="s">
        <v>290</v>
      </c>
      <c r="E280" s="29">
        <v>395</v>
      </c>
      <c r="F280" s="29">
        <v>385</v>
      </c>
      <c r="G280" s="29" t="s">
        <v>604</v>
      </c>
    </row>
    <row r="281" spans="2:7" s="16" customFormat="1" ht="15" customHeight="1" x14ac:dyDescent="0.25">
      <c r="B281" s="27" t="s">
        <v>0</v>
      </c>
      <c r="C281" s="23" t="s">
        <v>1</v>
      </c>
      <c r="D281" s="23" t="s">
        <v>339</v>
      </c>
      <c r="E281" s="36">
        <v>395</v>
      </c>
      <c r="F281" s="36" t="s">
        <v>604</v>
      </c>
      <c r="G281" s="36" t="s">
        <v>604</v>
      </c>
    </row>
    <row r="282" spans="2:7" s="24" customFormat="1" ht="15" customHeight="1" x14ac:dyDescent="0.25">
      <c r="B282" s="27" t="s">
        <v>0</v>
      </c>
      <c r="C282" s="23" t="s">
        <v>1</v>
      </c>
      <c r="D282" s="23" t="s">
        <v>317</v>
      </c>
      <c r="E282" s="29">
        <v>390</v>
      </c>
      <c r="F282" s="29" t="s">
        <v>604</v>
      </c>
      <c r="G282" s="29" t="s">
        <v>604</v>
      </c>
    </row>
    <row r="283" spans="2:7" s="16" customFormat="1" ht="15" customHeight="1" x14ac:dyDescent="0.25">
      <c r="B283" s="27" t="s">
        <v>0</v>
      </c>
      <c r="C283" s="23" t="s">
        <v>1</v>
      </c>
      <c r="D283" s="23" t="s">
        <v>340</v>
      </c>
      <c r="E283" s="29">
        <v>300</v>
      </c>
      <c r="F283" s="29" t="s">
        <v>604</v>
      </c>
      <c r="G283" s="29" t="s">
        <v>604</v>
      </c>
    </row>
    <row r="284" spans="2:7" s="16" customFormat="1" ht="15" customHeight="1" x14ac:dyDescent="0.25">
      <c r="B284" s="27" t="s">
        <v>0</v>
      </c>
      <c r="C284" s="23" t="s">
        <v>1</v>
      </c>
      <c r="D284" s="23" t="s">
        <v>341</v>
      </c>
      <c r="E284" s="29">
        <v>300</v>
      </c>
      <c r="F284" s="29" t="s">
        <v>604</v>
      </c>
      <c r="G284" s="29" t="s">
        <v>604</v>
      </c>
    </row>
    <row r="285" spans="2:7" s="49" customFormat="1" ht="15" customHeight="1" x14ac:dyDescent="0.25">
      <c r="B285" s="53" t="s">
        <v>0</v>
      </c>
      <c r="C285" s="53" t="s">
        <v>1</v>
      </c>
      <c r="D285" s="53" t="s">
        <v>24</v>
      </c>
      <c r="E285" s="51">
        <v>395</v>
      </c>
      <c r="F285" s="51">
        <v>385</v>
      </c>
      <c r="G285" s="51">
        <v>379</v>
      </c>
    </row>
    <row r="286" spans="2:7" s="49" customFormat="1" ht="15" customHeight="1" x14ac:dyDescent="0.25">
      <c r="B286" s="6" t="s">
        <v>0</v>
      </c>
      <c r="C286" s="6" t="s">
        <v>1</v>
      </c>
      <c r="D286" s="6" t="s">
        <v>24</v>
      </c>
      <c r="E286" s="29">
        <v>150</v>
      </c>
      <c r="F286" s="29"/>
      <c r="G286" s="29"/>
    </row>
    <row r="287" spans="2:7" s="24" customFormat="1" ht="15" customHeight="1" x14ac:dyDescent="0.25">
      <c r="B287" s="71" t="s">
        <v>0</v>
      </c>
      <c r="C287" s="72" t="s">
        <v>1</v>
      </c>
      <c r="D287" s="72" t="s">
        <v>55</v>
      </c>
      <c r="E287" s="61">
        <v>392</v>
      </c>
      <c r="F287" s="61">
        <v>385</v>
      </c>
      <c r="G287" s="61">
        <v>379</v>
      </c>
    </row>
    <row r="288" spans="2:7" s="24" customFormat="1" ht="15" customHeight="1" x14ac:dyDescent="0.25">
      <c r="B288" s="23" t="s">
        <v>0</v>
      </c>
      <c r="C288" s="23" t="s">
        <v>1</v>
      </c>
      <c r="D288" s="23" t="s">
        <v>184</v>
      </c>
      <c r="E288" s="29">
        <v>395</v>
      </c>
      <c r="F288" s="29">
        <v>385</v>
      </c>
      <c r="G288" s="29">
        <v>379</v>
      </c>
    </row>
    <row r="289" spans="2:7" s="16" customFormat="1" ht="15" customHeight="1" x14ac:dyDescent="0.25">
      <c r="B289" s="55" t="s">
        <v>0</v>
      </c>
      <c r="C289" s="55" t="s">
        <v>1</v>
      </c>
      <c r="D289" s="55" t="s">
        <v>184</v>
      </c>
      <c r="E289" s="52">
        <v>395</v>
      </c>
      <c r="F289" s="52">
        <v>385</v>
      </c>
      <c r="G289" s="52">
        <v>379</v>
      </c>
    </row>
    <row r="290" spans="2:7" s="24" customFormat="1" ht="15" customHeight="1" x14ac:dyDescent="0.25">
      <c r="B290" s="53" t="s">
        <v>0</v>
      </c>
      <c r="C290" s="53" t="s">
        <v>1</v>
      </c>
      <c r="D290" s="53" t="s">
        <v>289</v>
      </c>
      <c r="E290" s="51">
        <v>385</v>
      </c>
      <c r="F290" s="51"/>
      <c r="G290" s="51"/>
    </row>
    <row r="291" spans="2:7" s="24" customFormat="1" ht="15" customHeight="1" x14ac:dyDescent="0.25">
      <c r="B291" s="6" t="s">
        <v>0</v>
      </c>
      <c r="C291" s="6" t="s">
        <v>1</v>
      </c>
      <c r="D291" s="6" t="s">
        <v>68</v>
      </c>
      <c r="E291" s="29">
        <v>395</v>
      </c>
      <c r="F291" s="29">
        <v>385</v>
      </c>
      <c r="G291" s="29">
        <v>379</v>
      </c>
    </row>
    <row r="292" spans="2:7" s="24" customFormat="1" ht="15" customHeight="1" x14ac:dyDescent="0.25">
      <c r="B292" s="47" t="s">
        <v>0</v>
      </c>
      <c r="C292" s="47" t="s">
        <v>1</v>
      </c>
      <c r="D292" s="47" t="s">
        <v>68</v>
      </c>
      <c r="E292" s="52">
        <v>420</v>
      </c>
      <c r="F292" s="52">
        <f>E292-20</f>
        <v>400</v>
      </c>
      <c r="G292" s="52">
        <f>E292-35</f>
        <v>385</v>
      </c>
    </row>
    <row r="293" spans="2:7" s="24" customFormat="1" ht="15" customHeight="1" x14ac:dyDescent="0.25">
      <c r="B293" s="6" t="s">
        <v>0</v>
      </c>
      <c r="C293" s="6" t="s">
        <v>1</v>
      </c>
      <c r="D293" s="6" t="s">
        <v>73</v>
      </c>
      <c r="E293" s="29">
        <v>377</v>
      </c>
      <c r="F293" s="29"/>
      <c r="G293" s="29" t="s">
        <v>604</v>
      </c>
    </row>
    <row r="294" spans="2:7" s="24" customFormat="1" ht="15" customHeight="1" x14ac:dyDescent="0.25">
      <c r="B294" s="6" t="s">
        <v>0</v>
      </c>
      <c r="C294" s="6" t="s">
        <v>1</v>
      </c>
      <c r="D294" s="6" t="s">
        <v>305</v>
      </c>
      <c r="E294" s="29">
        <v>398</v>
      </c>
      <c r="F294" s="29">
        <v>390</v>
      </c>
      <c r="G294" s="29"/>
    </row>
    <row r="295" spans="2:7" s="24" customFormat="1" ht="15" customHeight="1" x14ac:dyDescent="0.25">
      <c r="B295" s="23" t="s">
        <v>0</v>
      </c>
      <c r="C295" s="23" t="s">
        <v>1</v>
      </c>
      <c r="D295" s="23" t="s">
        <v>556</v>
      </c>
      <c r="E295" s="29">
        <v>390</v>
      </c>
      <c r="F295" s="29"/>
      <c r="G295" s="29"/>
    </row>
    <row r="296" spans="2:7" s="16" customFormat="1" ht="15" customHeight="1" x14ac:dyDescent="0.25">
      <c r="B296" s="6" t="s">
        <v>0</v>
      </c>
      <c r="C296" s="6" t="s">
        <v>1</v>
      </c>
      <c r="D296" s="6" t="s">
        <v>79</v>
      </c>
      <c r="E296" s="29">
        <v>395</v>
      </c>
      <c r="F296" s="29">
        <v>385</v>
      </c>
      <c r="G296" s="29">
        <v>377</v>
      </c>
    </row>
    <row r="297" spans="2:7" s="16" customFormat="1" ht="15" customHeight="1" x14ac:dyDescent="0.25">
      <c r="B297" s="23" t="s">
        <v>0</v>
      </c>
      <c r="C297" s="23" t="s">
        <v>1</v>
      </c>
      <c r="D297" s="23" t="s">
        <v>367</v>
      </c>
      <c r="E297" s="29">
        <v>300</v>
      </c>
      <c r="F297" s="29" t="s">
        <v>604</v>
      </c>
      <c r="G297" s="29" t="s">
        <v>604</v>
      </c>
    </row>
    <row r="298" spans="2:7" s="24" customFormat="1" ht="15" customHeight="1" x14ac:dyDescent="0.25">
      <c r="B298" s="23" t="s">
        <v>0</v>
      </c>
      <c r="C298" s="23" t="s">
        <v>1</v>
      </c>
      <c r="D298" s="23" t="s">
        <v>333</v>
      </c>
      <c r="E298" s="29">
        <v>300</v>
      </c>
      <c r="F298" s="29" t="s">
        <v>604</v>
      </c>
      <c r="G298" s="29" t="s">
        <v>604</v>
      </c>
    </row>
    <row r="299" spans="2:7" s="24" customFormat="1" ht="15" customHeight="1" x14ac:dyDescent="0.25">
      <c r="B299" s="23" t="s">
        <v>0</v>
      </c>
      <c r="C299" s="23" t="s">
        <v>1</v>
      </c>
      <c r="D299" s="23" t="s">
        <v>192</v>
      </c>
      <c r="E299" s="29">
        <v>300</v>
      </c>
      <c r="F299" s="29" t="s">
        <v>604</v>
      </c>
      <c r="G299" s="29" t="s">
        <v>604</v>
      </c>
    </row>
    <row r="300" spans="2:7" s="24" customFormat="1" ht="15" customHeight="1" x14ac:dyDescent="0.25">
      <c r="B300" s="23" t="s">
        <v>0</v>
      </c>
      <c r="C300" s="23" t="s">
        <v>1</v>
      </c>
      <c r="D300" s="23" t="s">
        <v>372</v>
      </c>
      <c r="E300" s="36">
        <v>360</v>
      </c>
      <c r="F300" s="36" t="s">
        <v>604</v>
      </c>
      <c r="G300" s="36" t="s">
        <v>604</v>
      </c>
    </row>
    <row r="301" spans="2:7" s="16" customFormat="1" ht="15" customHeight="1" x14ac:dyDescent="0.25">
      <c r="B301" s="23" t="s">
        <v>0</v>
      </c>
      <c r="C301" s="23" t="s">
        <v>1</v>
      </c>
      <c r="D301" s="23" t="s">
        <v>288</v>
      </c>
      <c r="E301" s="29">
        <v>394</v>
      </c>
      <c r="F301" s="29"/>
      <c r="G301" s="29"/>
    </row>
    <row r="302" spans="2:7" s="16" customFormat="1" ht="15" customHeight="1" x14ac:dyDescent="0.25">
      <c r="B302" s="23" t="s">
        <v>0</v>
      </c>
      <c r="C302" s="23" t="s">
        <v>1</v>
      </c>
      <c r="D302" s="23" t="s">
        <v>54</v>
      </c>
      <c r="E302" s="36">
        <v>370</v>
      </c>
      <c r="F302" s="36" t="s">
        <v>604</v>
      </c>
      <c r="G302" s="36" t="s">
        <v>604</v>
      </c>
    </row>
    <row r="303" spans="2:7" s="24" customFormat="1" ht="15" customHeight="1" x14ac:dyDescent="0.25">
      <c r="B303" s="53" t="s">
        <v>0</v>
      </c>
      <c r="C303" s="53" t="s">
        <v>1</v>
      </c>
      <c r="D303" s="53" t="s">
        <v>53</v>
      </c>
      <c r="E303" s="51">
        <v>390</v>
      </c>
      <c r="F303" s="51">
        <v>385</v>
      </c>
      <c r="G303" s="51">
        <v>377</v>
      </c>
    </row>
    <row r="304" spans="2:7" s="24" customFormat="1" ht="15" customHeight="1" x14ac:dyDescent="0.25">
      <c r="B304" s="23" t="s">
        <v>0</v>
      </c>
      <c r="C304" s="23" t="s">
        <v>1</v>
      </c>
      <c r="D304" s="23" t="s">
        <v>23</v>
      </c>
      <c r="E304" s="29">
        <v>392</v>
      </c>
      <c r="F304" s="29">
        <v>387</v>
      </c>
      <c r="G304" s="29">
        <v>379</v>
      </c>
    </row>
    <row r="305" spans="2:7" s="16" customFormat="1" ht="15" customHeight="1" x14ac:dyDescent="0.25">
      <c r="B305" s="55" t="s">
        <v>0</v>
      </c>
      <c r="C305" s="55" t="s">
        <v>1</v>
      </c>
      <c r="D305" s="55" t="s">
        <v>23</v>
      </c>
      <c r="E305" s="52">
        <v>165</v>
      </c>
      <c r="F305" s="52" t="s">
        <v>604</v>
      </c>
      <c r="G305" s="52" t="s">
        <v>604</v>
      </c>
    </row>
    <row r="306" spans="2:7" s="24" customFormat="1" ht="15" customHeight="1" x14ac:dyDescent="0.25">
      <c r="B306" s="23" t="s">
        <v>0</v>
      </c>
      <c r="C306" s="23" t="s">
        <v>1</v>
      </c>
      <c r="D306" s="23" t="s">
        <v>101</v>
      </c>
      <c r="E306" s="29">
        <v>390</v>
      </c>
      <c r="F306" s="29">
        <v>385</v>
      </c>
      <c r="G306" s="29">
        <v>377</v>
      </c>
    </row>
    <row r="307" spans="2:7" s="16" customFormat="1" ht="15" customHeight="1" x14ac:dyDescent="0.25">
      <c r="B307" s="23" t="s">
        <v>0</v>
      </c>
      <c r="C307" s="23" t="s">
        <v>1</v>
      </c>
      <c r="D307" s="23" t="s">
        <v>100</v>
      </c>
      <c r="E307" s="29">
        <v>392</v>
      </c>
      <c r="F307" s="29">
        <v>385</v>
      </c>
      <c r="G307" s="29">
        <v>377</v>
      </c>
    </row>
    <row r="308" spans="2:7" s="16" customFormat="1" ht="15" customHeight="1" x14ac:dyDescent="0.25">
      <c r="B308" s="6" t="s">
        <v>0</v>
      </c>
      <c r="C308" s="6" t="s">
        <v>1</v>
      </c>
      <c r="D308" s="6" t="s">
        <v>49</v>
      </c>
      <c r="E308" s="29">
        <v>410</v>
      </c>
      <c r="F308" s="29">
        <v>395</v>
      </c>
      <c r="G308" s="29">
        <v>388</v>
      </c>
    </row>
    <row r="309" spans="2:7" s="16" customFormat="1" ht="15" customHeight="1" x14ac:dyDescent="0.25">
      <c r="B309" s="6" t="s">
        <v>0</v>
      </c>
      <c r="C309" s="6" t="s">
        <v>1</v>
      </c>
      <c r="D309" s="6" t="s">
        <v>49</v>
      </c>
      <c r="E309" s="29">
        <v>410</v>
      </c>
      <c r="F309" s="29">
        <v>395</v>
      </c>
      <c r="G309" s="29">
        <v>388</v>
      </c>
    </row>
    <row r="310" spans="2:7" s="16" customFormat="1" ht="15" customHeight="1" x14ac:dyDescent="0.25">
      <c r="B310" s="6" t="s">
        <v>0</v>
      </c>
      <c r="C310" s="6" t="s">
        <v>1</v>
      </c>
      <c r="D310" s="6" t="s">
        <v>128</v>
      </c>
      <c r="E310" s="29">
        <v>395</v>
      </c>
      <c r="F310" s="29">
        <v>385</v>
      </c>
      <c r="G310" s="29">
        <v>377</v>
      </c>
    </row>
    <row r="311" spans="2:7" s="16" customFormat="1" x14ac:dyDescent="0.25">
      <c r="B311" s="38" t="s">
        <v>0</v>
      </c>
      <c r="C311" s="6" t="s">
        <v>1</v>
      </c>
      <c r="D311" s="6" t="s">
        <v>287</v>
      </c>
      <c r="E311" s="29">
        <v>360</v>
      </c>
      <c r="F311" s="29">
        <v>340</v>
      </c>
      <c r="G311" s="29" t="s">
        <v>604</v>
      </c>
    </row>
    <row r="312" spans="2:7" s="24" customFormat="1" ht="15" customHeight="1" x14ac:dyDescent="0.25">
      <c r="B312" s="6" t="s">
        <v>0</v>
      </c>
      <c r="C312" s="6" t="s">
        <v>1</v>
      </c>
      <c r="D312" s="6" t="s">
        <v>16</v>
      </c>
      <c r="E312" s="29">
        <v>385</v>
      </c>
      <c r="F312" s="29">
        <v>377</v>
      </c>
      <c r="G312" s="29">
        <v>370</v>
      </c>
    </row>
    <row r="313" spans="2:7" s="16" customFormat="1" x14ac:dyDescent="0.25">
      <c r="B313" s="23" t="s">
        <v>0</v>
      </c>
      <c r="C313" s="23" t="s">
        <v>1</v>
      </c>
      <c r="D313" s="23" t="s">
        <v>236</v>
      </c>
      <c r="E313" s="29">
        <v>395</v>
      </c>
      <c r="F313" s="29">
        <v>385</v>
      </c>
      <c r="G313" s="29">
        <v>377</v>
      </c>
    </row>
    <row r="314" spans="2:7" s="16" customFormat="1" ht="15" customHeight="1" x14ac:dyDescent="0.25">
      <c r="B314" s="23" t="s">
        <v>0</v>
      </c>
      <c r="C314" s="23" t="s">
        <v>1</v>
      </c>
      <c r="D314" s="23" t="s">
        <v>328</v>
      </c>
      <c r="E314" s="29">
        <v>395</v>
      </c>
      <c r="F314" s="29">
        <v>385</v>
      </c>
      <c r="G314" s="29">
        <v>375</v>
      </c>
    </row>
    <row r="315" spans="2:7" s="16" customFormat="1" ht="15" customHeight="1" x14ac:dyDescent="0.25">
      <c r="B315" s="23" t="s">
        <v>0</v>
      </c>
      <c r="C315" s="23" t="s">
        <v>1</v>
      </c>
      <c r="D315" s="23" t="s">
        <v>447</v>
      </c>
      <c r="E315" s="29">
        <v>250</v>
      </c>
      <c r="F315" s="29" t="s">
        <v>604</v>
      </c>
      <c r="G315" s="29" t="s">
        <v>604</v>
      </c>
    </row>
    <row r="316" spans="2:7" s="24" customFormat="1" ht="15" customHeight="1" x14ac:dyDescent="0.25">
      <c r="B316" s="38" t="s">
        <v>0</v>
      </c>
      <c r="C316" s="6" t="s">
        <v>1</v>
      </c>
      <c r="D316" s="6" t="s">
        <v>768</v>
      </c>
      <c r="E316" s="29">
        <v>379</v>
      </c>
      <c r="F316" s="29">
        <v>370</v>
      </c>
      <c r="G316" s="29">
        <v>350</v>
      </c>
    </row>
    <row r="317" spans="2:7" s="24" customFormat="1" ht="15" customHeight="1" x14ac:dyDescent="0.25">
      <c r="B317" s="27" t="s">
        <v>0</v>
      </c>
      <c r="C317" s="23" t="s">
        <v>1</v>
      </c>
      <c r="D317" s="23" t="s">
        <v>209</v>
      </c>
      <c r="E317" s="29">
        <v>395</v>
      </c>
      <c r="F317" s="29">
        <v>385</v>
      </c>
      <c r="G317" s="29">
        <v>377</v>
      </c>
    </row>
    <row r="318" spans="2:7" s="16" customFormat="1" ht="15" customHeight="1" x14ac:dyDescent="0.25">
      <c r="B318" s="27" t="s">
        <v>0</v>
      </c>
      <c r="C318" s="23" t="s">
        <v>1</v>
      </c>
      <c r="D318" s="23" t="s">
        <v>208</v>
      </c>
      <c r="E318" s="29">
        <v>300</v>
      </c>
      <c r="F318" s="29" t="s">
        <v>604</v>
      </c>
      <c r="G318" s="29" t="s">
        <v>604</v>
      </c>
    </row>
    <row r="319" spans="2:7" s="24" customFormat="1" ht="15" customHeight="1" x14ac:dyDescent="0.25">
      <c r="B319" s="27" t="s">
        <v>0</v>
      </c>
      <c r="C319" s="23" t="s">
        <v>1</v>
      </c>
      <c r="D319" s="23" t="s">
        <v>351</v>
      </c>
      <c r="E319" s="29">
        <v>410</v>
      </c>
      <c r="F319" s="29"/>
      <c r="G319" s="29"/>
    </row>
    <row r="320" spans="2:7" s="16" customFormat="1" ht="15" customHeight="1" x14ac:dyDescent="0.25">
      <c r="B320" s="27" t="s">
        <v>0</v>
      </c>
      <c r="C320" s="23" t="s">
        <v>1</v>
      </c>
      <c r="D320" s="23" t="s">
        <v>343</v>
      </c>
      <c r="E320" s="29">
        <v>400</v>
      </c>
      <c r="F320" s="29" t="s">
        <v>604</v>
      </c>
      <c r="G320" s="29" t="s">
        <v>604</v>
      </c>
    </row>
    <row r="321" spans="2:7" s="16" customFormat="1" ht="15" customHeight="1" x14ac:dyDescent="0.25">
      <c r="B321" s="27" t="s">
        <v>0</v>
      </c>
      <c r="C321" s="23" t="s">
        <v>1</v>
      </c>
      <c r="D321" s="23" t="s">
        <v>402</v>
      </c>
      <c r="E321" s="29">
        <v>390</v>
      </c>
      <c r="F321" s="29" t="s">
        <v>604</v>
      </c>
      <c r="G321" s="29" t="s">
        <v>604</v>
      </c>
    </row>
    <row r="322" spans="2:7" s="24" customFormat="1" ht="15" customHeight="1" x14ac:dyDescent="0.25">
      <c r="B322" s="27" t="s">
        <v>0</v>
      </c>
      <c r="C322" s="23" t="s">
        <v>1</v>
      </c>
      <c r="D322" s="23" t="s">
        <v>344</v>
      </c>
      <c r="E322" s="29">
        <v>400</v>
      </c>
      <c r="F322" s="29">
        <v>390</v>
      </c>
      <c r="G322" s="29">
        <v>385</v>
      </c>
    </row>
    <row r="323" spans="2:7" s="16" customFormat="1" ht="15" customHeight="1" x14ac:dyDescent="0.25">
      <c r="B323" s="27" t="s">
        <v>0</v>
      </c>
      <c r="C323" s="23" t="s">
        <v>1</v>
      </c>
      <c r="D323" s="23" t="s">
        <v>354</v>
      </c>
      <c r="E323" s="29">
        <v>420</v>
      </c>
      <c r="F323" s="29">
        <v>390</v>
      </c>
      <c r="G323" s="29">
        <v>385</v>
      </c>
    </row>
    <row r="324" spans="2:7" s="24" customFormat="1" ht="15" customHeight="1" x14ac:dyDescent="0.25">
      <c r="B324" s="27" t="s">
        <v>0</v>
      </c>
      <c r="C324" s="23" t="s">
        <v>1</v>
      </c>
      <c r="D324" s="23" t="s">
        <v>51</v>
      </c>
      <c r="E324" s="29">
        <v>375</v>
      </c>
      <c r="F324" s="29" t="s">
        <v>604</v>
      </c>
      <c r="G324" s="29" t="s">
        <v>604</v>
      </c>
    </row>
    <row r="325" spans="2:7" s="16" customFormat="1" ht="15" customHeight="1" x14ac:dyDescent="0.25">
      <c r="B325" s="27" t="s">
        <v>0</v>
      </c>
      <c r="C325" s="23" t="s">
        <v>1</v>
      </c>
      <c r="D325" s="23" t="s">
        <v>286</v>
      </c>
      <c r="E325" s="29">
        <v>390</v>
      </c>
      <c r="F325" s="29">
        <v>379</v>
      </c>
      <c r="G325" s="29" t="s">
        <v>604</v>
      </c>
    </row>
    <row r="326" spans="2:7" s="16" customFormat="1" ht="15" customHeight="1" x14ac:dyDescent="0.25">
      <c r="B326" s="38" t="s">
        <v>0</v>
      </c>
      <c r="C326" s="6" t="s">
        <v>1</v>
      </c>
      <c r="D326" s="6" t="s">
        <v>99</v>
      </c>
      <c r="E326" s="29">
        <v>385</v>
      </c>
      <c r="F326" s="29">
        <v>380</v>
      </c>
      <c r="G326" s="29">
        <v>375</v>
      </c>
    </row>
    <row r="327" spans="2:7" s="24" customFormat="1" ht="15" customHeight="1" x14ac:dyDescent="0.25">
      <c r="B327" s="38" t="s">
        <v>0</v>
      </c>
      <c r="C327" s="6" t="s">
        <v>1</v>
      </c>
      <c r="D327" s="6" t="s">
        <v>99</v>
      </c>
      <c r="E327" s="29">
        <v>385</v>
      </c>
      <c r="F327" s="29">
        <v>380</v>
      </c>
      <c r="G327" s="29">
        <v>375</v>
      </c>
    </row>
    <row r="328" spans="2:7" s="16" customFormat="1" ht="15" customHeight="1" x14ac:dyDescent="0.25">
      <c r="B328" s="38" t="s">
        <v>0</v>
      </c>
      <c r="C328" s="6" t="s">
        <v>1</v>
      </c>
      <c r="D328" s="6" t="s">
        <v>284</v>
      </c>
      <c r="E328" s="29">
        <v>380</v>
      </c>
      <c r="F328" s="29" t="s">
        <v>604</v>
      </c>
      <c r="G328" s="29" t="s">
        <v>604</v>
      </c>
    </row>
    <row r="329" spans="2:7" s="24" customFormat="1" ht="15" customHeight="1" x14ac:dyDescent="0.25">
      <c r="B329" s="38" t="s">
        <v>0</v>
      </c>
      <c r="C329" s="6" t="s">
        <v>1</v>
      </c>
      <c r="D329" s="6" t="s">
        <v>285</v>
      </c>
      <c r="E329" s="29">
        <v>380</v>
      </c>
      <c r="F329" s="29">
        <v>370</v>
      </c>
      <c r="G329" s="29" t="s">
        <v>604</v>
      </c>
    </row>
    <row r="330" spans="2:7" s="16" customFormat="1" x14ac:dyDescent="0.25">
      <c r="B330" s="63" t="s">
        <v>0</v>
      </c>
      <c r="C330" s="60" t="s">
        <v>1</v>
      </c>
      <c r="D330" s="60" t="s">
        <v>98</v>
      </c>
      <c r="E330" s="51">
        <v>385</v>
      </c>
      <c r="F330" s="51">
        <v>380</v>
      </c>
      <c r="G330" s="51">
        <v>375</v>
      </c>
    </row>
    <row r="331" spans="2:7" s="24" customFormat="1" ht="15" customHeight="1" x14ac:dyDescent="0.25">
      <c r="B331" s="27" t="s">
        <v>0</v>
      </c>
      <c r="C331" s="23" t="s">
        <v>1</v>
      </c>
      <c r="D331" s="23" t="s">
        <v>273</v>
      </c>
      <c r="E331" s="36">
        <v>400</v>
      </c>
      <c r="F331" s="36" t="s">
        <v>604</v>
      </c>
      <c r="G331" s="36" t="s">
        <v>604</v>
      </c>
    </row>
    <row r="332" spans="2:7" s="24" customFormat="1" ht="15" customHeight="1" x14ac:dyDescent="0.25">
      <c r="B332" s="59" t="s">
        <v>0</v>
      </c>
      <c r="C332" s="55" t="s">
        <v>1</v>
      </c>
      <c r="D332" s="55" t="s">
        <v>421</v>
      </c>
      <c r="E332" s="52">
        <v>300</v>
      </c>
      <c r="F332" s="52" t="s">
        <v>604</v>
      </c>
      <c r="G332" s="52" t="s">
        <v>604</v>
      </c>
    </row>
    <row r="333" spans="2:7" s="16" customFormat="1" ht="15" customHeight="1" x14ac:dyDescent="0.25">
      <c r="B333" s="27" t="s">
        <v>0</v>
      </c>
      <c r="C333" s="23" t="s">
        <v>1</v>
      </c>
      <c r="D333" s="23" t="s">
        <v>416</v>
      </c>
      <c r="E333" s="29">
        <v>400</v>
      </c>
      <c r="F333" s="29">
        <v>385</v>
      </c>
      <c r="G333" s="29">
        <v>385</v>
      </c>
    </row>
    <row r="334" spans="2:7" s="24" customFormat="1" ht="15" customHeight="1" x14ac:dyDescent="0.25">
      <c r="B334" s="27" t="s">
        <v>0</v>
      </c>
      <c r="C334" s="23" t="s">
        <v>1</v>
      </c>
      <c r="D334" s="23" t="s">
        <v>413</v>
      </c>
      <c r="E334" s="29">
        <v>400</v>
      </c>
      <c r="F334" s="29" t="s">
        <v>604</v>
      </c>
      <c r="G334" s="29" t="s">
        <v>604</v>
      </c>
    </row>
    <row r="335" spans="2:7" s="16" customFormat="1" ht="15" customHeight="1" x14ac:dyDescent="0.25">
      <c r="B335" s="27" t="s">
        <v>0</v>
      </c>
      <c r="C335" s="23" t="s">
        <v>1</v>
      </c>
      <c r="D335" s="23" t="s">
        <v>141</v>
      </c>
      <c r="E335" s="36">
        <v>375</v>
      </c>
      <c r="F335" s="29" t="s">
        <v>604</v>
      </c>
      <c r="G335" s="29" t="s">
        <v>604</v>
      </c>
    </row>
    <row r="336" spans="2:7" s="16" customFormat="1" ht="15" customHeight="1" x14ac:dyDescent="0.25">
      <c r="B336" s="27" t="s">
        <v>0</v>
      </c>
      <c r="C336" s="23" t="s">
        <v>1</v>
      </c>
      <c r="D336" s="23" t="s">
        <v>97</v>
      </c>
      <c r="E336" s="36">
        <v>395</v>
      </c>
      <c r="F336" s="29">
        <f>E336-20</f>
        <v>375</v>
      </c>
      <c r="G336" s="29">
        <f>E336-35</f>
        <v>360</v>
      </c>
    </row>
    <row r="337" spans="2:7" s="24" customFormat="1" ht="15" customHeight="1" x14ac:dyDescent="0.25">
      <c r="B337" s="62" t="s">
        <v>0</v>
      </c>
      <c r="C337" s="53" t="s">
        <v>1</v>
      </c>
      <c r="D337" s="53" t="s">
        <v>28</v>
      </c>
      <c r="E337" s="51">
        <v>420</v>
      </c>
      <c r="F337" s="51">
        <f>E337-20</f>
        <v>400</v>
      </c>
      <c r="G337" s="51">
        <f>E337-35</f>
        <v>385</v>
      </c>
    </row>
    <row r="338" spans="2:7" s="16" customFormat="1" ht="15" customHeight="1" x14ac:dyDescent="0.25">
      <c r="B338" s="38" t="s">
        <v>0</v>
      </c>
      <c r="C338" s="6" t="s">
        <v>1</v>
      </c>
      <c r="D338" s="6" t="s">
        <v>138</v>
      </c>
      <c r="E338" s="29">
        <v>385</v>
      </c>
      <c r="F338" s="29">
        <v>380</v>
      </c>
      <c r="G338" s="29">
        <v>375</v>
      </c>
    </row>
    <row r="339" spans="2:7" ht="15" customHeight="1" x14ac:dyDescent="0.25">
      <c r="B339" s="64" t="s">
        <v>0</v>
      </c>
      <c r="C339" s="47" t="s">
        <v>1</v>
      </c>
      <c r="D339" s="47" t="s">
        <v>470</v>
      </c>
      <c r="E339" s="52">
        <v>380</v>
      </c>
      <c r="F339" s="52"/>
      <c r="G339" s="52"/>
    </row>
    <row r="340" spans="2:7" ht="15" customHeight="1" x14ac:dyDescent="0.25">
      <c r="B340" s="27" t="s">
        <v>0</v>
      </c>
      <c r="C340" s="23" t="s">
        <v>1</v>
      </c>
      <c r="D340" s="23" t="s">
        <v>127</v>
      </c>
      <c r="E340" s="29">
        <v>380</v>
      </c>
      <c r="F340" s="29"/>
      <c r="G340" s="29"/>
    </row>
    <row r="341" spans="2:7" s="24" customFormat="1" ht="15" customHeight="1" x14ac:dyDescent="0.25">
      <c r="B341" s="27" t="s">
        <v>0</v>
      </c>
      <c r="C341" s="23" t="s">
        <v>1</v>
      </c>
      <c r="D341" s="23" t="s">
        <v>127</v>
      </c>
      <c r="E341" s="29">
        <v>380</v>
      </c>
      <c r="F341" s="29">
        <v>375</v>
      </c>
      <c r="G341" s="29">
        <v>369</v>
      </c>
    </row>
    <row r="342" spans="2:7" s="24" customFormat="1" ht="15" customHeight="1" x14ac:dyDescent="0.25">
      <c r="B342" s="38" t="s">
        <v>0</v>
      </c>
      <c r="C342" s="6" t="s">
        <v>1</v>
      </c>
      <c r="D342" s="6" t="s">
        <v>226</v>
      </c>
      <c r="E342" s="29">
        <v>420</v>
      </c>
      <c r="F342" s="29">
        <v>405</v>
      </c>
      <c r="G342" s="29">
        <v>399</v>
      </c>
    </row>
    <row r="343" spans="2:7" s="16" customFormat="1" ht="15" customHeight="1" x14ac:dyDescent="0.25">
      <c r="B343" s="62" t="s">
        <v>0</v>
      </c>
      <c r="C343" s="53" t="s">
        <v>1</v>
      </c>
      <c r="D343" s="53" t="s">
        <v>144</v>
      </c>
      <c r="E343" s="54">
        <v>405</v>
      </c>
      <c r="F343" s="54" t="s">
        <v>604</v>
      </c>
      <c r="G343" s="54" t="s">
        <v>604</v>
      </c>
    </row>
    <row r="344" spans="2:7" s="16" customFormat="1" ht="15" customHeight="1" x14ac:dyDescent="0.25">
      <c r="B344" s="27" t="s">
        <v>0</v>
      </c>
      <c r="C344" s="23" t="s">
        <v>1</v>
      </c>
      <c r="D344" s="23" t="s">
        <v>607</v>
      </c>
      <c r="E344" s="29">
        <v>395</v>
      </c>
      <c r="F344" s="29">
        <v>375</v>
      </c>
      <c r="G344" s="29">
        <v>365</v>
      </c>
    </row>
    <row r="345" spans="2:7" s="16" customFormat="1" x14ac:dyDescent="0.25">
      <c r="B345" s="21" t="s">
        <v>0</v>
      </c>
      <c r="C345" s="21" t="s">
        <v>1</v>
      </c>
      <c r="D345" s="21" t="s">
        <v>403</v>
      </c>
      <c r="E345" s="36">
        <v>420</v>
      </c>
      <c r="F345" s="29">
        <f>E345-20</f>
        <v>400</v>
      </c>
      <c r="G345" s="29">
        <f>E345-35</f>
        <v>385</v>
      </c>
    </row>
    <row r="346" spans="2:7" s="16" customFormat="1" ht="15" customHeight="1" x14ac:dyDescent="0.25">
      <c r="B346" s="38" t="s">
        <v>0</v>
      </c>
      <c r="C346" s="6" t="s">
        <v>1</v>
      </c>
      <c r="D346" s="6" t="s">
        <v>113</v>
      </c>
      <c r="E346" s="29">
        <v>385</v>
      </c>
      <c r="F346" s="29">
        <v>360</v>
      </c>
      <c r="G346" s="29">
        <v>355</v>
      </c>
    </row>
    <row r="347" spans="2:7" s="24" customFormat="1" ht="15" customHeight="1" x14ac:dyDescent="0.25">
      <c r="B347" s="64" t="s">
        <v>0</v>
      </c>
      <c r="C347" s="47" t="s">
        <v>1</v>
      </c>
      <c r="D347" s="47" t="s">
        <v>237</v>
      </c>
      <c r="E347" s="52">
        <v>375</v>
      </c>
      <c r="F347" s="52" t="s">
        <v>604</v>
      </c>
      <c r="G347" s="52" t="s">
        <v>604</v>
      </c>
    </row>
    <row r="348" spans="2:7" s="16" customFormat="1" ht="15" customHeight="1" x14ac:dyDescent="0.25">
      <c r="B348" s="27" t="s">
        <v>0</v>
      </c>
      <c r="C348" s="23" t="s">
        <v>1</v>
      </c>
      <c r="D348" s="23" t="s">
        <v>572</v>
      </c>
      <c r="E348" s="29">
        <v>383</v>
      </c>
      <c r="F348" s="29"/>
      <c r="G348" s="29" t="s">
        <v>604</v>
      </c>
    </row>
    <row r="349" spans="2:7" s="24" customFormat="1" ht="15" customHeight="1" x14ac:dyDescent="0.25">
      <c r="B349" s="38" t="s">
        <v>0</v>
      </c>
      <c r="C349" s="6" t="s">
        <v>1</v>
      </c>
      <c r="D349" s="6" t="s">
        <v>40</v>
      </c>
      <c r="E349" s="29">
        <v>390</v>
      </c>
      <c r="F349" s="29">
        <v>385</v>
      </c>
      <c r="G349" s="29">
        <v>379</v>
      </c>
    </row>
    <row r="350" spans="2:7" s="24" customFormat="1" ht="15" customHeight="1" x14ac:dyDescent="0.25">
      <c r="B350" s="38" t="s">
        <v>0</v>
      </c>
      <c r="C350" s="6" t="s">
        <v>1</v>
      </c>
      <c r="D350" s="6" t="s">
        <v>96</v>
      </c>
      <c r="E350" s="29">
        <v>390</v>
      </c>
      <c r="F350" s="29">
        <v>385</v>
      </c>
      <c r="G350" s="29">
        <v>379</v>
      </c>
    </row>
    <row r="351" spans="2:7" s="16" customFormat="1" ht="15" customHeight="1" x14ac:dyDescent="0.25">
      <c r="B351" s="62" t="s">
        <v>0</v>
      </c>
      <c r="C351" s="53" t="s">
        <v>1</v>
      </c>
      <c r="D351" s="53" t="s">
        <v>95</v>
      </c>
      <c r="E351" s="51">
        <v>390</v>
      </c>
      <c r="F351" s="51" t="s">
        <v>604</v>
      </c>
      <c r="G351" s="51" t="s">
        <v>604</v>
      </c>
    </row>
    <row r="352" spans="2:7" s="24" customFormat="1" ht="15" customHeight="1" x14ac:dyDescent="0.25">
      <c r="B352" s="27" t="s">
        <v>0</v>
      </c>
      <c r="C352" s="23" t="s">
        <v>1</v>
      </c>
      <c r="D352" s="23" t="s">
        <v>234</v>
      </c>
      <c r="E352" s="36">
        <v>395</v>
      </c>
      <c r="F352" s="36" t="s">
        <v>604</v>
      </c>
      <c r="G352" s="36" t="s">
        <v>604</v>
      </c>
    </row>
    <row r="353" spans="2:7" ht="15" customHeight="1" x14ac:dyDescent="0.25">
      <c r="B353" s="59" t="s">
        <v>0</v>
      </c>
      <c r="C353" s="55" t="s">
        <v>1</v>
      </c>
      <c r="D353" s="55" t="s">
        <v>162</v>
      </c>
      <c r="E353" s="56">
        <v>400</v>
      </c>
      <c r="F353" s="56" t="s">
        <v>604</v>
      </c>
      <c r="G353" s="56" t="s">
        <v>604</v>
      </c>
    </row>
    <row r="354" spans="2:7" s="24" customFormat="1" ht="15" customHeight="1" x14ac:dyDescent="0.25">
      <c r="B354" s="27" t="s">
        <v>0</v>
      </c>
      <c r="C354" s="23" t="s">
        <v>1</v>
      </c>
      <c r="D354" s="23" t="s">
        <v>584</v>
      </c>
      <c r="E354" s="29">
        <v>400</v>
      </c>
      <c r="F354" s="29" t="s">
        <v>604</v>
      </c>
      <c r="G354" s="29" t="s">
        <v>604</v>
      </c>
    </row>
    <row r="355" spans="2:7" s="16" customFormat="1" ht="15" customHeight="1" x14ac:dyDescent="0.25">
      <c r="B355" s="27" t="s">
        <v>0</v>
      </c>
      <c r="C355" s="23" t="s">
        <v>1</v>
      </c>
      <c r="D355" s="23" t="s">
        <v>764</v>
      </c>
      <c r="E355" s="29">
        <v>405</v>
      </c>
      <c r="F355" s="29"/>
      <c r="G355" s="29"/>
    </row>
    <row r="356" spans="2:7" ht="15" customHeight="1" x14ac:dyDescent="0.25">
      <c r="B356" s="27" t="s">
        <v>0</v>
      </c>
      <c r="C356" s="23" t="s">
        <v>1</v>
      </c>
      <c r="D356" s="23" t="s">
        <v>765</v>
      </c>
      <c r="E356" s="29">
        <v>405</v>
      </c>
      <c r="F356" s="29"/>
      <c r="G356" s="29"/>
    </row>
    <row r="357" spans="2:7" s="19" customFormat="1" ht="15" customHeight="1" x14ac:dyDescent="0.25">
      <c r="B357" s="27" t="s">
        <v>0</v>
      </c>
      <c r="C357" s="23" t="s">
        <v>1</v>
      </c>
      <c r="D357" s="23" t="s">
        <v>299</v>
      </c>
      <c r="E357" s="29">
        <v>395</v>
      </c>
      <c r="F357" s="29">
        <v>385</v>
      </c>
      <c r="G357" s="29"/>
    </row>
    <row r="358" spans="2:7" ht="15" customHeight="1" x14ac:dyDescent="0.25">
      <c r="B358" s="27" t="s">
        <v>0</v>
      </c>
      <c r="C358" s="23" t="s">
        <v>1</v>
      </c>
      <c r="D358" s="23" t="s">
        <v>435</v>
      </c>
      <c r="E358" s="29">
        <v>400</v>
      </c>
      <c r="F358" s="29" t="s">
        <v>604</v>
      </c>
      <c r="G358" s="29" t="s">
        <v>604</v>
      </c>
    </row>
    <row r="359" spans="2:7" s="16" customFormat="1" ht="15" customHeight="1" x14ac:dyDescent="0.25">
      <c r="B359" s="27" t="s">
        <v>0</v>
      </c>
      <c r="C359" s="23" t="s">
        <v>1</v>
      </c>
      <c r="D359" s="23" t="s">
        <v>512</v>
      </c>
      <c r="E359" s="29">
        <v>405</v>
      </c>
      <c r="F359" s="29">
        <v>400</v>
      </c>
      <c r="G359" s="29">
        <v>395</v>
      </c>
    </row>
    <row r="360" spans="2:7" s="16" customFormat="1" ht="15" customHeight="1" x14ac:dyDescent="0.25">
      <c r="B360" s="27" t="s">
        <v>0</v>
      </c>
      <c r="C360" s="23" t="s">
        <v>1</v>
      </c>
      <c r="D360" s="23" t="s">
        <v>61</v>
      </c>
      <c r="E360" s="29">
        <v>405</v>
      </c>
      <c r="F360" s="29">
        <v>400</v>
      </c>
      <c r="G360" s="29">
        <v>395</v>
      </c>
    </row>
    <row r="361" spans="2:7" ht="15" customHeight="1" x14ac:dyDescent="0.25">
      <c r="B361" s="62" t="s">
        <v>0</v>
      </c>
      <c r="C361" s="53" t="s">
        <v>1</v>
      </c>
      <c r="D361" s="53" t="s">
        <v>608</v>
      </c>
      <c r="E361" s="29">
        <v>385</v>
      </c>
      <c r="F361" s="29"/>
      <c r="G361" s="29" t="s">
        <v>604</v>
      </c>
    </row>
    <row r="362" spans="2:7" s="16" customFormat="1" ht="15" customHeight="1" x14ac:dyDescent="0.25">
      <c r="B362" s="27" t="s">
        <v>0</v>
      </c>
      <c r="C362" s="23" t="s">
        <v>1</v>
      </c>
      <c r="D362" s="23" t="s">
        <v>536</v>
      </c>
      <c r="E362" s="29">
        <v>385</v>
      </c>
      <c r="F362" s="29">
        <v>375</v>
      </c>
      <c r="G362" s="29">
        <v>367</v>
      </c>
    </row>
    <row r="363" spans="2:7" s="16" customFormat="1" ht="15" customHeight="1" x14ac:dyDescent="0.25">
      <c r="B363" s="64" t="s">
        <v>0</v>
      </c>
      <c r="C363" s="47" t="s">
        <v>1</v>
      </c>
      <c r="D363" s="47" t="s">
        <v>271</v>
      </c>
      <c r="E363" s="52">
        <v>385</v>
      </c>
      <c r="F363" s="52"/>
      <c r="G363" s="52" t="s">
        <v>604</v>
      </c>
    </row>
    <row r="364" spans="2:7" s="24" customFormat="1" ht="15" customHeight="1" x14ac:dyDescent="0.25">
      <c r="B364" s="27" t="s">
        <v>0</v>
      </c>
      <c r="C364" s="23" t="s">
        <v>1</v>
      </c>
      <c r="D364" s="23" t="s">
        <v>553</v>
      </c>
      <c r="E364" s="29">
        <v>410</v>
      </c>
      <c r="F364" s="29">
        <v>405</v>
      </c>
      <c r="G364" s="29">
        <v>399</v>
      </c>
    </row>
    <row r="365" spans="2:7" s="24" customFormat="1" ht="15" customHeight="1" x14ac:dyDescent="0.25">
      <c r="B365" s="27" t="s">
        <v>0</v>
      </c>
      <c r="C365" s="23" t="s">
        <v>1</v>
      </c>
      <c r="D365" s="23" t="s">
        <v>513</v>
      </c>
      <c r="E365" s="29">
        <v>410</v>
      </c>
      <c r="F365" s="29">
        <v>405</v>
      </c>
      <c r="G365" s="29">
        <v>399</v>
      </c>
    </row>
    <row r="366" spans="2:7" s="24" customFormat="1" ht="15" customHeight="1" x14ac:dyDescent="0.25">
      <c r="B366" s="27" t="s">
        <v>0</v>
      </c>
      <c r="C366" s="23" t="s">
        <v>1</v>
      </c>
      <c r="D366" s="23" t="s">
        <v>762</v>
      </c>
      <c r="E366" s="36">
        <v>405</v>
      </c>
      <c r="F366" s="36"/>
      <c r="G366" s="36"/>
    </row>
    <row r="367" spans="2:7" s="24" customFormat="1" ht="15" customHeight="1" x14ac:dyDescent="0.25">
      <c r="B367" s="27" t="s">
        <v>0</v>
      </c>
      <c r="C367" s="23" t="s">
        <v>1</v>
      </c>
      <c r="D367" s="23" t="s">
        <v>522</v>
      </c>
      <c r="E367" s="32">
        <v>405</v>
      </c>
      <c r="F367" s="32" t="s">
        <v>604</v>
      </c>
      <c r="G367" s="36" t="s">
        <v>604</v>
      </c>
    </row>
    <row r="368" spans="2:7" s="49" customFormat="1" ht="15" customHeight="1" x14ac:dyDescent="0.25">
      <c r="B368" s="62" t="s">
        <v>0</v>
      </c>
      <c r="C368" s="53" t="s">
        <v>1</v>
      </c>
      <c r="D368" s="53" t="s">
        <v>38</v>
      </c>
      <c r="E368" s="54">
        <v>385</v>
      </c>
      <c r="F368" s="54">
        <v>360</v>
      </c>
      <c r="G368" s="54">
        <v>355</v>
      </c>
    </row>
    <row r="369" spans="2:7" s="24" customFormat="1" ht="15" customHeight="1" x14ac:dyDescent="0.25">
      <c r="B369" s="27" t="s">
        <v>0</v>
      </c>
      <c r="C369" s="23" t="s">
        <v>1</v>
      </c>
      <c r="D369" s="23" t="s">
        <v>609</v>
      </c>
      <c r="E369" s="29">
        <v>420</v>
      </c>
      <c r="F369" s="29">
        <v>415</v>
      </c>
      <c r="G369" s="29">
        <v>409</v>
      </c>
    </row>
    <row r="370" spans="2:7" s="24" customFormat="1" ht="15" customHeight="1" x14ac:dyDescent="0.25">
      <c r="B370" s="59" t="s">
        <v>0</v>
      </c>
      <c r="C370" s="55" t="s">
        <v>1</v>
      </c>
      <c r="D370" s="55" t="s">
        <v>763</v>
      </c>
      <c r="E370" s="56">
        <v>405</v>
      </c>
      <c r="F370" s="56"/>
      <c r="G370" s="56"/>
    </row>
    <row r="371" spans="2:7" ht="15" customHeight="1" x14ac:dyDescent="0.25">
      <c r="B371" s="27" t="s">
        <v>0</v>
      </c>
      <c r="C371" s="23" t="s">
        <v>1</v>
      </c>
      <c r="D371" s="23" t="s">
        <v>80</v>
      </c>
      <c r="E371" s="29">
        <v>410</v>
      </c>
      <c r="F371" s="29"/>
      <c r="G371" s="29"/>
    </row>
    <row r="372" spans="2:7" s="16" customFormat="1" ht="15" customHeight="1" x14ac:dyDescent="0.25">
      <c r="B372" s="27" t="s">
        <v>0</v>
      </c>
      <c r="C372" s="23" t="s">
        <v>1</v>
      </c>
      <c r="D372" s="23" t="s">
        <v>80</v>
      </c>
      <c r="E372" s="29">
        <v>410</v>
      </c>
      <c r="F372" s="29"/>
      <c r="G372" s="29"/>
    </row>
    <row r="373" spans="2:7" s="24" customFormat="1" ht="15" customHeight="1" x14ac:dyDescent="0.25">
      <c r="B373" s="27" t="s">
        <v>0</v>
      </c>
      <c r="C373" s="23" t="s">
        <v>1</v>
      </c>
      <c r="D373" s="23" t="s">
        <v>275</v>
      </c>
      <c r="E373" s="29">
        <v>405</v>
      </c>
      <c r="F373" s="29">
        <v>399</v>
      </c>
      <c r="G373" s="29">
        <v>390</v>
      </c>
    </row>
    <row r="374" spans="2:7" s="16" customFormat="1" ht="15" customHeight="1" x14ac:dyDescent="0.25">
      <c r="B374" s="27" t="s">
        <v>0</v>
      </c>
      <c r="C374" s="23" t="s">
        <v>1</v>
      </c>
      <c r="D374" s="23" t="s">
        <v>104</v>
      </c>
      <c r="E374" s="29">
        <v>400</v>
      </c>
      <c r="F374" s="29"/>
      <c r="G374" s="29"/>
    </row>
    <row r="375" spans="2:7" s="16" customFormat="1" ht="15" customHeight="1" x14ac:dyDescent="0.25">
      <c r="B375" s="62" t="s">
        <v>0</v>
      </c>
      <c r="C375" s="53" t="s">
        <v>1</v>
      </c>
      <c r="D375" s="53" t="s">
        <v>514</v>
      </c>
      <c r="E375" s="51">
        <v>400</v>
      </c>
      <c r="F375" s="51">
        <v>390</v>
      </c>
      <c r="G375" s="51">
        <v>388</v>
      </c>
    </row>
    <row r="376" spans="2:7" ht="15" customHeight="1" x14ac:dyDescent="0.25">
      <c r="B376" s="27" t="s">
        <v>0</v>
      </c>
      <c r="C376" s="23" t="s">
        <v>1</v>
      </c>
      <c r="D376" s="23" t="s">
        <v>495</v>
      </c>
      <c r="E376" s="29">
        <v>420</v>
      </c>
      <c r="F376" s="29">
        <v>410</v>
      </c>
      <c r="G376" s="29">
        <v>400</v>
      </c>
    </row>
    <row r="377" spans="2:7" s="24" customFormat="1" ht="15" customHeight="1" x14ac:dyDescent="0.25">
      <c r="B377" s="59" t="s">
        <v>0</v>
      </c>
      <c r="C377" s="55" t="s">
        <v>1</v>
      </c>
      <c r="D377" s="55" t="s">
        <v>397</v>
      </c>
      <c r="E377" s="52">
        <v>395</v>
      </c>
      <c r="F377" s="52" t="s">
        <v>604</v>
      </c>
      <c r="G377" s="52" t="s">
        <v>604</v>
      </c>
    </row>
    <row r="378" spans="2:7" s="16" customFormat="1" ht="15" customHeight="1" x14ac:dyDescent="0.25">
      <c r="B378" s="27" t="s">
        <v>0</v>
      </c>
      <c r="C378" s="23" t="s">
        <v>1</v>
      </c>
      <c r="D378" s="23" t="s">
        <v>371</v>
      </c>
      <c r="E378" s="29">
        <v>390</v>
      </c>
      <c r="F378" s="29">
        <v>370</v>
      </c>
      <c r="G378" s="29"/>
    </row>
    <row r="379" spans="2:7" s="24" customFormat="1" ht="15" customHeight="1" x14ac:dyDescent="0.25">
      <c r="B379" s="27" t="s">
        <v>0</v>
      </c>
      <c r="C379" s="23" t="s">
        <v>1</v>
      </c>
      <c r="D379" s="23" t="s">
        <v>345</v>
      </c>
      <c r="E379" s="29">
        <v>400</v>
      </c>
      <c r="F379" s="29">
        <v>380</v>
      </c>
      <c r="G379" s="29" t="s">
        <v>604</v>
      </c>
    </row>
    <row r="380" spans="2:7" ht="15" customHeight="1" x14ac:dyDescent="0.25">
      <c r="B380" s="62" t="s">
        <v>0</v>
      </c>
      <c r="C380" s="53" t="s">
        <v>1</v>
      </c>
      <c r="D380" s="53" t="s">
        <v>227</v>
      </c>
      <c r="E380" s="54">
        <v>399</v>
      </c>
      <c r="F380" s="54" t="s">
        <v>604</v>
      </c>
      <c r="G380" s="54" t="s">
        <v>604</v>
      </c>
    </row>
    <row r="381" spans="2:7" ht="15" customHeight="1" x14ac:dyDescent="0.25">
      <c r="B381" s="27" t="s">
        <v>0</v>
      </c>
      <c r="C381" s="23" t="s">
        <v>1</v>
      </c>
      <c r="D381" s="23" t="s">
        <v>523</v>
      </c>
      <c r="E381" s="29">
        <v>440</v>
      </c>
      <c r="F381" s="29">
        <f>E381-20</f>
        <v>420</v>
      </c>
      <c r="G381" s="29">
        <f>E381-35</f>
        <v>405</v>
      </c>
    </row>
    <row r="382" spans="2:7" s="24" customFormat="1" ht="15" customHeight="1" x14ac:dyDescent="0.25">
      <c r="B382" s="64" t="s">
        <v>0</v>
      </c>
      <c r="C382" s="47" t="s">
        <v>1</v>
      </c>
      <c r="D382" s="47" t="s">
        <v>27</v>
      </c>
      <c r="E382" s="52">
        <v>415</v>
      </c>
      <c r="F382" s="52">
        <f>E382-20</f>
        <v>395</v>
      </c>
      <c r="G382" s="52">
        <f>E382-35</f>
        <v>380</v>
      </c>
    </row>
    <row r="383" spans="2:7" s="16" customFormat="1" ht="15" customHeight="1" x14ac:dyDescent="0.25">
      <c r="B383" s="27" t="s">
        <v>0</v>
      </c>
      <c r="C383" s="23" t="s">
        <v>1</v>
      </c>
      <c r="D383" s="23" t="s">
        <v>559</v>
      </c>
      <c r="E383" s="29">
        <v>410</v>
      </c>
      <c r="F383" s="29">
        <v>400</v>
      </c>
      <c r="G383" s="36" t="s">
        <v>604</v>
      </c>
    </row>
    <row r="384" spans="2:7" s="50" customFormat="1" ht="15" customHeight="1" x14ac:dyDescent="0.25">
      <c r="B384" s="27" t="s">
        <v>0</v>
      </c>
      <c r="C384" s="23" t="s">
        <v>1</v>
      </c>
      <c r="D384" s="23" t="s">
        <v>241</v>
      </c>
      <c r="E384" s="36">
        <v>385</v>
      </c>
      <c r="F384" s="36">
        <v>375</v>
      </c>
      <c r="G384" s="36">
        <v>360</v>
      </c>
    </row>
    <row r="385" spans="2:7" s="16" customFormat="1" ht="15" customHeight="1" x14ac:dyDescent="0.25">
      <c r="B385" s="27" t="s">
        <v>0</v>
      </c>
      <c r="C385" s="23" t="s">
        <v>1</v>
      </c>
      <c r="D385" s="23" t="s">
        <v>124</v>
      </c>
      <c r="E385" s="29">
        <v>420</v>
      </c>
      <c r="F385" s="29">
        <f>E385-20</f>
        <v>400</v>
      </c>
      <c r="G385" s="29">
        <f>E385-35</f>
        <v>385</v>
      </c>
    </row>
    <row r="386" spans="2:7" s="16" customFormat="1" ht="15" customHeight="1" x14ac:dyDescent="0.25">
      <c r="B386" s="27" t="s">
        <v>0</v>
      </c>
      <c r="C386" s="23" t="s">
        <v>1</v>
      </c>
      <c r="D386" s="23" t="s">
        <v>105</v>
      </c>
      <c r="E386" s="29">
        <v>450</v>
      </c>
      <c r="F386" s="29">
        <f>E386-20</f>
        <v>430</v>
      </c>
      <c r="G386" s="29">
        <f>E386-35</f>
        <v>415</v>
      </c>
    </row>
    <row r="387" spans="2:7" s="16" customFormat="1" ht="15" customHeight="1" x14ac:dyDescent="0.25">
      <c r="B387" s="27" t="s">
        <v>0</v>
      </c>
      <c r="C387" s="23" t="s">
        <v>1</v>
      </c>
      <c r="D387" s="23" t="s">
        <v>395</v>
      </c>
      <c r="E387" s="29">
        <v>390</v>
      </c>
      <c r="F387" s="29">
        <v>385</v>
      </c>
      <c r="G387" s="29">
        <v>380</v>
      </c>
    </row>
    <row r="388" spans="2:7" s="16" customFormat="1" ht="15" customHeight="1" x14ac:dyDescent="0.25">
      <c r="B388" s="27" t="s">
        <v>0</v>
      </c>
      <c r="C388" s="23" t="s">
        <v>1</v>
      </c>
      <c r="D388" s="23" t="s">
        <v>106</v>
      </c>
      <c r="E388" s="36">
        <v>405</v>
      </c>
      <c r="F388" s="36">
        <v>397</v>
      </c>
      <c r="G388" s="36">
        <v>390</v>
      </c>
    </row>
    <row r="389" spans="2:7" s="24" customFormat="1" x14ac:dyDescent="0.25">
      <c r="B389" s="27" t="s">
        <v>0</v>
      </c>
      <c r="C389" s="23" t="s">
        <v>1</v>
      </c>
      <c r="D389" s="23" t="s">
        <v>346</v>
      </c>
      <c r="E389" s="36">
        <v>400</v>
      </c>
      <c r="F389" s="36">
        <v>395</v>
      </c>
      <c r="G389" s="36">
        <v>390</v>
      </c>
    </row>
    <row r="390" spans="2:7" s="24" customFormat="1" ht="15" customHeight="1" x14ac:dyDescent="0.25">
      <c r="B390" s="27" t="s">
        <v>0</v>
      </c>
      <c r="C390" s="23" t="s">
        <v>1</v>
      </c>
      <c r="D390" s="23" t="s">
        <v>87</v>
      </c>
      <c r="E390" s="29">
        <v>400</v>
      </c>
      <c r="F390" s="29">
        <v>395</v>
      </c>
      <c r="G390" s="29" t="s">
        <v>604</v>
      </c>
    </row>
    <row r="391" spans="2:7" s="16" customFormat="1" ht="15" customHeight="1" x14ac:dyDescent="0.25">
      <c r="B391" s="27" t="s">
        <v>0</v>
      </c>
      <c r="C391" s="23" t="s">
        <v>1</v>
      </c>
      <c r="D391" s="23" t="s">
        <v>86</v>
      </c>
      <c r="E391" s="36">
        <v>400</v>
      </c>
      <c r="F391" s="36">
        <v>390</v>
      </c>
      <c r="G391" s="36">
        <v>385</v>
      </c>
    </row>
    <row r="392" spans="2:7" s="24" customFormat="1" ht="15" customHeight="1" x14ac:dyDescent="0.25">
      <c r="B392" s="27" t="s">
        <v>0</v>
      </c>
      <c r="C392" s="23" t="s">
        <v>1</v>
      </c>
      <c r="D392" s="23" t="s">
        <v>199</v>
      </c>
      <c r="E392" s="29">
        <v>400</v>
      </c>
      <c r="F392" s="29">
        <f>E392-20</f>
        <v>380</v>
      </c>
      <c r="G392" s="29"/>
    </row>
    <row r="393" spans="2:7" s="24" customFormat="1" x14ac:dyDescent="0.25">
      <c r="B393" s="62" t="s">
        <v>0</v>
      </c>
      <c r="C393" s="53" t="s">
        <v>1</v>
      </c>
      <c r="D393" s="53" t="s">
        <v>155</v>
      </c>
      <c r="E393" s="51">
        <v>400</v>
      </c>
      <c r="F393" s="51"/>
      <c r="G393" s="51"/>
    </row>
    <row r="394" spans="2:7" s="16" customFormat="1" ht="15" customHeight="1" x14ac:dyDescent="0.25">
      <c r="B394" s="27" t="s">
        <v>0</v>
      </c>
      <c r="C394" s="23" t="s">
        <v>1</v>
      </c>
      <c r="D394" s="23" t="s">
        <v>180</v>
      </c>
      <c r="E394" s="29">
        <v>405</v>
      </c>
      <c r="F394" s="29">
        <v>390</v>
      </c>
      <c r="G394" s="29">
        <v>385</v>
      </c>
    </row>
    <row r="395" spans="2:7" s="16" customFormat="1" ht="15" customHeight="1" x14ac:dyDescent="0.25">
      <c r="B395" s="70" t="s">
        <v>0</v>
      </c>
      <c r="C395" s="57" t="s">
        <v>1</v>
      </c>
      <c r="D395" s="57" t="s">
        <v>548</v>
      </c>
      <c r="E395" s="58">
        <v>400</v>
      </c>
      <c r="F395" s="58" t="s">
        <v>604</v>
      </c>
      <c r="G395" s="58" t="s">
        <v>604</v>
      </c>
    </row>
    <row r="396" spans="2:7" s="24" customFormat="1" ht="15" customHeight="1" x14ac:dyDescent="0.25">
      <c r="B396" s="27" t="s">
        <v>0</v>
      </c>
      <c r="C396" s="23" t="s">
        <v>1</v>
      </c>
      <c r="D396" s="23" t="s">
        <v>81</v>
      </c>
      <c r="E396" s="29">
        <v>430</v>
      </c>
      <c r="F396" s="29">
        <v>415</v>
      </c>
      <c r="G396" s="29">
        <v>395</v>
      </c>
    </row>
    <row r="397" spans="2:7" s="16" customFormat="1" ht="15" customHeight="1" x14ac:dyDescent="0.25">
      <c r="B397" s="59" t="s">
        <v>0</v>
      </c>
      <c r="C397" s="55" t="s">
        <v>1</v>
      </c>
      <c r="D397" s="55" t="s">
        <v>433</v>
      </c>
      <c r="E397" s="52">
        <v>400</v>
      </c>
      <c r="F397" s="52"/>
      <c r="G397" s="52" t="s">
        <v>604</v>
      </c>
    </row>
    <row r="398" spans="2:7" ht="15" customHeight="1" x14ac:dyDescent="0.25">
      <c r="B398" s="27" t="s">
        <v>0</v>
      </c>
      <c r="C398" s="23" t="s">
        <v>1</v>
      </c>
      <c r="D398" s="23" t="s">
        <v>357</v>
      </c>
      <c r="E398" s="36">
        <v>399</v>
      </c>
      <c r="F398" s="36"/>
      <c r="G398" s="36"/>
    </row>
    <row r="399" spans="2:7" s="24" customFormat="1" ht="15" customHeight="1" x14ac:dyDescent="0.25">
      <c r="B399" s="27" t="s">
        <v>0</v>
      </c>
      <c r="C399" s="23" t="s">
        <v>1</v>
      </c>
      <c r="D399" s="23" t="s">
        <v>296</v>
      </c>
      <c r="E399" s="29">
        <v>420</v>
      </c>
      <c r="F399" s="29"/>
      <c r="G399" s="29"/>
    </row>
    <row r="400" spans="2:7" s="16" customFormat="1" ht="15" customHeight="1" x14ac:dyDescent="0.25">
      <c r="B400" s="27" t="s">
        <v>0</v>
      </c>
      <c r="C400" s="23" t="s">
        <v>1</v>
      </c>
      <c r="D400" s="23" t="s">
        <v>759</v>
      </c>
      <c r="E400" s="36">
        <v>405</v>
      </c>
      <c r="F400" s="36"/>
      <c r="G400" s="36"/>
    </row>
    <row r="401" spans="2:7" s="24" customFormat="1" ht="15" customHeight="1" x14ac:dyDescent="0.25">
      <c r="B401" s="62" t="s">
        <v>0</v>
      </c>
      <c r="C401" s="53" t="s">
        <v>1</v>
      </c>
      <c r="D401" s="53" t="s">
        <v>396</v>
      </c>
      <c r="E401" s="54">
        <v>410</v>
      </c>
      <c r="F401" s="54">
        <v>399</v>
      </c>
      <c r="G401" s="54">
        <v>390</v>
      </c>
    </row>
    <row r="402" spans="2:7" s="24" customFormat="1" ht="15" customHeight="1" x14ac:dyDescent="0.25">
      <c r="B402" s="27" t="s">
        <v>0</v>
      </c>
      <c r="C402" s="23" t="s">
        <v>1</v>
      </c>
      <c r="D402" s="23" t="s">
        <v>353</v>
      </c>
      <c r="E402" s="36">
        <v>410</v>
      </c>
      <c r="F402" s="36">
        <v>399</v>
      </c>
      <c r="G402" s="36">
        <v>390</v>
      </c>
    </row>
    <row r="403" spans="2:7" s="24" customFormat="1" ht="15" customHeight="1" x14ac:dyDescent="0.25">
      <c r="B403" s="59" t="s">
        <v>0</v>
      </c>
      <c r="C403" s="55" t="s">
        <v>1</v>
      </c>
      <c r="D403" s="55" t="s">
        <v>761</v>
      </c>
      <c r="E403" s="56">
        <v>379</v>
      </c>
      <c r="F403" s="56"/>
      <c r="G403" s="56"/>
    </row>
    <row r="404" spans="2:7" s="24" customFormat="1" ht="15" customHeight="1" x14ac:dyDescent="0.25">
      <c r="B404" s="27" t="s">
        <v>0</v>
      </c>
      <c r="C404" s="23" t="s">
        <v>1</v>
      </c>
      <c r="D404" s="23" t="s">
        <v>545</v>
      </c>
      <c r="E404" s="36">
        <v>440</v>
      </c>
      <c r="F404" s="36">
        <v>420</v>
      </c>
      <c r="G404" s="36">
        <v>400</v>
      </c>
    </row>
    <row r="405" spans="2:7" s="16" customFormat="1" ht="15" customHeight="1" x14ac:dyDescent="0.25">
      <c r="B405" s="27" t="s">
        <v>0</v>
      </c>
      <c r="C405" s="23" t="s">
        <v>1</v>
      </c>
      <c r="D405" s="23" t="s">
        <v>530</v>
      </c>
      <c r="E405" s="36">
        <v>480</v>
      </c>
      <c r="F405" s="36" t="s">
        <v>604</v>
      </c>
      <c r="G405" s="36" t="s">
        <v>604</v>
      </c>
    </row>
    <row r="406" spans="2:7" s="24" customFormat="1" ht="15" customHeight="1" x14ac:dyDescent="0.25">
      <c r="B406" s="63" t="s">
        <v>0</v>
      </c>
      <c r="C406" s="60" t="s">
        <v>1</v>
      </c>
      <c r="D406" s="60" t="s">
        <v>166</v>
      </c>
      <c r="E406" s="51">
        <v>150</v>
      </c>
      <c r="F406" s="51">
        <v>150</v>
      </c>
      <c r="G406" s="51">
        <v>150</v>
      </c>
    </row>
    <row r="407" spans="2:7" s="24" customFormat="1" ht="15" customHeight="1" x14ac:dyDescent="0.25">
      <c r="B407" s="27" t="s">
        <v>0</v>
      </c>
      <c r="C407" s="23" t="s">
        <v>1</v>
      </c>
      <c r="D407" s="23" t="s">
        <v>72</v>
      </c>
      <c r="E407" s="29">
        <v>440</v>
      </c>
      <c r="F407" s="29">
        <v>420</v>
      </c>
      <c r="G407" s="29">
        <v>400</v>
      </c>
    </row>
    <row r="408" spans="2:7" s="16" customFormat="1" ht="15" customHeight="1" x14ac:dyDescent="0.25">
      <c r="B408" s="27" t="s">
        <v>0</v>
      </c>
      <c r="C408" s="23" t="s">
        <v>1</v>
      </c>
      <c r="D408" s="23" t="s">
        <v>45</v>
      </c>
      <c r="E408" s="29">
        <v>200</v>
      </c>
      <c r="F408" s="29">
        <v>200</v>
      </c>
      <c r="G408" s="29"/>
    </row>
    <row r="409" spans="2:7" s="24" customFormat="1" ht="15" customHeight="1" x14ac:dyDescent="0.25">
      <c r="B409" s="59" t="s">
        <v>0</v>
      </c>
      <c r="C409" s="55" t="s">
        <v>1</v>
      </c>
      <c r="D409" s="55" t="s">
        <v>45</v>
      </c>
      <c r="E409" s="56">
        <v>400</v>
      </c>
      <c r="F409" s="56"/>
      <c r="G409" s="56"/>
    </row>
    <row r="410" spans="2:7" s="24" customFormat="1" ht="15" customHeight="1" x14ac:dyDescent="0.25">
      <c r="B410" s="27" t="s">
        <v>0</v>
      </c>
      <c r="C410" s="23" t="s">
        <v>1</v>
      </c>
      <c r="D410" s="23" t="s">
        <v>131</v>
      </c>
      <c r="E410" s="29">
        <v>400</v>
      </c>
      <c r="F410" s="29">
        <v>395</v>
      </c>
      <c r="G410" s="29"/>
    </row>
    <row r="411" spans="2:7" s="24" customFormat="1" ht="15" customHeight="1" x14ac:dyDescent="0.25">
      <c r="B411" s="38" t="s">
        <v>0</v>
      </c>
      <c r="C411" s="6" t="s">
        <v>1</v>
      </c>
      <c r="D411" s="6" t="s">
        <v>71</v>
      </c>
      <c r="E411" s="29">
        <v>410</v>
      </c>
      <c r="F411" s="29">
        <v>400</v>
      </c>
      <c r="G411" s="29">
        <v>395</v>
      </c>
    </row>
    <row r="412" spans="2:7" s="16" customFormat="1" ht="15" customHeight="1" x14ac:dyDescent="0.25">
      <c r="B412" s="27" t="s">
        <v>0</v>
      </c>
      <c r="C412" s="23" t="s">
        <v>1</v>
      </c>
      <c r="D412" s="23" t="s">
        <v>154</v>
      </c>
      <c r="E412" s="36">
        <v>405</v>
      </c>
      <c r="F412" s="36" t="s">
        <v>604</v>
      </c>
      <c r="G412" s="36" t="s">
        <v>604</v>
      </c>
    </row>
    <row r="413" spans="2:7" s="16" customFormat="1" ht="15" customHeight="1" x14ac:dyDescent="0.25">
      <c r="B413" s="62" t="s">
        <v>0</v>
      </c>
      <c r="C413" s="53" t="s">
        <v>1</v>
      </c>
      <c r="D413" s="53" t="s">
        <v>758</v>
      </c>
      <c r="E413" s="54">
        <v>405</v>
      </c>
      <c r="F413" s="54">
        <v>395</v>
      </c>
      <c r="G413" s="54"/>
    </row>
    <row r="414" spans="2:7" s="24" customFormat="1" x14ac:dyDescent="0.25">
      <c r="B414" s="27" t="s">
        <v>0</v>
      </c>
      <c r="C414" s="23" t="s">
        <v>1</v>
      </c>
      <c r="D414" s="23" t="s">
        <v>549</v>
      </c>
      <c r="E414" s="36">
        <v>370</v>
      </c>
      <c r="F414" s="36">
        <v>350</v>
      </c>
      <c r="G414" s="36">
        <v>330</v>
      </c>
    </row>
    <row r="415" spans="2:7" s="16" customFormat="1" ht="15" customHeight="1" x14ac:dyDescent="0.25">
      <c r="B415" s="59" t="s">
        <v>0</v>
      </c>
      <c r="C415" s="55" t="s">
        <v>1</v>
      </c>
      <c r="D415" s="55" t="s">
        <v>347</v>
      </c>
      <c r="E415" s="56">
        <v>450</v>
      </c>
      <c r="F415" s="56">
        <v>430</v>
      </c>
      <c r="G415" s="56"/>
    </row>
    <row r="416" spans="2:7" s="16" customFormat="1" ht="15" customHeight="1" x14ac:dyDescent="0.25">
      <c r="B416" s="62" t="s">
        <v>0</v>
      </c>
      <c r="C416" s="53" t="s">
        <v>1</v>
      </c>
      <c r="D416" s="53" t="s">
        <v>760</v>
      </c>
      <c r="E416" s="54">
        <v>390</v>
      </c>
      <c r="F416" s="54"/>
      <c r="G416" s="54"/>
    </row>
    <row r="417" spans="2:7" s="24" customFormat="1" ht="15" customHeight="1" x14ac:dyDescent="0.25">
      <c r="B417" s="27" t="s">
        <v>0</v>
      </c>
      <c r="C417" s="23" t="s">
        <v>1</v>
      </c>
      <c r="D417" s="23" t="s">
        <v>190</v>
      </c>
      <c r="E417" s="29">
        <v>410</v>
      </c>
      <c r="F417" s="29">
        <v>390</v>
      </c>
      <c r="G417" s="29">
        <v>380</v>
      </c>
    </row>
    <row r="418" spans="2:7" s="16" customFormat="1" ht="15" customHeight="1" x14ac:dyDescent="0.25">
      <c r="B418" s="64" t="s">
        <v>0</v>
      </c>
      <c r="C418" s="47" t="s">
        <v>1</v>
      </c>
      <c r="D418" s="47" t="s">
        <v>419</v>
      </c>
      <c r="E418" s="52">
        <v>420</v>
      </c>
      <c r="F418" s="52">
        <v>410</v>
      </c>
      <c r="G418" s="52" t="s">
        <v>604</v>
      </c>
    </row>
    <row r="419" spans="2:7" s="24" customFormat="1" ht="15" customHeight="1" x14ac:dyDescent="0.25">
      <c r="B419" s="63" t="s">
        <v>0</v>
      </c>
      <c r="C419" s="60" t="s">
        <v>1</v>
      </c>
      <c r="D419" s="60" t="s">
        <v>441</v>
      </c>
      <c r="E419" s="51">
        <v>430</v>
      </c>
      <c r="F419" s="51" t="s">
        <v>604</v>
      </c>
      <c r="G419" s="51" t="s">
        <v>604</v>
      </c>
    </row>
    <row r="420" spans="2:7" s="16" customFormat="1" ht="15" customHeight="1" x14ac:dyDescent="0.25">
      <c r="B420" s="27" t="s">
        <v>0</v>
      </c>
      <c r="C420" s="23" t="s">
        <v>1</v>
      </c>
      <c r="D420" s="23" t="s">
        <v>420</v>
      </c>
      <c r="E420" s="29">
        <v>470</v>
      </c>
      <c r="F420" s="29">
        <v>455</v>
      </c>
      <c r="G420" s="29">
        <v>445</v>
      </c>
    </row>
    <row r="421" spans="2:7" s="16" customFormat="1" ht="15" customHeight="1" x14ac:dyDescent="0.25">
      <c r="B421" s="27" t="s">
        <v>0</v>
      </c>
      <c r="C421" s="23" t="s">
        <v>1</v>
      </c>
      <c r="D421" s="23" t="s">
        <v>442</v>
      </c>
      <c r="E421" s="29">
        <v>470</v>
      </c>
      <c r="F421" s="29">
        <v>455</v>
      </c>
      <c r="G421" s="29">
        <v>445</v>
      </c>
    </row>
    <row r="422" spans="2:7" s="24" customFormat="1" ht="15" customHeight="1" x14ac:dyDescent="0.25">
      <c r="B422" s="59" t="s">
        <v>0</v>
      </c>
      <c r="C422" s="55" t="s">
        <v>1</v>
      </c>
      <c r="D422" s="55" t="s">
        <v>125</v>
      </c>
      <c r="E422" s="52">
        <v>470</v>
      </c>
      <c r="F422" s="52">
        <v>455</v>
      </c>
      <c r="G422" s="52">
        <v>445</v>
      </c>
    </row>
    <row r="423" spans="2:7" s="16" customFormat="1" ht="15" customHeight="1" x14ac:dyDescent="0.25">
      <c r="B423" s="27" t="s">
        <v>0</v>
      </c>
      <c r="C423" s="23" t="s">
        <v>1</v>
      </c>
      <c r="D423" s="23" t="s">
        <v>303</v>
      </c>
      <c r="E423" s="29">
        <v>470</v>
      </c>
      <c r="F423" s="29">
        <v>455</v>
      </c>
      <c r="G423" s="29">
        <v>445</v>
      </c>
    </row>
    <row r="424" spans="2:7" s="24" customFormat="1" ht="15" customHeight="1" x14ac:dyDescent="0.25">
      <c r="B424" s="27" t="s">
        <v>0</v>
      </c>
      <c r="C424" s="23" t="s">
        <v>1</v>
      </c>
      <c r="D424" s="23" t="s">
        <v>84</v>
      </c>
      <c r="E424" s="29">
        <v>470</v>
      </c>
      <c r="F424" s="29">
        <v>455</v>
      </c>
      <c r="G424" s="29">
        <v>445</v>
      </c>
    </row>
    <row r="425" spans="2:7" s="24" customFormat="1" ht="15" customHeight="1" x14ac:dyDescent="0.25">
      <c r="B425" s="27" t="s">
        <v>0</v>
      </c>
      <c r="C425" s="23" t="s">
        <v>1</v>
      </c>
      <c r="D425" s="23" t="s">
        <v>64</v>
      </c>
      <c r="E425" s="29">
        <v>455</v>
      </c>
      <c r="F425" s="29">
        <v>447</v>
      </c>
      <c r="G425" s="29">
        <v>435</v>
      </c>
    </row>
    <row r="426" spans="2:7" s="16" customFormat="1" ht="15" customHeight="1" x14ac:dyDescent="0.25">
      <c r="B426" s="27" t="s">
        <v>0</v>
      </c>
      <c r="C426" s="23" t="s">
        <v>1</v>
      </c>
      <c r="D426" s="23" t="s">
        <v>159</v>
      </c>
      <c r="E426" s="29">
        <v>450</v>
      </c>
      <c r="F426" s="29">
        <v>443</v>
      </c>
      <c r="G426" s="29">
        <v>430</v>
      </c>
    </row>
    <row r="427" spans="2:7" s="16" customFormat="1" ht="15" customHeight="1" x14ac:dyDescent="0.25">
      <c r="B427" s="38" t="s">
        <v>0</v>
      </c>
      <c r="C427" s="6" t="s">
        <v>1</v>
      </c>
      <c r="D427" s="6" t="s">
        <v>143</v>
      </c>
      <c r="E427" s="29">
        <v>220</v>
      </c>
      <c r="F427" s="29"/>
      <c r="G427" s="29"/>
    </row>
    <row r="428" spans="2:7" s="16" customFormat="1" ht="15" customHeight="1" x14ac:dyDescent="0.25">
      <c r="B428" s="38" t="s">
        <v>0</v>
      </c>
      <c r="C428" s="6" t="s">
        <v>1</v>
      </c>
      <c r="D428" s="6" t="s">
        <v>235</v>
      </c>
      <c r="E428" s="29">
        <v>440</v>
      </c>
      <c r="F428" s="29">
        <v>430</v>
      </c>
      <c r="G428" s="29"/>
    </row>
    <row r="429" spans="2:7" s="16" customFormat="1" ht="15" customHeight="1" x14ac:dyDescent="0.25">
      <c r="B429" s="38" t="s">
        <v>0</v>
      </c>
      <c r="C429" s="6" t="s">
        <v>1</v>
      </c>
      <c r="D429" s="6" t="s">
        <v>179</v>
      </c>
      <c r="E429" s="29">
        <v>450</v>
      </c>
      <c r="F429" s="29">
        <v>435</v>
      </c>
      <c r="G429" s="29">
        <v>427</v>
      </c>
    </row>
    <row r="430" spans="2:7" s="24" customFormat="1" ht="15" customHeight="1" x14ac:dyDescent="0.25">
      <c r="B430" s="38" t="s">
        <v>0</v>
      </c>
      <c r="C430" s="6" t="s">
        <v>1</v>
      </c>
      <c r="D430" s="6" t="s">
        <v>506</v>
      </c>
      <c r="E430" s="29">
        <v>450</v>
      </c>
      <c r="F430" s="29">
        <v>435</v>
      </c>
      <c r="G430" s="29">
        <v>427</v>
      </c>
    </row>
    <row r="431" spans="2:7" s="24" customFormat="1" ht="15" customHeight="1" x14ac:dyDescent="0.25">
      <c r="B431" s="38" t="s">
        <v>0</v>
      </c>
      <c r="C431" s="6" t="s">
        <v>1</v>
      </c>
      <c r="D431" s="6" t="s">
        <v>150</v>
      </c>
      <c r="E431" s="29">
        <v>450</v>
      </c>
      <c r="F431" s="29">
        <v>435</v>
      </c>
      <c r="G431" s="29">
        <v>427</v>
      </c>
    </row>
    <row r="432" spans="2:7" s="24" customFormat="1" ht="15" customHeight="1" x14ac:dyDescent="0.25">
      <c r="B432" s="27" t="s">
        <v>0</v>
      </c>
      <c r="C432" s="23" t="s">
        <v>1</v>
      </c>
      <c r="D432" s="23" t="s">
        <v>149</v>
      </c>
      <c r="E432" s="29">
        <v>450</v>
      </c>
      <c r="F432" s="29">
        <v>435</v>
      </c>
      <c r="G432" s="29">
        <v>427</v>
      </c>
    </row>
    <row r="433" spans="2:7" s="16" customFormat="1" ht="15" customHeight="1" x14ac:dyDescent="0.25">
      <c r="B433" s="27" t="s">
        <v>0</v>
      </c>
      <c r="C433" s="23" t="s">
        <v>1</v>
      </c>
      <c r="D433" s="23" t="s">
        <v>568</v>
      </c>
      <c r="E433" s="29">
        <v>450</v>
      </c>
      <c r="F433" s="29">
        <v>435</v>
      </c>
      <c r="G433" s="29">
        <v>427</v>
      </c>
    </row>
    <row r="434" spans="2:7" s="24" customFormat="1" ht="15" customHeight="1" x14ac:dyDescent="0.25">
      <c r="B434" s="27" t="s">
        <v>0</v>
      </c>
      <c r="C434" s="23" t="s">
        <v>1</v>
      </c>
      <c r="D434" s="23" t="s">
        <v>754</v>
      </c>
      <c r="E434" s="29">
        <v>460</v>
      </c>
      <c r="F434" s="29">
        <v>460</v>
      </c>
      <c r="G434" s="29"/>
    </row>
    <row r="435" spans="2:7" s="24" customFormat="1" ht="15" customHeight="1" x14ac:dyDescent="0.25">
      <c r="B435" s="38" t="s">
        <v>0</v>
      </c>
      <c r="C435" s="6" t="s">
        <v>1</v>
      </c>
      <c r="D435" s="6" t="s">
        <v>211</v>
      </c>
      <c r="E435" s="29">
        <v>475</v>
      </c>
      <c r="F435" s="29">
        <v>460</v>
      </c>
      <c r="G435" s="29" t="s">
        <v>604</v>
      </c>
    </row>
    <row r="436" spans="2:7" s="24" customFormat="1" ht="15" customHeight="1" x14ac:dyDescent="0.25">
      <c r="B436" s="27" t="s">
        <v>0</v>
      </c>
      <c r="C436" s="23" t="s">
        <v>1</v>
      </c>
      <c r="D436" s="23" t="s">
        <v>170</v>
      </c>
      <c r="E436" s="29">
        <v>460</v>
      </c>
      <c r="F436" s="29">
        <v>455</v>
      </c>
      <c r="G436" s="29">
        <v>449</v>
      </c>
    </row>
    <row r="437" spans="2:7" s="24" customFormat="1" ht="15" customHeight="1" x14ac:dyDescent="0.25">
      <c r="B437" s="62" t="s">
        <v>0</v>
      </c>
      <c r="C437" s="53" t="s">
        <v>1</v>
      </c>
      <c r="D437" s="53" t="s">
        <v>265</v>
      </c>
      <c r="E437" s="51">
        <v>449</v>
      </c>
      <c r="F437" s="51">
        <v>435</v>
      </c>
      <c r="G437" s="51">
        <v>425</v>
      </c>
    </row>
    <row r="438" spans="2:7" s="24" customFormat="1" ht="15" customHeight="1" x14ac:dyDescent="0.25">
      <c r="B438" s="27" t="s">
        <v>0</v>
      </c>
      <c r="C438" s="23" t="s">
        <v>1</v>
      </c>
      <c r="D438" s="23" t="s">
        <v>265</v>
      </c>
      <c r="E438" s="29">
        <v>449</v>
      </c>
      <c r="F438" s="29">
        <v>435</v>
      </c>
      <c r="G438" s="29">
        <v>425</v>
      </c>
    </row>
    <row r="439" spans="2:7" s="24" customFormat="1" ht="15" customHeight="1" x14ac:dyDescent="0.25">
      <c r="B439" s="59" t="s">
        <v>0</v>
      </c>
      <c r="C439" s="55" t="s">
        <v>1</v>
      </c>
      <c r="D439" s="55" t="s">
        <v>46</v>
      </c>
      <c r="E439" s="52">
        <v>460</v>
      </c>
      <c r="F439" s="52">
        <v>455</v>
      </c>
      <c r="G439" s="52">
        <v>449</v>
      </c>
    </row>
    <row r="440" spans="2:7" s="16" customFormat="1" ht="15" customHeight="1" x14ac:dyDescent="0.25">
      <c r="B440" s="27" t="s">
        <v>0</v>
      </c>
      <c r="C440" s="23" t="s">
        <v>1</v>
      </c>
      <c r="D440" s="23" t="s">
        <v>195</v>
      </c>
      <c r="E440" s="36">
        <v>470</v>
      </c>
      <c r="F440" s="36">
        <v>465</v>
      </c>
      <c r="G440" s="36">
        <v>459</v>
      </c>
    </row>
    <row r="441" spans="2:7" s="24" customFormat="1" ht="15" customHeight="1" x14ac:dyDescent="0.25">
      <c r="B441" s="27" t="s">
        <v>0</v>
      </c>
      <c r="C441" s="23" t="s">
        <v>1</v>
      </c>
      <c r="D441" s="23" t="s">
        <v>148</v>
      </c>
      <c r="E441" s="29">
        <v>449</v>
      </c>
      <c r="F441" s="29">
        <v>435</v>
      </c>
      <c r="G441" s="29">
        <v>425</v>
      </c>
    </row>
    <row r="442" spans="2:7" s="16" customFormat="1" ht="15" customHeight="1" x14ac:dyDescent="0.25">
      <c r="B442" s="27" t="s">
        <v>0</v>
      </c>
      <c r="C442" s="23" t="s">
        <v>1</v>
      </c>
      <c r="D442" s="23" t="s">
        <v>229</v>
      </c>
      <c r="E442" s="29">
        <v>449</v>
      </c>
      <c r="F442" s="29">
        <v>435</v>
      </c>
      <c r="G442" s="29">
        <v>425</v>
      </c>
    </row>
    <row r="443" spans="2:7" s="24" customFormat="1" ht="15" customHeight="1" x14ac:dyDescent="0.25">
      <c r="B443" s="38" t="s">
        <v>0</v>
      </c>
      <c r="C443" s="6" t="s">
        <v>1</v>
      </c>
      <c r="D443" s="6" t="s">
        <v>152</v>
      </c>
      <c r="E443" s="29">
        <v>449</v>
      </c>
      <c r="F443" s="29">
        <v>435</v>
      </c>
      <c r="G443" s="29">
        <v>425</v>
      </c>
    </row>
    <row r="444" spans="2:7" s="24" customFormat="1" ht="15" customHeight="1" x14ac:dyDescent="0.25">
      <c r="B444" s="27" t="s">
        <v>0</v>
      </c>
      <c r="C444" s="23" t="s">
        <v>1</v>
      </c>
      <c r="D444" s="23" t="s">
        <v>537</v>
      </c>
      <c r="E444" s="29">
        <v>545</v>
      </c>
      <c r="F444" s="29">
        <v>530</v>
      </c>
      <c r="G444" s="29">
        <v>520</v>
      </c>
    </row>
    <row r="445" spans="2:7" s="24" customFormat="1" ht="15" customHeight="1" x14ac:dyDescent="0.25">
      <c r="B445" s="27" t="s">
        <v>0</v>
      </c>
      <c r="C445" s="23" t="s">
        <v>1</v>
      </c>
      <c r="D445" s="23" t="s">
        <v>266</v>
      </c>
      <c r="E445" s="36">
        <v>500</v>
      </c>
      <c r="F445" s="36">
        <v>480</v>
      </c>
      <c r="G445" s="36" t="s">
        <v>604</v>
      </c>
    </row>
    <row r="446" spans="2:7" s="16" customFormat="1" ht="15" customHeight="1" x14ac:dyDescent="0.25">
      <c r="B446" s="23" t="s">
        <v>0</v>
      </c>
      <c r="C446" s="23" t="s">
        <v>518</v>
      </c>
      <c r="D446" s="23" t="s">
        <v>65</v>
      </c>
      <c r="E446" s="29">
        <v>900</v>
      </c>
      <c r="F446" s="29">
        <v>699</v>
      </c>
      <c r="G446" s="29">
        <v>650</v>
      </c>
    </row>
    <row r="447" spans="2:7" s="16" customFormat="1" ht="15" customHeight="1" x14ac:dyDescent="0.25">
      <c r="B447" s="6" t="s">
        <v>0</v>
      </c>
      <c r="C447" s="6" t="s">
        <v>518</v>
      </c>
      <c r="D447" s="6" t="s">
        <v>295</v>
      </c>
      <c r="E447" s="29">
        <v>600</v>
      </c>
      <c r="F447" s="29">
        <v>600</v>
      </c>
      <c r="G447" s="29">
        <v>600</v>
      </c>
    </row>
    <row r="448" spans="2:7" s="24" customFormat="1" ht="15" customHeight="1" x14ac:dyDescent="0.25">
      <c r="B448" s="23" t="s">
        <v>0</v>
      </c>
      <c r="C448" s="23" t="s">
        <v>518</v>
      </c>
      <c r="D448" s="23" t="s">
        <v>19</v>
      </c>
      <c r="E448" s="29">
        <v>700</v>
      </c>
      <c r="F448" s="29">
        <v>650</v>
      </c>
      <c r="G448" s="29">
        <v>600</v>
      </c>
    </row>
    <row r="449" spans="2:7" s="24" customFormat="1" ht="15" customHeight="1" x14ac:dyDescent="0.25">
      <c r="B449" s="53" t="s">
        <v>0</v>
      </c>
      <c r="C449" s="53" t="s">
        <v>518</v>
      </c>
      <c r="D449" s="53" t="s">
        <v>19</v>
      </c>
      <c r="E449" s="51">
        <v>700</v>
      </c>
      <c r="F449" s="51">
        <v>650</v>
      </c>
      <c r="G449" s="51">
        <v>600</v>
      </c>
    </row>
    <row r="450" spans="2:7" s="16" customFormat="1" ht="15" customHeight="1" x14ac:dyDescent="0.25">
      <c r="B450" s="6" t="s">
        <v>0</v>
      </c>
      <c r="C450" s="6" t="s">
        <v>230</v>
      </c>
      <c r="D450" s="23" t="s">
        <v>337</v>
      </c>
      <c r="E450" s="29">
        <v>400</v>
      </c>
      <c r="F450" s="29"/>
      <c r="G450" s="29"/>
    </row>
    <row r="451" spans="2:7" s="24" customFormat="1" ht="15" customHeight="1" x14ac:dyDescent="0.25">
      <c r="B451" s="55" t="s">
        <v>0</v>
      </c>
      <c r="C451" s="55" t="s">
        <v>230</v>
      </c>
      <c r="D451" s="55" t="s">
        <v>219</v>
      </c>
      <c r="E451" s="52">
        <v>392</v>
      </c>
      <c r="F451" s="52">
        <f>E451-20</f>
        <v>372</v>
      </c>
      <c r="G451" s="52">
        <f>E451-35</f>
        <v>357</v>
      </c>
    </row>
    <row r="452" spans="2:7" s="16" customFormat="1" ht="15" customHeight="1" x14ac:dyDescent="0.25">
      <c r="B452" s="6" t="s">
        <v>0</v>
      </c>
      <c r="C452" s="6" t="s">
        <v>230</v>
      </c>
      <c r="D452" s="6" t="s">
        <v>158</v>
      </c>
      <c r="E452" s="29">
        <v>395</v>
      </c>
      <c r="F452" s="29">
        <f>E452-20</f>
        <v>375</v>
      </c>
      <c r="G452" s="29">
        <f>E452-35</f>
        <v>360</v>
      </c>
    </row>
    <row r="453" spans="2:7" s="16" customFormat="1" ht="15" customHeight="1" x14ac:dyDescent="0.25">
      <c r="B453" s="53" t="s">
        <v>0</v>
      </c>
      <c r="C453" s="53" t="s">
        <v>230</v>
      </c>
      <c r="D453" s="53" t="s">
        <v>67</v>
      </c>
      <c r="E453" s="54">
        <v>370</v>
      </c>
      <c r="F453" s="54" t="s">
        <v>604</v>
      </c>
      <c r="G453" s="54" t="s">
        <v>604</v>
      </c>
    </row>
    <row r="454" spans="2:7" s="19" customFormat="1" ht="15" customHeight="1" x14ac:dyDescent="0.25">
      <c r="B454" s="23" t="s">
        <v>0</v>
      </c>
      <c r="C454" s="23" t="s">
        <v>230</v>
      </c>
      <c r="D454" s="23" t="s">
        <v>186</v>
      </c>
      <c r="E454" s="29">
        <v>350</v>
      </c>
      <c r="F454" s="29"/>
      <c r="G454" s="29"/>
    </row>
    <row r="455" spans="2:7" s="16" customFormat="1" ht="15" customHeight="1" x14ac:dyDescent="0.25">
      <c r="B455" s="23" t="s">
        <v>0</v>
      </c>
      <c r="C455" s="23" t="s">
        <v>230</v>
      </c>
      <c r="D455" s="23" t="s">
        <v>200</v>
      </c>
      <c r="E455" s="29">
        <v>392</v>
      </c>
      <c r="F455" s="29">
        <f>E455-20</f>
        <v>372</v>
      </c>
      <c r="G455" s="29">
        <f>E455-35</f>
        <v>357</v>
      </c>
    </row>
    <row r="456" spans="2:7" s="19" customFormat="1" ht="15" customHeight="1" x14ac:dyDescent="0.25">
      <c r="B456" s="55" t="s">
        <v>0</v>
      </c>
      <c r="C456" s="55" t="s">
        <v>517</v>
      </c>
      <c r="D456" s="55" t="s">
        <v>217</v>
      </c>
      <c r="E456" s="52">
        <v>750</v>
      </c>
      <c r="F456" s="52">
        <v>600</v>
      </c>
      <c r="G456" s="52">
        <v>550</v>
      </c>
    </row>
    <row r="457" spans="2:7" s="16" customFormat="1" ht="15" customHeight="1" x14ac:dyDescent="0.25">
      <c r="B457" s="6" t="s">
        <v>0</v>
      </c>
      <c r="C457" s="6" t="s">
        <v>201</v>
      </c>
      <c r="D457" s="6" t="s">
        <v>730</v>
      </c>
      <c r="E457" s="5">
        <v>250</v>
      </c>
      <c r="F457" s="5" t="s">
        <v>604</v>
      </c>
      <c r="G457" s="5" t="s">
        <v>604</v>
      </c>
    </row>
    <row r="458" spans="2:7" s="16" customFormat="1" ht="15" customHeight="1" x14ac:dyDescent="0.25">
      <c r="B458" s="27" t="s">
        <v>0</v>
      </c>
      <c r="C458" s="23" t="s">
        <v>139</v>
      </c>
      <c r="D458" s="23" t="s">
        <v>481</v>
      </c>
      <c r="E458" s="29">
        <v>95</v>
      </c>
      <c r="F458" s="29">
        <v>95</v>
      </c>
      <c r="G458" s="29">
        <v>95</v>
      </c>
    </row>
    <row r="459" spans="2:7" s="16" customFormat="1" ht="15" customHeight="1" x14ac:dyDescent="0.25">
      <c r="B459" s="53" t="s">
        <v>0</v>
      </c>
      <c r="C459" s="53" t="s">
        <v>17</v>
      </c>
      <c r="D459" s="53" t="s">
        <v>189</v>
      </c>
      <c r="E459" s="51">
        <v>700</v>
      </c>
      <c r="F459" s="51" t="s">
        <v>604</v>
      </c>
      <c r="G459" s="51" t="s">
        <v>604</v>
      </c>
    </row>
    <row r="460" spans="2:7" s="24" customFormat="1" ht="15" customHeight="1" x14ac:dyDescent="0.25">
      <c r="B460" s="23" t="s">
        <v>0</v>
      </c>
      <c r="C460" s="23" t="s">
        <v>17</v>
      </c>
      <c r="D460" s="23" t="s">
        <v>169</v>
      </c>
      <c r="E460" s="36">
        <v>720</v>
      </c>
      <c r="F460" s="36" t="s">
        <v>604</v>
      </c>
      <c r="G460" s="36" t="s">
        <v>604</v>
      </c>
    </row>
    <row r="461" spans="2:7" s="16" customFormat="1" ht="15" customHeight="1" x14ac:dyDescent="0.25">
      <c r="B461" s="55" t="s">
        <v>0</v>
      </c>
      <c r="C461" s="55" t="s">
        <v>17</v>
      </c>
      <c r="D461" s="55" t="s">
        <v>78</v>
      </c>
      <c r="E461" s="52">
        <v>700</v>
      </c>
      <c r="F461" s="52"/>
      <c r="G461" s="52"/>
    </row>
    <row r="462" spans="2:7" s="16" customFormat="1" ht="15" customHeight="1" x14ac:dyDescent="0.25">
      <c r="B462" s="38" t="s">
        <v>0</v>
      </c>
      <c r="C462" s="6" t="s">
        <v>17</v>
      </c>
      <c r="D462" s="6" t="s">
        <v>49</v>
      </c>
      <c r="E462" s="29">
        <v>450</v>
      </c>
      <c r="F462" s="29">
        <v>350</v>
      </c>
      <c r="G462" s="29" t="s">
        <v>604</v>
      </c>
    </row>
    <row r="463" spans="2:7" s="24" customFormat="1" ht="15" customHeight="1" x14ac:dyDescent="0.25">
      <c r="B463" s="63" t="s">
        <v>0</v>
      </c>
      <c r="C463" s="60" t="s">
        <v>17</v>
      </c>
      <c r="D463" s="60" t="s">
        <v>113</v>
      </c>
      <c r="E463" s="51">
        <v>700</v>
      </c>
      <c r="F463" s="51">
        <v>650</v>
      </c>
      <c r="G463" s="51" t="s">
        <v>604</v>
      </c>
    </row>
    <row r="464" spans="2:7" s="16" customFormat="1" ht="15" customHeight="1" x14ac:dyDescent="0.25">
      <c r="B464" s="27" t="s">
        <v>0</v>
      </c>
      <c r="C464" s="23" t="s">
        <v>17</v>
      </c>
      <c r="D464" s="23" t="s">
        <v>27</v>
      </c>
      <c r="E464" s="36">
        <v>770</v>
      </c>
      <c r="F464" s="36">
        <v>700</v>
      </c>
      <c r="G464" s="36" t="s">
        <v>604</v>
      </c>
    </row>
    <row r="465" spans="2:7" s="16" customFormat="1" ht="15" customHeight="1" x14ac:dyDescent="0.25">
      <c r="B465" s="59" t="s">
        <v>0</v>
      </c>
      <c r="C465" s="55" t="s">
        <v>17</v>
      </c>
      <c r="D465" s="55" t="s">
        <v>45</v>
      </c>
      <c r="E465" s="56">
        <v>700</v>
      </c>
      <c r="F465" s="56"/>
      <c r="G465" s="56"/>
    </row>
    <row r="466" spans="2:7" ht="15" customHeight="1" x14ac:dyDescent="0.25">
      <c r="B466" s="27" t="s">
        <v>0</v>
      </c>
      <c r="C466" s="23" t="s">
        <v>17</v>
      </c>
      <c r="D466" s="23" t="s">
        <v>126</v>
      </c>
      <c r="E466" s="36">
        <v>700</v>
      </c>
      <c r="F466" s="36"/>
      <c r="G466" s="36"/>
    </row>
    <row r="467" spans="2:7" ht="15" customHeight="1" x14ac:dyDescent="0.25">
      <c r="B467" s="53" t="s">
        <v>0</v>
      </c>
      <c r="C467" s="53" t="s">
        <v>134</v>
      </c>
      <c r="D467" s="53" t="s">
        <v>137</v>
      </c>
      <c r="E467" s="51">
        <v>250</v>
      </c>
      <c r="F467" s="51"/>
      <c r="G467" s="51"/>
    </row>
    <row r="468" spans="2:7" s="24" customFormat="1" ht="15" customHeight="1" x14ac:dyDescent="0.25">
      <c r="B468" s="6" t="s">
        <v>0</v>
      </c>
      <c r="C468" s="23" t="s">
        <v>134</v>
      </c>
      <c r="D468" s="6" t="s">
        <v>69</v>
      </c>
      <c r="E468" s="29">
        <v>100</v>
      </c>
      <c r="F468" s="29"/>
      <c r="G468" s="29"/>
    </row>
    <row r="469" spans="2:7" s="16" customFormat="1" ht="15" customHeight="1" x14ac:dyDescent="0.25">
      <c r="B469" s="55" t="s">
        <v>0</v>
      </c>
      <c r="C469" s="55" t="s">
        <v>134</v>
      </c>
      <c r="D469" s="55" t="s">
        <v>375</v>
      </c>
      <c r="E469" s="52">
        <v>150</v>
      </c>
      <c r="F469" s="52"/>
      <c r="G469" s="52"/>
    </row>
    <row r="470" spans="2:7" s="16" customFormat="1" ht="15" customHeight="1" x14ac:dyDescent="0.25">
      <c r="B470" s="23" t="s">
        <v>0</v>
      </c>
      <c r="C470" s="23" t="s">
        <v>134</v>
      </c>
      <c r="D470" s="23" t="s">
        <v>110</v>
      </c>
      <c r="E470" s="29">
        <v>150</v>
      </c>
      <c r="F470" s="29"/>
      <c r="G470" s="29"/>
    </row>
    <row r="471" spans="2:7" ht="15" customHeight="1" x14ac:dyDescent="0.25">
      <c r="B471" s="6" t="s">
        <v>0</v>
      </c>
      <c r="C471" s="23" t="s">
        <v>134</v>
      </c>
      <c r="D471" s="6" t="s">
        <v>56</v>
      </c>
      <c r="E471" s="29">
        <v>150</v>
      </c>
      <c r="F471" s="29"/>
      <c r="G471" s="29"/>
    </row>
    <row r="472" spans="2:7" s="16" customFormat="1" ht="15" customHeight="1" x14ac:dyDescent="0.25">
      <c r="B472" s="23" t="s">
        <v>0</v>
      </c>
      <c r="C472" s="23" t="s">
        <v>134</v>
      </c>
      <c r="D472" s="23" t="s">
        <v>135</v>
      </c>
      <c r="E472" s="29">
        <v>170</v>
      </c>
      <c r="F472" s="29">
        <v>170</v>
      </c>
      <c r="G472" s="29">
        <v>170</v>
      </c>
    </row>
    <row r="473" spans="2:7" s="16" customFormat="1" ht="15" customHeight="1" x14ac:dyDescent="0.25">
      <c r="B473" s="23" t="s">
        <v>0</v>
      </c>
      <c r="C473" s="23" t="s">
        <v>134</v>
      </c>
      <c r="D473" s="23" t="s">
        <v>91</v>
      </c>
      <c r="E473" s="29">
        <v>150</v>
      </c>
      <c r="F473" s="29"/>
      <c r="G473" s="29"/>
    </row>
    <row r="474" spans="2:7" s="16" customFormat="1" ht="15" customHeight="1" x14ac:dyDescent="0.25">
      <c r="B474" s="27" t="s">
        <v>0</v>
      </c>
      <c r="C474" s="23" t="s">
        <v>134</v>
      </c>
      <c r="D474" s="23" t="s">
        <v>107</v>
      </c>
      <c r="E474" s="29">
        <v>170</v>
      </c>
      <c r="F474" s="29">
        <v>170</v>
      </c>
      <c r="G474" s="29">
        <v>170</v>
      </c>
    </row>
    <row r="475" spans="2:7" s="24" customFormat="1" ht="15" customHeight="1" x14ac:dyDescent="0.25">
      <c r="B475" s="38" t="s">
        <v>0</v>
      </c>
      <c r="C475" s="23" t="s">
        <v>134</v>
      </c>
      <c r="D475" s="6" t="s">
        <v>376</v>
      </c>
      <c r="E475" s="29">
        <v>150</v>
      </c>
      <c r="F475" s="29"/>
      <c r="G475" s="29"/>
    </row>
    <row r="476" spans="2:7" s="24" customFormat="1" ht="15" customHeight="1" x14ac:dyDescent="0.25">
      <c r="B476" s="27" t="s">
        <v>0</v>
      </c>
      <c r="C476" s="23" t="s">
        <v>134</v>
      </c>
      <c r="D476" s="23" t="s">
        <v>51</v>
      </c>
      <c r="E476" s="29">
        <v>345</v>
      </c>
      <c r="F476" s="29"/>
      <c r="G476" s="29"/>
    </row>
    <row r="477" spans="2:7" ht="15" customHeight="1" x14ac:dyDescent="0.25">
      <c r="B477" s="23" t="s">
        <v>0</v>
      </c>
      <c r="C477" s="23" t="s">
        <v>569</v>
      </c>
      <c r="D477" s="23" t="s">
        <v>171</v>
      </c>
      <c r="E477" s="29">
        <v>550</v>
      </c>
      <c r="F477" s="29">
        <v>500</v>
      </c>
      <c r="G477" s="29" t="s">
        <v>604</v>
      </c>
    </row>
    <row r="478" spans="2:7" ht="15" customHeight="1" x14ac:dyDescent="0.25">
      <c r="B478" s="27" t="s">
        <v>0</v>
      </c>
      <c r="C478" s="23" t="s">
        <v>569</v>
      </c>
      <c r="D478" s="23" t="s">
        <v>80</v>
      </c>
      <c r="E478" s="29">
        <v>550</v>
      </c>
      <c r="F478" s="29">
        <v>450</v>
      </c>
      <c r="G478" s="29" t="s">
        <v>604</v>
      </c>
    </row>
    <row r="479" spans="2:7" s="24" customFormat="1" ht="15" customHeight="1" x14ac:dyDescent="0.25">
      <c r="B479" s="23" t="s">
        <v>0</v>
      </c>
      <c r="C479" s="23" t="s">
        <v>586</v>
      </c>
      <c r="D479" s="23" t="s">
        <v>171</v>
      </c>
      <c r="E479" s="29">
        <v>550</v>
      </c>
      <c r="F479" s="29">
        <v>500</v>
      </c>
      <c r="G479" s="29" t="s">
        <v>604</v>
      </c>
    </row>
    <row r="480" spans="2:7" s="24" customFormat="1" ht="15" customHeight="1" x14ac:dyDescent="0.25">
      <c r="B480" s="23" t="s">
        <v>0</v>
      </c>
      <c r="C480" s="23" t="s">
        <v>535</v>
      </c>
      <c r="D480" s="23" t="s">
        <v>168</v>
      </c>
      <c r="E480" s="29">
        <v>140</v>
      </c>
      <c r="F480" s="29">
        <v>140</v>
      </c>
      <c r="G480" s="29">
        <v>140</v>
      </c>
    </row>
    <row r="481" spans="2:7" ht="15" customHeight="1" x14ac:dyDescent="0.25">
      <c r="B481" s="69" t="s">
        <v>0</v>
      </c>
      <c r="C481" s="21" t="s">
        <v>535</v>
      </c>
      <c r="D481" s="21" t="s">
        <v>55</v>
      </c>
      <c r="E481" s="29">
        <v>150</v>
      </c>
      <c r="F481" s="29"/>
      <c r="G481" s="29"/>
    </row>
    <row r="482" spans="2:7" ht="15" customHeight="1" x14ac:dyDescent="0.25">
      <c r="B482" s="27" t="s">
        <v>0</v>
      </c>
      <c r="C482" s="23" t="s">
        <v>535</v>
      </c>
      <c r="D482" s="23" t="s">
        <v>540</v>
      </c>
      <c r="E482" s="29">
        <v>150</v>
      </c>
      <c r="F482" s="29"/>
      <c r="G482" s="29"/>
    </row>
    <row r="483" spans="2:7" s="24" customFormat="1" ht="15" customHeight="1" x14ac:dyDescent="0.25">
      <c r="B483" s="23" t="s">
        <v>0</v>
      </c>
      <c r="C483" s="23" t="s">
        <v>685</v>
      </c>
      <c r="D483" s="23" t="s">
        <v>75</v>
      </c>
      <c r="E483" s="29">
        <v>850</v>
      </c>
      <c r="F483" s="29" t="s">
        <v>604</v>
      </c>
      <c r="G483" s="29" t="s">
        <v>604</v>
      </c>
    </row>
    <row r="484" spans="2:7" ht="15" customHeight="1" x14ac:dyDescent="0.25">
      <c r="B484" s="23" t="s">
        <v>0</v>
      </c>
      <c r="C484" s="23" t="s">
        <v>30</v>
      </c>
      <c r="D484" s="23" t="s">
        <v>65</v>
      </c>
      <c r="E484" s="29">
        <v>1390</v>
      </c>
      <c r="F484" s="29">
        <v>1240</v>
      </c>
      <c r="G484" s="29">
        <v>1190</v>
      </c>
    </row>
    <row r="485" spans="2:7" ht="15" customHeight="1" x14ac:dyDescent="0.25">
      <c r="B485" s="23" t="s">
        <v>0</v>
      </c>
      <c r="C485" s="23" t="s">
        <v>30</v>
      </c>
      <c r="D485" s="23" t="s">
        <v>218</v>
      </c>
      <c r="E485" s="29">
        <v>1300</v>
      </c>
      <c r="F485" s="29">
        <v>1230</v>
      </c>
      <c r="G485" s="29">
        <v>1150</v>
      </c>
    </row>
    <row r="486" spans="2:7" s="16" customFormat="1" ht="15" customHeight="1" x14ac:dyDescent="0.25">
      <c r="B486" s="23" t="s">
        <v>0</v>
      </c>
      <c r="C486" s="23" t="s">
        <v>30</v>
      </c>
      <c r="D486" s="23" t="s">
        <v>194</v>
      </c>
      <c r="E486" s="29">
        <v>1300</v>
      </c>
      <c r="F486" s="29">
        <v>1200</v>
      </c>
      <c r="G486" s="29" t="s">
        <v>604</v>
      </c>
    </row>
    <row r="487" spans="2:7" ht="15" customHeight="1" x14ac:dyDescent="0.25">
      <c r="B487" s="27" t="s">
        <v>0</v>
      </c>
      <c r="C487" s="23" t="s">
        <v>30</v>
      </c>
      <c r="D487" s="23" t="s">
        <v>391</v>
      </c>
      <c r="E487" s="29">
        <v>600</v>
      </c>
      <c r="F487" s="29">
        <v>600</v>
      </c>
      <c r="G487" s="29">
        <v>600</v>
      </c>
    </row>
    <row r="488" spans="2:7" s="16" customFormat="1" ht="15" customHeight="1" x14ac:dyDescent="0.25">
      <c r="B488" s="27" t="s">
        <v>0</v>
      </c>
      <c r="C488" s="23" t="s">
        <v>30</v>
      </c>
      <c r="D488" s="23" t="s">
        <v>107</v>
      </c>
      <c r="E488" s="29">
        <v>700</v>
      </c>
      <c r="F488" s="29" t="s">
        <v>604</v>
      </c>
      <c r="G488" s="29" t="s">
        <v>604</v>
      </c>
    </row>
    <row r="489" spans="2:7" ht="15" customHeight="1" x14ac:dyDescent="0.25">
      <c r="B489" s="27" t="s">
        <v>0</v>
      </c>
      <c r="C489" s="23" t="s">
        <v>30</v>
      </c>
      <c r="D489" s="23" t="s">
        <v>392</v>
      </c>
      <c r="E489" s="29">
        <v>700</v>
      </c>
      <c r="F489" s="29" t="s">
        <v>604</v>
      </c>
      <c r="G489" s="29" t="s">
        <v>604</v>
      </c>
    </row>
    <row r="490" spans="2:7" s="24" customFormat="1" ht="15" customHeight="1" x14ac:dyDescent="0.25">
      <c r="B490" s="23" t="s">
        <v>0</v>
      </c>
      <c r="C490" s="23" t="s">
        <v>30</v>
      </c>
      <c r="D490" s="23" t="s">
        <v>393</v>
      </c>
      <c r="E490" s="29">
        <v>600</v>
      </c>
      <c r="F490" s="29" t="s">
        <v>604</v>
      </c>
      <c r="G490" s="29" t="s">
        <v>604</v>
      </c>
    </row>
    <row r="491" spans="2:7" s="16" customFormat="1" ht="15" customHeight="1" x14ac:dyDescent="0.25">
      <c r="B491" s="27" t="s">
        <v>0</v>
      </c>
      <c r="C491" s="23" t="s">
        <v>30</v>
      </c>
      <c r="D491" s="23" t="s">
        <v>52</v>
      </c>
      <c r="E491" s="29">
        <v>600</v>
      </c>
      <c r="F491" s="29" t="s">
        <v>604</v>
      </c>
      <c r="G491" s="29" t="s">
        <v>604</v>
      </c>
    </row>
    <row r="492" spans="2:7" s="16" customFormat="1" ht="15" customHeight="1" x14ac:dyDescent="0.25">
      <c r="B492" s="23" t="s">
        <v>0</v>
      </c>
      <c r="C492" s="23" t="s">
        <v>469</v>
      </c>
      <c r="D492" s="23" t="s">
        <v>186</v>
      </c>
      <c r="E492" s="29">
        <v>250</v>
      </c>
      <c r="F492" s="29" t="s">
        <v>604</v>
      </c>
      <c r="G492" s="29" t="s">
        <v>604</v>
      </c>
    </row>
    <row r="493" spans="2:7" s="24" customFormat="1" ht="15" customHeight="1" x14ac:dyDescent="0.25">
      <c r="B493" s="6" t="s">
        <v>0</v>
      </c>
      <c r="C493" s="6" t="s">
        <v>469</v>
      </c>
      <c r="D493" s="6" t="s">
        <v>696</v>
      </c>
      <c r="E493" s="29">
        <v>250</v>
      </c>
      <c r="F493" s="29" t="s">
        <v>604</v>
      </c>
      <c r="G493" s="29" t="s">
        <v>604</v>
      </c>
    </row>
    <row r="494" spans="2:7" s="16" customFormat="1" ht="15" customHeight="1" x14ac:dyDescent="0.25">
      <c r="B494" s="38" t="s">
        <v>0</v>
      </c>
      <c r="C494" s="6" t="s">
        <v>58</v>
      </c>
      <c r="D494" s="6" t="s">
        <v>133</v>
      </c>
      <c r="E494" s="29">
        <v>800</v>
      </c>
      <c r="F494" s="29" t="s">
        <v>604</v>
      </c>
      <c r="G494" s="29" t="s">
        <v>604</v>
      </c>
    </row>
  </sheetData>
  <autoFilter ref="B8:G494">
    <sortState ref="B5:G490">
      <sortCondition ref="C4:C490"/>
    </sortState>
  </autoFilter>
  <mergeCells count="115">
    <mergeCell ref="I44:P45"/>
    <mergeCell ref="R44:T44"/>
    <mergeCell ref="U44:W44"/>
    <mergeCell ref="R45:T45"/>
    <mergeCell ref="U45:W45"/>
    <mergeCell ref="I42:L42"/>
    <mergeCell ref="M42:P42"/>
    <mergeCell ref="R42:T42"/>
    <mergeCell ref="U42:W42"/>
    <mergeCell ref="I43:L43"/>
    <mergeCell ref="M43:P43"/>
    <mergeCell ref="R43:W43"/>
    <mergeCell ref="I40:L40"/>
    <mergeCell ref="M40:P40"/>
    <mergeCell ref="R40:W40"/>
    <mergeCell ref="I41:L41"/>
    <mergeCell ref="M41:P41"/>
    <mergeCell ref="R41:T41"/>
    <mergeCell ref="U41:W41"/>
    <mergeCell ref="I38:L38"/>
    <mergeCell ref="M38:P38"/>
    <mergeCell ref="R38:T38"/>
    <mergeCell ref="U38:W38"/>
    <mergeCell ref="I39:L39"/>
    <mergeCell ref="M39:P39"/>
    <mergeCell ref="R39:T39"/>
    <mergeCell ref="U39:W39"/>
    <mergeCell ref="I35:P35"/>
    <mergeCell ref="I36:L36"/>
    <mergeCell ref="M36:P36"/>
    <mergeCell ref="R36:W36"/>
    <mergeCell ref="I37:L37"/>
    <mergeCell ref="M37:P37"/>
    <mergeCell ref="R37:T37"/>
    <mergeCell ref="U37:W37"/>
    <mergeCell ref="I32:L32"/>
    <mergeCell ref="M32:P32"/>
    <mergeCell ref="R32:W32"/>
    <mergeCell ref="I33:L33"/>
    <mergeCell ref="M33:P33"/>
    <mergeCell ref="I34:L34"/>
    <mergeCell ref="M34:P34"/>
    <mergeCell ref="I30:L30"/>
    <mergeCell ref="M30:P30"/>
    <mergeCell ref="R30:W30"/>
    <mergeCell ref="I31:L31"/>
    <mergeCell ref="M31:P31"/>
    <mergeCell ref="R31:W31"/>
    <mergeCell ref="I28:L28"/>
    <mergeCell ref="M28:P28"/>
    <mergeCell ref="R28:T28"/>
    <mergeCell ref="U28:W28"/>
    <mergeCell ref="I29:L29"/>
    <mergeCell ref="M29:P29"/>
    <mergeCell ref="R29:W29"/>
    <mergeCell ref="I26:L26"/>
    <mergeCell ref="M26:P26"/>
    <mergeCell ref="R26:T26"/>
    <mergeCell ref="U26:W26"/>
    <mergeCell ref="I27:L27"/>
    <mergeCell ref="M27:P27"/>
    <mergeCell ref="R27:T27"/>
    <mergeCell ref="U27:W27"/>
    <mergeCell ref="I23:L23"/>
    <mergeCell ref="M23:P23"/>
    <mergeCell ref="R23:W23"/>
    <mergeCell ref="I24:L24"/>
    <mergeCell ref="M24:P24"/>
    <mergeCell ref="R24:W25"/>
    <mergeCell ref="I25:L25"/>
    <mergeCell ref="M25:P25"/>
    <mergeCell ref="I20:L20"/>
    <mergeCell ref="M20:P20"/>
    <mergeCell ref="I21:L21"/>
    <mergeCell ref="M21:P21"/>
    <mergeCell ref="I22:L22"/>
    <mergeCell ref="M22:P22"/>
    <mergeCell ref="I18:P18"/>
    <mergeCell ref="R18:T18"/>
    <mergeCell ref="U18:W18"/>
    <mergeCell ref="I19:P19"/>
    <mergeCell ref="R19:T19"/>
    <mergeCell ref="U19:W19"/>
    <mergeCell ref="I16:L16"/>
    <mergeCell ref="M16:P16"/>
    <mergeCell ref="R16:T16"/>
    <mergeCell ref="U16:W16"/>
    <mergeCell ref="I17:L17"/>
    <mergeCell ref="M17:P17"/>
    <mergeCell ref="R17:T17"/>
    <mergeCell ref="U17:W17"/>
    <mergeCell ref="I14:L14"/>
    <mergeCell ref="M14:P14"/>
    <mergeCell ref="R14:W14"/>
    <mergeCell ref="I15:L15"/>
    <mergeCell ref="M15:P15"/>
    <mergeCell ref="R15:W15"/>
    <mergeCell ref="E7:G7"/>
    <mergeCell ref="B7:D7"/>
    <mergeCell ref="I12:P12"/>
    <mergeCell ref="R12:T12"/>
    <mergeCell ref="U12:W12"/>
    <mergeCell ref="I13:L13"/>
    <mergeCell ref="M13:P13"/>
    <mergeCell ref="R13:T13"/>
    <mergeCell ref="U13:W13"/>
    <mergeCell ref="I9:P9"/>
    <mergeCell ref="R9:W9"/>
    <mergeCell ref="I10:P10"/>
    <mergeCell ref="R10:T10"/>
    <mergeCell ref="U10:W10"/>
    <mergeCell ref="I11:L11"/>
    <mergeCell ref="M11:P11"/>
    <mergeCell ref="R11:T11"/>
    <mergeCell ref="U11:W11"/>
  </mergeCells>
  <pageMargins left="0" right="0" top="0" bottom="0" header="0.51181102362204722" footer="0.51181102362204722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862"/>
  <sheetViews>
    <sheetView zoomScaleNormal="100" workbookViewId="0">
      <pane ySplit="9" topLeftCell="A10" activePane="bottomLeft" state="frozen"/>
      <selection pane="bottomLeft" activeCell="J10" sqref="J10:X46"/>
    </sheetView>
  </sheetViews>
  <sheetFormatPr defaultColWidth="9.140625" defaultRowHeight="15" x14ac:dyDescent="0.25"/>
  <cols>
    <col min="1" max="1" width="9.140625" style="14"/>
    <col min="2" max="2" width="9.140625" style="15"/>
    <col min="3" max="3" width="15.42578125" style="14" bestFit="1" customWidth="1"/>
    <col min="4" max="4" width="9.140625" style="14"/>
    <col min="5" max="5" width="22.5703125" style="15" bestFit="1" customWidth="1"/>
    <col min="6" max="6" width="13.140625" style="31" customWidth="1"/>
    <col min="7" max="7" width="11.85546875" style="31" customWidth="1"/>
    <col min="8" max="8" width="12.140625" style="15" customWidth="1"/>
    <col min="9" max="16384" width="9.140625" style="14"/>
  </cols>
  <sheetData>
    <row r="1" spans="2:24" x14ac:dyDescent="0.25">
      <c r="B1" s="107" t="s">
        <v>771</v>
      </c>
    </row>
    <row r="2" spans="2:24" x14ac:dyDescent="0.25">
      <c r="B2" s="106" t="s">
        <v>772</v>
      </c>
    </row>
    <row r="3" spans="2:24" x14ac:dyDescent="0.25">
      <c r="B3" s="106" t="s">
        <v>773</v>
      </c>
    </row>
    <row r="4" spans="2:24" x14ac:dyDescent="0.25">
      <c r="B4" s="106" t="s">
        <v>774</v>
      </c>
    </row>
    <row r="5" spans="2:24" x14ac:dyDescent="0.25">
      <c r="B5" s="108" t="s">
        <v>775</v>
      </c>
    </row>
    <row r="8" spans="2:24" x14ac:dyDescent="0.25">
      <c r="B8" s="79"/>
      <c r="C8" s="80"/>
      <c r="D8" s="80"/>
      <c r="E8" s="81"/>
      <c r="F8" s="68" t="s">
        <v>770</v>
      </c>
      <c r="G8" s="68"/>
      <c r="H8" s="68"/>
    </row>
    <row r="9" spans="2:24" x14ac:dyDescent="0.25">
      <c r="B9" s="5" t="s">
        <v>8</v>
      </c>
      <c r="C9" s="5" t="s">
        <v>9</v>
      </c>
      <c r="D9" s="5" t="s">
        <v>259</v>
      </c>
      <c r="E9" s="5" t="s">
        <v>260</v>
      </c>
      <c r="F9" s="5" t="s">
        <v>602</v>
      </c>
      <c r="G9" s="5" t="s">
        <v>673</v>
      </c>
      <c r="H9" s="5" t="s">
        <v>674</v>
      </c>
    </row>
    <row r="10" spans="2:24" x14ac:dyDescent="0.25">
      <c r="B10" s="23" t="s">
        <v>14</v>
      </c>
      <c r="C10" s="23" t="s">
        <v>552</v>
      </c>
      <c r="D10" s="23">
        <v>2</v>
      </c>
      <c r="E10" s="23" t="s">
        <v>48</v>
      </c>
      <c r="F10" s="6">
        <v>240</v>
      </c>
      <c r="G10" s="6">
        <v>220</v>
      </c>
      <c r="H10" s="23" t="s">
        <v>604</v>
      </c>
      <c r="J10" s="132" t="s">
        <v>776</v>
      </c>
      <c r="K10" s="132"/>
      <c r="L10" s="132"/>
      <c r="M10" s="132"/>
      <c r="N10" s="132"/>
      <c r="O10" s="132"/>
      <c r="P10" s="132"/>
      <c r="Q10" s="132"/>
      <c r="R10" s="174"/>
      <c r="S10" s="133" t="s">
        <v>777</v>
      </c>
      <c r="T10" s="133"/>
      <c r="U10" s="133"/>
      <c r="V10" s="133"/>
      <c r="W10" s="133"/>
      <c r="X10" s="133"/>
    </row>
    <row r="11" spans="2:24" s="16" customFormat="1" x14ac:dyDescent="0.25">
      <c r="B11" s="23" t="s">
        <v>14</v>
      </c>
      <c r="C11" s="23" t="s">
        <v>552</v>
      </c>
      <c r="D11" s="23">
        <v>2</v>
      </c>
      <c r="E11" s="23" t="s">
        <v>555</v>
      </c>
      <c r="F11" s="6">
        <v>230</v>
      </c>
      <c r="G11" s="6">
        <v>220</v>
      </c>
      <c r="H11" s="23" t="s">
        <v>604</v>
      </c>
      <c r="J11" s="133" t="s">
        <v>778</v>
      </c>
      <c r="K11" s="133"/>
      <c r="L11" s="133"/>
      <c r="M11" s="133"/>
      <c r="N11" s="133"/>
      <c r="O11" s="133"/>
      <c r="P11" s="133"/>
      <c r="Q11" s="133"/>
      <c r="R11" s="174"/>
      <c r="S11" s="130" t="s">
        <v>779</v>
      </c>
      <c r="T11" s="130"/>
      <c r="U11" s="130"/>
      <c r="V11" s="131" t="s">
        <v>780</v>
      </c>
      <c r="W11" s="131"/>
      <c r="X11" s="131"/>
    </row>
    <row r="12" spans="2:24" x14ac:dyDescent="0.25">
      <c r="B12" s="23" t="s">
        <v>14</v>
      </c>
      <c r="C12" s="23" t="s">
        <v>552</v>
      </c>
      <c r="D12" s="23">
        <v>2</v>
      </c>
      <c r="E12" s="23" t="s">
        <v>531</v>
      </c>
      <c r="F12" s="6">
        <v>230</v>
      </c>
      <c r="G12" s="6">
        <v>220</v>
      </c>
      <c r="H12" s="23" t="s">
        <v>604</v>
      </c>
      <c r="J12" s="134" t="s">
        <v>781</v>
      </c>
      <c r="K12" s="134"/>
      <c r="L12" s="134"/>
      <c r="M12" s="134"/>
      <c r="N12" s="134" t="s">
        <v>782</v>
      </c>
      <c r="O12" s="134"/>
      <c r="P12" s="134"/>
      <c r="Q12" s="134"/>
      <c r="R12" s="174"/>
      <c r="S12" s="130" t="s">
        <v>783</v>
      </c>
      <c r="T12" s="130"/>
      <c r="U12" s="130"/>
      <c r="V12" s="131" t="s">
        <v>784</v>
      </c>
      <c r="W12" s="131"/>
      <c r="X12" s="131"/>
    </row>
    <row r="13" spans="2:24" s="16" customFormat="1" x14ac:dyDescent="0.25">
      <c r="B13" s="23" t="s">
        <v>14</v>
      </c>
      <c r="C13" s="23" t="s">
        <v>552</v>
      </c>
      <c r="D13" s="23">
        <v>4</v>
      </c>
      <c r="E13" s="23" t="s">
        <v>525</v>
      </c>
      <c r="F13" s="6">
        <v>275</v>
      </c>
      <c r="G13" s="6">
        <v>260</v>
      </c>
      <c r="H13" s="6" t="s">
        <v>604</v>
      </c>
      <c r="J13" s="102" t="s">
        <v>785</v>
      </c>
      <c r="K13" s="101"/>
      <c r="L13" s="101"/>
      <c r="M13" s="101"/>
      <c r="N13" s="101"/>
      <c r="O13" s="101"/>
      <c r="P13" s="101"/>
      <c r="Q13" s="100"/>
      <c r="R13" s="174"/>
      <c r="S13" s="130" t="s">
        <v>786</v>
      </c>
      <c r="T13" s="130"/>
      <c r="U13" s="130"/>
      <c r="V13" s="131" t="s">
        <v>787</v>
      </c>
      <c r="W13" s="131"/>
      <c r="X13" s="131"/>
    </row>
    <row r="14" spans="2:24" s="24" customFormat="1" x14ac:dyDescent="0.25">
      <c r="B14" s="23" t="s">
        <v>14</v>
      </c>
      <c r="C14" s="23" t="s">
        <v>552</v>
      </c>
      <c r="D14" s="23">
        <v>4</v>
      </c>
      <c r="E14" s="23" t="s">
        <v>82</v>
      </c>
      <c r="F14" s="6">
        <v>275</v>
      </c>
      <c r="G14" s="6">
        <v>260</v>
      </c>
      <c r="H14" s="6" t="s">
        <v>604</v>
      </c>
      <c r="J14" s="131" t="s">
        <v>788</v>
      </c>
      <c r="K14" s="131"/>
      <c r="L14" s="131"/>
      <c r="M14" s="131"/>
      <c r="N14" s="131" t="s">
        <v>789</v>
      </c>
      <c r="O14" s="131"/>
      <c r="P14" s="131"/>
      <c r="Q14" s="131"/>
      <c r="R14" s="174"/>
      <c r="S14" s="130" t="s">
        <v>790</v>
      </c>
      <c r="T14" s="130"/>
      <c r="U14" s="130"/>
      <c r="V14" s="131" t="s">
        <v>791</v>
      </c>
      <c r="W14" s="131"/>
      <c r="X14" s="131"/>
    </row>
    <row r="15" spans="2:24" s="16" customFormat="1" x14ac:dyDescent="0.25">
      <c r="B15" s="23" t="s">
        <v>14</v>
      </c>
      <c r="C15" s="23" t="s">
        <v>552</v>
      </c>
      <c r="D15" s="23">
        <v>12</v>
      </c>
      <c r="E15" s="23" t="s">
        <v>551</v>
      </c>
      <c r="F15" s="6">
        <v>240</v>
      </c>
      <c r="G15" s="6">
        <v>235</v>
      </c>
      <c r="H15" s="6" t="s">
        <v>604</v>
      </c>
      <c r="J15" s="131" t="s">
        <v>792</v>
      </c>
      <c r="K15" s="131"/>
      <c r="L15" s="131"/>
      <c r="M15" s="131"/>
      <c r="N15" s="131" t="s">
        <v>793</v>
      </c>
      <c r="O15" s="131"/>
      <c r="P15" s="131"/>
      <c r="Q15" s="131"/>
      <c r="R15" s="174"/>
      <c r="S15" s="132" t="s">
        <v>794</v>
      </c>
      <c r="T15" s="132"/>
      <c r="U15" s="132"/>
      <c r="V15" s="132"/>
      <c r="W15" s="132"/>
      <c r="X15" s="132"/>
    </row>
    <row r="16" spans="2:24" s="16" customFormat="1" x14ac:dyDescent="0.25">
      <c r="B16" s="23" t="s">
        <v>14</v>
      </c>
      <c r="C16" s="23" t="s">
        <v>552</v>
      </c>
      <c r="D16" s="23">
        <v>12</v>
      </c>
      <c r="E16" s="23" t="s">
        <v>642</v>
      </c>
      <c r="F16" s="6">
        <v>230</v>
      </c>
      <c r="G16" s="6">
        <v>220</v>
      </c>
      <c r="H16" s="6" t="s">
        <v>604</v>
      </c>
      <c r="J16" s="131" t="s">
        <v>795</v>
      </c>
      <c r="K16" s="131"/>
      <c r="L16" s="131"/>
      <c r="M16" s="131"/>
      <c r="N16" s="131" t="s">
        <v>796</v>
      </c>
      <c r="O16" s="131"/>
      <c r="P16" s="131"/>
      <c r="Q16" s="131"/>
      <c r="R16" s="174"/>
      <c r="S16" s="102" t="s">
        <v>797</v>
      </c>
      <c r="T16" s="101"/>
      <c r="U16" s="101"/>
      <c r="V16" s="101"/>
      <c r="W16" s="101"/>
      <c r="X16" s="100"/>
    </row>
    <row r="17" spans="2:24" s="16" customFormat="1" x14ac:dyDescent="0.25">
      <c r="B17" s="23" t="s">
        <v>14</v>
      </c>
      <c r="C17" s="23" t="s">
        <v>552</v>
      </c>
      <c r="D17" s="23">
        <v>20</v>
      </c>
      <c r="E17" s="23" t="s">
        <v>597</v>
      </c>
      <c r="F17" s="6">
        <v>260</v>
      </c>
      <c r="G17" s="6">
        <v>255</v>
      </c>
      <c r="H17" s="4" t="s">
        <v>604</v>
      </c>
      <c r="J17" s="131" t="s">
        <v>798</v>
      </c>
      <c r="K17" s="131"/>
      <c r="L17" s="131"/>
      <c r="M17" s="131"/>
      <c r="N17" s="131" t="s">
        <v>780</v>
      </c>
      <c r="O17" s="131"/>
      <c r="P17" s="131"/>
      <c r="Q17" s="131"/>
      <c r="R17" s="174"/>
      <c r="S17" s="130" t="s">
        <v>799</v>
      </c>
      <c r="T17" s="130"/>
      <c r="U17" s="130"/>
      <c r="V17" s="131" t="s">
        <v>800</v>
      </c>
      <c r="W17" s="131"/>
      <c r="X17" s="131"/>
    </row>
    <row r="18" spans="2:24" x14ac:dyDescent="0.25">
      <c r="B18" s="23" t="s">
        <v>14</v>
      </c>
      <c r="C18" s="23" t="s">
        <v>47</v>
      </c>
      <c r="D18" s="23">
        <v>6</v>
      </c>
      <c r="E18" s="23" t="s">
        <v>484</v>
      </c>
      <c r="F18" s="6">
        <v>880</v>
      </c>
      <c r="G18" s="6">
        <v>850</v>
      </c>
      <c r="H18" s="4" t="s">
        <v>604</v>
      </c>
      <c r="J18" s="131" t="s">
        <v>801</v>
      </c>
      <c r="K18" s="131"/>
      <c r="L18" s="131"/>
      <c r="M18" s="131"/>
      <c r="N18" s="131" t="s">
        <v>802</v>
      </c>
      <c r="O18" s="131"/>
      <c r="P18" s="131"/>
      <c r="Q18" s="131"/>
      <c r="R18" s="174"/>
      <c r="S18" s="130" t="s">
        <v>803</v>
      </c>
      <c r="T18" s="130"/>
      <c r="U18" s="130"/>
      <c r="V18" s="131" t="s">
        <v>800</v>
      </c>
      <c r="W18" s="131"/>
      <c r="X18" s="131"/>
    </row>
    <row r="19" spans="2:24" s="16" customFormat="1" x14ac:dyDescent="0.25">
      <c r="B19" s="23" t="s">
        <v>14</v>
      </c>
      <c r="C19" s="23" t="s">
        <v>47</v>
      </c>
      <c r="D19" s="23">
        <v>6</v>
      </c>
      <c r="E19" s="23" t="s">
        <v>26</v>
      </c>
      <c r="F19" s="6">
        <v>920</v>
      </c>
      <c r="G19" s="6">
        <v>900</v>
      </c>
      <c r="H19" s="23">
        <v>799</v>
      </c>
      <c r="J19" s="136" t="s">
        <v>804</v>
      </c>
      <c r="K19" s="137"/>
      <c r="L19" s="137"/>
      <c r="M19" s="137"/>
      <c r="N19" s="137"/>
      <c r="O19" s="137"/>
      <c r="P19" s="137"/>
      <c r="Q19" s="137"/>
      <c r="R19" s="174"/>
      <c r="S19" s="130" t="s">
        <v>783</v>
      </c>
      <c r="T19" s="130"/>
      <c r="U19" s="130"/>
      <c r="V19" s="131" t="s">
        <v>800</v>
      </c>
      <c r="W19" s="131"/>
      <c r="X19" s="131"/>
    </row>
    <row r="20" spans="2:24" x14ac:dyDescent="0.25">
      <c r="B20" s="23" t="s">
        <v>14</v>
      </c>
      <c r="C20" s="23" t="s">
        <v>47</v>
      </c>
      <c r="D20" s="23">
        <v>6</v>
      </c>
      <c r="E20" s="23" t="s">
        <v>76</v>
      </c>
      <c r="F20" s="23">
        <v>685</v>
      </c>
      <c r="G20" s="23">
        <v>680</v>
      </c>
      <c r="H20" s="23">
        <v>665</v>
      </c>
      <c r="J20" s="133" t="s">
        <v>805</v>
      </c>
      <c r="K20" s="133"/>
      <c r="L20" s="133"/>
      <c r="M20" s="133"/>
      <c r="N20" s="133"/>
      <c r="O20" s="133"/>
      <c r="P20" s="133"/>
      <c r="Q20" s="133"/>
      <c r="R20" s="174"/>
      <c r="S20" s="130" t="s">
        <v>806</v>
      </c>
      <c r="T20" s="130"/>
      <c r="U20" s="130"/>
      <c r="V20" s="131" t="s">
        <v>800</v>
      </c>
      <c r="W20" s="131"/>
      <c r="X20" s="131"/>
    </row>
    <row r="21" spans="2:24" x14ac:dyDescent="0.25">
      <c r="B21" s="23" t="s">
        <v>14</v>
      </c>
      <c r="C21" s="23" t="s">
        <v>47</v>
      </c>
      <c r="D21" s="23">
        <v>12</v>
      </c>
      <c r="E21" s="23" t="s">
        <v>76</v>
      </c>
      <c r="F21" s="23">
        <v>690</v>
      </c>
      <c r="G21" s="6">
        <v>685</v>
      </c>
      <c r="H21" s="6">
        <v>670</v>
      </c>
      <c r="J21" s="134" t="s">
        <v>807</v>
      </c>
      <c r="K21" s="134"/>
      <c r="L21" s="134"/>
      <c r="M21" s="134"/>
      <c r="N21" s="134" t="s">
        <v>782</v>
      </c>
      <c r="O21" s="134"/>
      <c r="P21" s="134"/>
      <c r="Q21" s="134"/>
      <c r="R21" s="174"/>
      <c r="S21" s="175"/>
      <c r="T21" s="175"/>
      <c r="U21" s="175"/>
      <c r="V21" s="176"/>
      <c r="W21" s="176"/>
      <c r="X21" s="176"/>
    </row>
    <row r="22" spans="2:24" s="16" customFormat="1" x14ac:dyDescent="0.25">
      <c r="B22" s="23" t="s">
        <v>14</v>
      </c>
      <c r="C22" s="23" t="s">
        <v>437</v>
      </c>
      <c r="D22" s="23">
        <v>8</v>
      </c>
      <c r="E22" s="23" t="s">
        <v>582</v>
      </c>
      <c r="F22" s="6">
        <v>290</v>
      </c>
      <c r="G22" s="6">
        <v>265</v>
      </c>
      <c r="H22" s="4" t="s">
        <v>604</v>
      </c>
      <c r="J22" s="135" t="s">
        <v>808</v>
      </c>
      <c r="K22" s="135"/>
      <c r="L22" s="135"/>
      <c r="M22" s="135"/>
      <c r="N22" s="131" t="s">
        <v>809</v>
      </c>
      <c r="O22" s="131"/>
      <c r="P22" s="131"/>
      <c r="Q22" s="131"/>
      <c r="R22" s="174"/>
      <c r="S22" s="175"/>
      <c r="T22" s="175"/>
      <c r="U22" s="175"/>
      <c r="V22" s="176"/>
      <c r="W22" s="176"/>
      <c r="X22" s="176"/>
    </row>
    <row r="23" spans="2:24" x14ac:dyDescent="0.25">
      <c r="B23" s="23" t="s">
        <v>14</v>
      </c>
      <c r="C23" s="23" t="s">
        <v>437</v>
      </c>
      <c r="D23" s="23">
        <v>20</v>
      </c>
      <c r="E23" s="23" t="s">
        <v>93</v>
      </c>
      <c r="F23" s="6">
        <v>265</v>
      </c>
      <c r="G23" s="6">
        <v>260</v>
      </c>
      <c r="H23" s="4" t="s">
        <v>604</v>
      </c>
      <c r="J23" s="135" t="s">
        <v>810</v>
      </c>
      <c r="K23" s="135"/>
      <c r="L23" s="135"/>
      <c r="M23" s="135"/>
      <c r="N23" s="131" t="s">
        <v>811</v>
      </c>
      <c r="O23" s="131"/>
      <c r="P23" s="131"/>
      <c r="Q23" s="131"/>
      <c r="R23" s="174"/>
      <c r="S23" s="175"/>
      <c r="T23" s="175"/>
      <c r="U23" s="175"/>
      <c r="V23" s="176"/>
      <c r="W23" s="176"/>
      <c r="X23" s="176"/>
    </row>
    <row r="24" spans="2:24" s="24" customFormat="1" ht="18.75" x14ac:dyDescent="0.3">
      <c r="B24" s="23" t="s">
        <v>14</v>
      </c>
      <c r="C24" s="23" t="s">
        <v>437</v>
      </c>
      <c r="D24" s="23">
        <v>32</v>
      </c>
      <c r="E24" s="23" t="s">
        <v>329</v>
      </c>
      <c r="F24" s="6">
        <v>230</v>
      </c>
      <c r="G24" s="6">
        <v>226</v>
      </c>
      <c r="H24" s="23">
        <v>220</v>
      </c>
      <c r="J24" s="135" t="s">
        <v>812</v>
      </c>
      <c r="K24" s="135"/>
      <c r="L24" s="135"/>
      <c r="M24" s="135"/>
      <c r="N24" s="131" t="s">
        <v>813</v>
      </c>
      <c r="O24" s="131"/>
      <c r="P24" s="131"/>
      <c r="Q24" s="131"/>
      <c r="R24" s="174"/>
      <c r="S24" s="139" t="s">
        <v>814</v>
      </c>
      <c r="T24" s="139"/>
      <c r="U24" s="139"/>
      <c r="V24" s="139"/>
      <c r="W24" s="139"/>
      <c r="X24" s="139"/>
    </row>
    <row r="25" spans="2:24" s="24" customFormat="1" x14ac:dyDescent="0.25">
      <c r="B25" s="23" t="s">
        <v>14</v>
      </c>
      <c r="C25" s="23" t="s">
        <v>437</v>
      </c>
      <c r="D25" s="23">
        <v>32</v>
      </c>
      <c r="E25" s="23" t="s">
        <v>405</v>
      </c>
      <c r="F25" s="6">
        <v>230</v>
      </c>
      <c r="G25" s="6">
        <v>226</v>
      </c>
      <c r="H25" s="23">
        <v>220</v>
      </c>
      <c r="J25" s="135" t="s">
        <v>815</v>
      </c>
      <c r="K25" s="135"/>
      <c r="L25" s="135"/>
      <c r="M25" s="135"/>
      <c r="N25" s="131" t="s">
        <v>816</v>
      </c>
      <c r="O25" s="131"/>
      <c r="P25" s="131"/>
      <c r="Q25" s="131"/>
      <c r="R25" s="174"/>
      <c r="S25" s="140" t="s">
        <v>817</v>
      </c>
      <c r="T25" s="140"/>
      <c r="U25" s="140"/>
      <c r="V25" s="140"/>
      <c r="W25" s="140"/>
      <c r="X25" s="140"/>
    </row>
    <row r="26" spans="2:24" s="24" customFormat="1" x14ac:dyDescent="0.25">
      <c r="B26" s="23" t="s">
        <v>14</v>
      </c>
      <c r="C26" s="23" t="s">
        <v>437</v>
      </c>
      <c r="D26" s="23">
        <v>32</v>
      </c>
      <c r="E26" s="23" t="s">
        <v>278</v>
      </c>
      <c r="F26" s="6">
        <v>230</v>
      </c>
      <c r="G26" s="6">
        <v>226</v>
      </c>
      <c r="H26" s="23">
        <v>220</v>
      </c>
      <c r="J26" s="135" t="s">
        <v>818</v>
      </c>
      <c r="K26" s="135"/>
      <c r="L26" s="135"/>
      <c r="M26" s="135"/>
      <c r="N26" s="131" t="s">
        <v>819</v>
      </c>
      <c r="O26" s="131"/>
      <c r="P26" s="131"/>
      <c r="Q26" s="131"/>
      <c r="R26" s="174"/>
      <c r="S26" s="140"/>
      <c r="T26" s="140"/>
      <c r="U26" s="140"/>
      <c r="V26" s="140"/>
      <c r="W26" s="140"/>
      <c r="X26" s="140"/>
    </row>
    <row r="27" spans="2:24" s="16" customFormat="1" x14ac:dyDescent="0.25">
      <c r="B27" s="23" t="s">
        <v>14</v>
      </c>
      <c r="C27" s="23" t="s">
        <v>437</v>
      </c>
      <c r="D27" s="23">
        <v>32</v>
      </c>
      <c r="E27" s="23" t="s">
        <v>272</v>
      </c>
      <c r="F27" s="6">
        <v>230</v>
      </c>
      <c r="G27" s="6">
        <v>226</v>
      </c>
      <c r="H27" s="23">
        <v>220</v>
      </c>
      <c r="J27" s="135" t="s">
        <v>820</v>
      </c>
      <c r="K27" s="135"/>
      <c r="L27" s="135"/>
      <c r="M27" s="135"/>
      <c r="N27" s="131" t="s">
        <v>821</v>
      </c>
      <c r="O27" s="131"/>
      <c r="P27" s="131"/>
      <c r="Q27" s="131"/>
      <c r="R27" s="174"/>
      <c r="S27" s="138" t="s">
        <v>822</v>
      </c>
      <c r="T27" s="138"/>
      <c r="U27" s="138"/>
      <c r="V27" s="131" t="s">
        <v>823</v>
      </c>
      <c r="W27" s="131"/>
      <c r="X27" s="131"/>
    </row>
    <row r="28" spans="2:24" s="24" customFormat="1" x14ac:dyDescent="0.25">
      <c r="B28" s="23" t="s">
        <v>14</v>
      </c>
      <c r="C28" s="23" t="s">
        <v>437</v>
      </c>
      <c r="D28" s="23">
        <v>34</v>
      </c>
      <c r="E28" s="23" t="s">
        <v>538</v>
      </c>
      <c r="F28" s="6">
        <v>230</v>
      </c>
      <c r="G28" s="6">
        <v>226</v>
      </c>
      <c r="H28" s="23">
        <v>220</v>
      </c>
      <c r="J28" s="135" t="s">
        <v>824</v>
      </c>
      <c r="K28" s="135"/>
      <c r="L28" s="135"/>
      <c r="M28" s="135"/>
      <c r="N28" s="131" t="s">
        <v>825</v>
      </c>
      <c r="O28" s="131"/>
      <c r="P28" s="131"/>
      <c r="Q28" s="131"/>
      <c r="R28" s="174"/>
      <c r="S28" s="138" t="s">
        <v>826</v>
      </c>
      <c r="T28" s="138"/>
      <c r="U28" s="138"/>
      <c r="V28" s="131" t="s">
        <v>827</v>
      </c>
      <c r="W28" s="131"/>
      <c r="X28" s="131"/>
    </row>
    <row r="29" spans="2:24" s="16" customFormat="1" x14ac:dyDescent="0.25">
      <c r="B29" s="23" t="s">
        <v>14</v>
      </c>
      <c r="C29" s="23" t="s">
        <v>437</v>
      </c>
      <c r="D29" s="23">
        <v>34</v>
      </c>
      <c r="E29" s="23" t="s">
        <v>276</v>
      </c>
      <c r="F29" s="6">
        <v>230</v>
      </c>
      <c r="G29" s="6">
        <v>226</v>
      </c>
      <c r="H29" s="23">
        <v>220</v>
      </c>
      <c r="J29" s="135" t="s">
        <v>828</v>
      </c>
      <c r="K29" s="135"/>
      <c r="L29" s="135"/>
      <c r="M29" s="135"/>
      <c r="N29" s="131" t="s">
        <v>829</v>
      </c>
      <c r="O29" s="131"/>
      <c r="P29" s="131"/>
      <c r="Q29" s="131"/>
      <c r="R29" s="174"/>
      <c r="S29" s="138" t="s">
        <v>830</v>
      </c>
      <c r="T29" s="138"/>
      <c r="U29" s="138"/>
      <c r="V29" s="131" t="s">
        <v>831</v>
      </c>
      <c r="W29" s="131"/>
      <c r="X29" s="131"/>
    </row>
    <row r="30" spans="2:24" s="16" customFormat="1" x14ac:dyDescent="0.25">
      <c r="B30" s="23" t="s">
        <v>14</v>
      </c>
      <c r="C30" s="23" t="s">
        <v>437</v>
      </c>
      <c r="D30" s="23">
        <v>34</v>
      </c>
      <c r="E30" s="23" t="s">
        <v>238</v>
      </c>
      <c r="F30" s="6">
        <v>230</v>
      </c>
      <c r="G30" s="6">
        <v>226</v>
      </c>
      <c r="H30" s="23">
        <v>220</v>
      </c>
      <c r="J30" s="135" t="s">
        <v>832</v>
      </c>
      <c r="K30" s="135"/>
      <c r="L30" s="135"/>
      <c r="M30" s="135"/>
      <c r="N30" s="131" t="s">
        <v>833</v>
      </c>
      <c r="O30" s="131"/>
      <c r="P30" s="131"/>
      <c r="Q30" s="131"/>
      <c r="R30" s="174"/>
      <c r="S30" s="134" t="s">
        <v>834</v>
      </c>
      <c r="T30" s="134"/>
      <c r="U30" s="134"/>
      <c r="V30" s="134"/>
      <c r="W30" s="134"/>
      <c r="X30" s="134"/>
    </row>
    <row r="31" spans="2:24" s="16" customFormat="1" x14ac:dyDescent="0.25">
      <c r="B31" s="23" t="s">
        <v>14</v>
      </c>
      <c r="C31" s="23" t="s">
        <v>437</v>
      </c>
      <c r="D31" s="23">
        <v>34</v>
      </c>
      <c r="E31" s="23" t="s">
        <v>410</v>
      </c>
      <c r="F31" s="6">
        <v>230</v>
      </c>
      <c r="G31" s="6">
        <v>226</v>
      </c>
      <c r="H31" s="23">
        <v>220</v>
      </c>
      <c r="J31" s="135" t="s">
        <v>835</v>
      </c>
      <c r="K31" s="135"/>
      <c r="L31" s="135"/>
      <c r="M31" s="135"/>
      <c r="N31" s="131" t="s">
        <v>836</v>
      </c>
      <c r="O31" s="131"/>
      <c r="P31" s="131"/>
      <c r="Q31" s="131"/>
      <c r="R31" s="174"/>
      <c r="S31" s="134" t="s">
        <v>837</v>
      </c>
      <c r="T31" s="134"/>
      <c r="U31" s="134"/>
      <c r="V31" s="134"/>
      <c r="W31" s="134"/>
      <c r="X31" s="134"/>
    </row>
    <row r="32" spans="2:24" s="16" customFormat="1" x14ac:dyDescent="0.25">
      <c r="B32" s="23" t="s">
        <v>14</v>
      </c>
      <c r="C32" s="23" t="s">
        <v>115</v>
      </c>
      <c r="D32" s="23">
        <v>5</v>
      </c>
      <c r="E32" s="23" t="s">
        <v>118</v>
      </c>
      <c r="F32" s="6">
        <v>125</v>
      </c>
      <c r="G32" s="6">
        <v>105</v>
      </c>
      <c r="H32" s="4" t="s">
        <v>604</v>
      </c>
      <c r="J32" s="135" t="s">
        <v>838</v>
      </c>
      <c r="K32" s="135"/>
      <c r="L32" s="135"/>
      <c r="M32" s="135"/>
      <c r="N32" s="131" t="s">
        <v>839</v>
      </c>
      <c r="O32" s="131"/>
      <c r="P32" s="131"/>
      <c r="Q32" s="131"/>
      <c r="R32" s="174"/>
      <c r="S32" s="134" t="s">
        <v>840</v>
      </c>
      <c r="T32" s="134"/>
      <c r="U32" s="134"/>
      <c r="V32" s="134"/>
      <c r="W32" s="134"/>
      <c r="X32" s="134"/>
    </row>
    <row r="33" spans="2:24" s="16" customFormat="1" x14ac:dyDescent="0.25">
      <c r="B33" s="23" t="s">
        <v>14</v>
      </c>
      <c r="C33" s="23" t="s">
        <v>115</v>
      </c>
      <c r="D33" s="23">
        <v>6</v>
      </c>
      <c r="E33" s="23" t="s">
        <v>732</v>
      </c>
      <c r="F33" s="6">
        <v>125</v>
      </c>
      <c r="G33" s="6">
        <v>105</v>
      </c>
      <c r="H33" s="4" t="s">
        <v>604</v>
      </c>
      <c r="J33" s="135" t="s">
        <v>841</v>
      </c>
      <c r="K33" s="135"/>
      <c r="L33" s="135"/>
      <c r="M33" s="135"/>
      <c r="N33" s="131" t="s">
        <v>842</v>
      </c>
      <c r="O33" s="131"/>
      <c r="P33" s="131"/>
      <c r="Q33" s="131"/>
      <c r="R33" s="174"/>
      <c r="S33" s="147" t="s">
        <v>843</v>
      </c>
      <c r="T33" s="147"/>
      <c r="U33" s="147"/>
      <c r="V33" s="147"/>
      <c r="W33" s="147"/>
      <c r="X33" s="147"/>
    </row>
    <row r="34" spans="2:24" s="16" customFormat="1" x14ac:dyDescent="0.25">
      <c r="B34" s="23" t="s">
        <v>14</v>
      </c>
      <c r="C34" s="23" t="s">
        <v>115</v>
      </c>
      <c r="D34" s="23">
        <v>6</v>
      </c>
      <c r="E34" s="23" t="s">
        <v>117</v>
      </c>
      <c r="F34" s="6">
        <v>125</v>
      </c>
      <c r="G34" s="6">
        <v>105</v>
      </c>
      <c r="H34" s="4" t="s">
        <v>604</v>
      </c>
      <c r="J34" s="135" t="s">
        <v>844</v>
      </c>
      <c r="K34" s="135"/>
      <c r="L34" s="135"/>
      <c r="M34" s="135"/>
      <c r="N34" s="131" t="s">
        <v>845</v>
      </c>
      <c r="O34" s="131"/>
      <c r="P34" s="131"/>
      <c r="Q34" s="131"/>
      <c r="R34" s="174"/>
      <c r="S34" s="175"/>
      <c r="T34" s="175"/>
      <c r="U34" s="175"/>
      <c r="V34" s="175"/>
      <c r="W34" s="175"/>
      <c r="X34" s="175"/>
    </row>
    <row r="35" spans="2:24" s="16" customFormat="1" x14ac:dyDescent="0.25">
      <c r="B35" s="23" t="s">
        <v>14</v>
      </c>
      <c r="C35" s="23" t="s">
        <v>115</v>
      </c>
      <c r="D35" s="23">
        <v>6</v>
      </c>
      <c r="E35" s="23" t="s">
        <v>116</v>
      </c>
      <c r="F35" s="6">
        <v>125</v>
      </c>
      <c r="G35" s="6">
        <v>105</v>
      </c>
      <c r="H35" s="4" t="s">
        <v>604</v>
      </c>
      <c r="J35" s="135" t="s">
        <v>846</v>
      </c>
      <c r="K35" s="135"/>
      <c r="L35" s="135"/>
      <c r="M35" s="135"/>
      <c r="N35" s="131" t="s">
        <v>847</v>
      </c>
      <c r="O35" s="131"/>
      <c r="P35" s="131"/>
      <c r="Q35" s="131"/>
      <c r="R35" s="174"/>
      <c r="S35" s="175"/>
      <c r="T35" s="175"/>
      <c r="U35" s="175"/>
      <c r="V35" s="175"/>
      <c r="W35" s="175"/>
      <c r="X35" s="175"/>
    </row>
    <row r="36" spans="2:24" s="16" customFormat="1" x14ac:dyDescent="0.25">
      <c r="B36" s="23" t="s">
        <v>14</v>
      </c>
      <c r="C36" s="23" t="s">
        <v>115</v>
      </c>
      <c r="D36" s="23">
        <v>6</v>
      </c>
      <c r="E36" s="23" t="s">
        <v>114</v>
      </c>
      <c r="F36" s="6">
        <v>125</v>
      </c>
      <c r="G36" s="6">
        <v>105</v>
      </c>
      <c r="H36" s="4" t="s">
        <v>604</v>
      </c>
      <c r="J36" s="133" t="s">
        <v>848</v>
      </c>
      <c r="K36" s="133"/>
      <c r="L36" s="133"/>
      <c r="M36" s="133"/>
      <c r="N36" s="133"/>
      <c r="O36" s="133"/>
      <c r="P36" s="133"/>
      <c r="Q36" s="133"/>
      <c r="R36" s="174"/>
      <c r="S36" s="174"/>
      <c r="T36" s="174"/>
      <c r="U36" s="174"/>
      <c r="V36" s="174"/>
      <c r="W36" s="174"/>
      <c r="X36" s="174"/>
    </row>
    <row r="37" spans="2:24" s="16" customFormat="1" x14ac:dyDescent="0.25">
      <c r="B37" s="23" t="s">
        <v>14</v>
      </c>
      <c r="C37" s="23" t="s">
        <v>547</v>
      </c>
      <c r="D37" s="23">
        <v>4</v>
      </c>
      <c r="E37" s="23" t="s">
        <v>76</v>
      </c>
      <c r="F37" s="6">
        <v>200</v>
      </c>
      <c r="G37" s="6">
        <v>193</v>
      </c>
      <c r="H37" s="6">
        <v>189</v>
      </c>
      <c r="J37" s="134" t="s">
        <v>849</v>
      </c>
      <c r="K37" s="134"/>
      <c r="L37" s="134"/>
      <c r="M37" s="134"/>
      <c r="N37" s="134" t="s">
        <v>850</v>
      </c>
      <c r="O37" s="134"/>
      <c r="P37" s="134"/>
      <c r="Q37" s="134"/>
      <c r="R37" s="174"/>
      <c r="S37" s="133" t="s">
        <v>851</v>
      </c>
      <c r="T37" s="133"/>
      <c r="U37" s="133"/>
      <c r="V37" s="133"/>
      <c r="W37" s="133"/>
      <c r="X37" s="133"/>
    </row>
    <row r="38" spans="2:24" s="16" customFormat="1" x14ac:dyDescent="0.25">
      <c r="B38" s="6" t="s">
        <v>14</v>
      </c>
      <c r="C38" s="6" t="s">
        <v>21</v>
      </c>
      <c r="D38" s="6">
        <v>1</v>
      </c>
      <c r="E38" s="6" t="s">
        <v>12</v>
      </c>
      <c r="F38" s="6">
        <f>10+G38</f>
        <v>305</v>
      </c>
      <c r="G38" s="6">
        <v>295</v>
      </c>
      <c r="H38" s="23" t="s">
        <v>604</v>
      </c>
      <c r="J38" s="135" t="s">
        <v>852</v>
      </c>
      <c r="K38" s="135"/>
      <c r="L38" s="135"/>
      <c r="M38" s="135"/>
      <c r="N38" s="131" t="s">
        <v>853</v>
      </c>
      <c r="O38" s="131"/>
      <c r="P38" s="131"/>
      <c r="Q38" s="131"/>
      <c r="R38" s="174"/>
      <c r="S38" s="141" t="s">
        <v>854</v>
      </c>
      <c r="T38" s="142"/>
      <c r="U38" s="143"/>
      <c r="V38" s="144" t="s">
        <v>855</v>
      </c>
      <c r="W38" s="145"/>
      <c r="X38" s="146"/>
    </row>
    <row r="39" spans="2:24" s="16" customFormat="1" x14ac:dyDescent="0.25">
      <c r="B39" s="23" t="s">
        <v>14</v>
      </c>
      <c r="C39" s="23" t="s">
        <v>21</v>
      </c>
      <c r="D39" s="23">
        <v>1.5</v>
      </c>
      <c r="E39" s="23" t="s">
        <v>12</v>
      </c>
      <c r="F39" s="6">
        <v>295</v>
      </c>
      <c r="G39" s="6" t="s">
        <v>604</v>
      </c>
      <c r="H39" s="6" t="s">
        <v>604</v>
      </c>
      <c r="J39" s="135" t="s">
        <v>856</v>
      </c>
      <c r="K39" s="135"/>
      <c r="L39" s="135"/>
      <c r="M39" s="135"/>
      <c r="N39" s="131" t="s">
        <v>857</v>
      </c>
      <c r="O39" s="131"/>
      <c r="P39" s="131"/>
      <c r="Q39" s="131"/>
      <c r="R39" s="174"/>
      <c r="S39" s="141" t="s">
        <v>858</v>
      </c>
      <c r="T39" s="142"/>
      <c r="U39" s="143"/>
      <c r="V39" s="144" t="s">
        <v>859</v>
      </c>
      <c r="W39" s="145"/>
      <c r="X39" s="146"/>
    </row>
    <row r="40" spans="2:24" s="16" customFormat="1" x14ac:dyDescent="0.25">
      <c r="B40" s="23" t="s">
        <v>14</v>
      </c>
      <c r="C40" s="23" t="s">
        <v>21</v>
      </c>
      <c r="D40" s="23">
        <v>2</v>
      </c>
      <c r="E40" s="23" t="s">
        <v>580</v>
      </c>
      <c r="F40" s="6">
        <f>10+G40</f>
        <v>300</v>
      </c>
      <c r="G40" s="6">
        <v>290</v>
      </c>
      <c r="H40" s="23" t="s">
        <v>604</v>
      </c>
      <c r="J40" s="135" t="s">
        <v>860</v>
      </c>
      <c r="K40" s="135"/>
      <c r="L40" s="135"/>
      <c r="M40" s="135"/>
      <c r="N40" s="131" t="s">
        <v>861</v>
      </c>
      <c r="O40" s="131"/>
      <c r="P40" s="131"/>
      <c r="Q40" s="131"/>
      <c r="R40" s="174"/>
      <c r="S40" s="141" t="s">
        <v>862</v>
      </c>
      <c r="T40" s="142"/>
      <c r="U40" s="143"/>
      <c r="V40" s="144" t="s">
        <v>863</v>
      </c>
      <c r="W40" s="145"/>
      <c r="X40" s="146"/>
    </row>
    <row r="41" spans="2:24" s="24" customFormat="1" x14ac:dyDescent="0.25">
      <c r="B41" s="23" t="s">
        <v>14</v>
      </c>
      <c r="C41" s="23" t="s">
        <v>21</v>
      </c>
      <c r="D41" s="23">
        <v>5</v>
      </c>
      <c r="E41" s="23" t="s">
        <v>239</v>
      </c>
      <c r="F41" s="6">
        <v>300</v>
      </c>
      <c r="G41" s="6">
        <v>285</v>
      </c>
      <c r="H41" s="4" t="s">
        <v>604</v>
      </c>
      <c r="J41" s="135" t="s">
        <v>864</v>
      </c>
      <c r="K41" s="135"/>
      <c r="L41" s="135"/>
      <c r="M41" s="135"/>
      <c r="N41" s="131" t="s">
        <v>865</v>
      </c>
      <c r="O41" s="131"/>
      <c r="P41" s="131"/>
      <c r="Q41" s="131"/>
      <c r="R41" s="174"/>
      <c r="S41" s="102" t="s">
        <v>866</v>
      </c>
      <c r="T41" s="101"/>
      <c r="U41" s="101"/>
      <c r="V41" s="101"/>
      <c r="W41" s="101"/>
      <c r="X41" s="100"/>
    </row>
    <row r="42" spans="2:24" s="24" customFormat="1" x14ac:dyDescent="0.25">
      <c r="B42" s="23" t="s">
        <v>14</v>
      </c>
      <c r="C42" s="23" t="s">
        <v>21</v>
      </c>
      <c r="D42" s="23">
        <v>5</v>
      </c>
      <c r="E42" s="23" t="s">
        <v>324</v>
      </c>
      <c r="F42" s="6">
        <v>300</v>
      </c>
      <c r="G42" s="6">
        <v>285</v>
      </c>
      <c r="H42" s="4" t="s">
        <v>604</v>
      </c>
      <c r="J42" s="135" t="s">
        <v>867</v>
      </c>
      <c r="K42" s="135"/>
      <c r="L42" s="135"/>
      <c r="M42" s="135"/>
      <c r="N42" s="131" t="s">
        <v>868</v>
      </c>
      <c r="O42" s="131"/>
      <c r="P42" s="131"/>
      <c r="Q42" s="131"/>
      <c r="R42" s="174"/>
      <c r="S42" s="148" t="s">
        <v>869</v>
      </c>
      <c r="T42" s="149"/>
      <c r="U42" s="150"/>
      <c r="V42" s="144" t="s">
        <v>870</v>
      </c>
      <c r="W42" s="145"/>
      <c r="X42" s="146"/>
    </row>
    <row r="43" spans="2:24" s="24" customFormat="1" x14ac:dyDescent="0.25">
      <c r="B43" s="23" t="s">
        <v>14</v>
      </c>
      <c r="C43" s="23" t="s">
        <v>21</v>
      </c>
      <c r="D43" s="23">
        <v>8</v>
      </c>
      <c r="E43" s="23" t="s">
        <v>671</v>
      </c>
      <c r="F43" s="6">
        <v>150</v>
      </c>
      <c r="G43" s="6" t="s">
        <v>604</v>
      </c>
      <c r="H43" s="6" t="s">
        <v>604</v>
      </c>
      <c r="J43" s="135" t="s">
        <v>871</v>
      </c>
      <c r="K43" s="135"/>
      <c r="L43" s="135"/>
      <c r="M43" s="135"/>
      <c r="N43" s="131" t="s">
        <v>872</v>
      </c>
      <c r="O43" s="131"/>
      <c r="P43" s="131"/>
      <c r="Q43" s="131"/>
      <c r="R43" s="174"/>
      <c r="S43" s="148" t="s">
        <v>873</v>
      </c>
      <c r="T43" s="149"/>
      <c r="U43" s="150"/>
      <c r="V43" s="144" t="s">
        <v>874</v>
      </c>
      <c r="W43" s="145"/>
      <c r="X43" s="146"/>
    </row>
    <row r="44" spans="2:24" s="16" customFormat="1" ht="15.75" thickBot="1" x14ac:dyDescent="0.3">
      <c r="B44" s="23" t="s">
        <v>14</v>
      </c>
      <c r="C44" s="23" t="s">
        <v>21</v>
      </c>
      <c r="D44" s="23">
        <v>8</v>
      </c>
      <c r="E44" s="23" t="s">
        <v>661</v>
      </c>
      <c r="F44" s="23">
        <v>290</v>
      </c>
      <c r="G44" s="23">
        <v>280</v>
      </c>
      <c r="H44" s="4" t="s">
        <v>604</v>
      </c>
      <c r="J44" s="157" t="s">
        <v>875</v>
      </c>
      <c r="K44" s="157"/>
      <c r="L44" s="157"/>
      <c r="M44" s="157"/>
      <c r="N44" s="158" t="s">
        <v>876</v>
      </c>
      <c r="O44" s="158"/>
      <c r="P44" s="158"/>
      <c r="Q44" s="158"/>
      <c r="R44" s="174"/>
      <c r="S44" s="102" t="s">
        <v>877</v>
      </c>
      <c r="T44" s="101"/>
      <c r="U44" s="101"/>
      <c r="V44" s="101"/>
      <c r="W44" s="101"/>
      <c r="X44" s="100"/>
    </row>
    <row r="45" spans="2:24" s="24" customFormat="1" x14ac:dyDescent="0.25">
      <c r="B45" s="23" t="s">
        <v>14</v>
      </c>
      <c r="C45" s="23" t="s">
        <v>21</v>
      </c>
      <c r="D45" s="23">
        <v>8</v>
      </c>
      <c r="E45" s="23" t="s">
        <v>76</v>
      </c>
      <c r="F45" s="6">
        <v>290</v>
      </c>
      <c r="G45" s="6">
        <v>280</v>
      </c>
      <c r="H45" s="4" t="s">
        <v>604</v>
      </c>
      <c r="J45" s="151" t="s">
        <v>878</v>
      </c>
      <c r="K45" s="152"/>
      <c r="L45" s="152"/>
      <c r="M45" s="152"/>
      <c r="N45" s="152"/>
      <c r="O45" s="152"/>
      <c r="P45" s="152"/>
      <c r="Q45" s="153"/>
      <c r="R45" s="174"/>
      <c r="S45" s="148" t="s">
        <v>879</v>
      </c>
      <c r="T45" s="149"/>
      <c r="U45" s="150"/>
      <c r="V45" s="144" t="s">
        <v>880</v>
      </c>
      <c r="W45" s="145"/>
      <c r="X45" s="146"/>
    </row>
    <row r="46" spans="2:24" s="24" customFormat="1" ht="15.75" thickBot="1" x14ac:dyDescent="0.3">
      <c r="B46" s="23" t="s">
        <v>14</v>
      </c>
      <c r="C46" s="23" t="s">
        <v>21</v>
      </c>
      <c r="D46" s="23">
        <v>8</v>
      </c>
      <c r="E46" s="23" t="s">
        <v>76</v>
      </c>
      <c r="F46" s="6">
        <v>299</v>
      </c>
      <c r="G46" s="6">
        <v>292</v>
      </c>
      <c r="H46" s="6">
        <v>283</v>
      </c>
      <c r="J46" s="154"/>
      <c r="K46" s="155"/>
      <c r="L46" s="155"/>
      <c r="M46" s="155"/>
      <c r="N46" s="155"/>
      <c r="O46" s="155"/>
      <c r="P46" s="155"/>
      <c r="Q46" s="156"/>
      <c r="R46" s="174"/>
      <c r="S46" s="148" t="s">
        <v>881</v>
      </c>
      <c r="T46" s="149"/>
      <c r="U46" s="150"/>
      <c r="V46" s="144" t="s">
        <v>882</v>
      </c>
      <c r="W46" s="145"/>
      <c r="X46" s="146"/>
    </row>
    <row r="47" spans="2:24" x14ac:dyDescent="0.25">
      <c r="B47" s="23" t="s">
        <v>14</v>
      </c>
      <c r="C47" s="23" t="s">
        <v>21</v>
      </c>
      <c r="D47" s="23">
        <v>10</v>
      </c>
      <c r="E47" s="23" t="s">
        <v>76</v>
      </c>
      <c r="F47" s="6">
        <v>300</v>
      </c>
      <c r="G47" s="6">
        <v>295</v>
      </c>
      <c r="H47" s="23">
        <v>283</v>
      </c>
    </row>
    <row r="48" spans="2:24" x14ac:dyDescent="0.25">
      <c r="B48" s="23" t="s">
        <v>14</v>
      </c>
      <c r="C48" s="23" t="s">
        <v>21</v>
      </c>
      <c r="D48" s="23">
        <v>10</v>
      </c>
      <c r="E48" s="23" t="s">
        <v>76</v>
      </c>
      <c r="F48" s="6">
        <v>250</v>
      </c>
      <c r="G48" s="6">
        <v>247</v>
      </c>
      <c r="H48" s="6">
        <v>240</v>
      </c>
    </row>
    <row r="49" spans="2:8" x14ac:dyDescent="0.25">
      <c r="B49" s="23" t="s">
        <v>14</v>
      </c>
      <c r="C49" s="23" t="s">
        <v>21</v>
      </c>
      <c r="D49" s="23">
        <v>12</v>
      </c>
      <c r="E49" s="23" t="s">
        <v>579</v>
      </c>
      <c r="F49" s="6">
        <f>10+G49</f>
        <v>315</v>
      </c>
      <c r="G49" s="6">
        <v>305</v>
      </c>
      <c r="H49" s="6" t="s">
        <v>604</v>
      </c>
    </row>
    <row r="50" spans="2:8" s="16" customFormat="1" x14ac:dyDescent="0.25">
      <c r="B50" s="23" t="s">
        <v>14</v>
      </c>
      <c r="C50" s="23" t="s">
        <v>21</v>
      </c>
      <c r="D50" s="23">
        <v>12</v>
      </c>
      <c r="E50" s="23" t="s">
        <v>461</v>
      </c>
      <c r="F50" s="6">
        <f>10+G50</f>
        <v>315</v>
      </c>
      <c r="G50" s="6">
        <v>305</v>
      </c>
      <c r="H50" s="6" t="s">
        <v>604</v>
      </c>
    </row>
    <row r="51" spans="2:8" s="24" customFormat="1" x14ac:dyDescent="0.25">
      <c r="B51" s="23" t="s">
        <v>14</v>
      </c>
      <c r="C51" s="23" t="s">
        <v>21</v>
      </c>
      <c r="D51" s="23">
        <v>16</v>
      </c>
      <c r="E51" s="23" t="s">
        <v>594</v>
      </c>
      <c r="F51" s="23">
        <v>340</v>
      </c>
      <c r="G51" s="23">
        <v>320</v>
      </c>
      <c r="H51" s="4" t="s">
        <v>604</v>
      </c>
    </row>
    <row r="52" spans="2:8" s="16" customFormat="1" x14ac:dyDescent="0.25">
      <c r="B52" s="23" t="s">
        <v>14</v>
      </c>
      <c r="C52" s="23" t="s">
        <v>21</v>
      </c>
      <c r="D52" s="23">
        <v>16</v>
      </c>
      <c r="E52" s="23" t="s">
        <v>404</v>
      </c>
      <c r="F52" s="23">
        <v>340</v>
      </c>
      <c r="G52" s="23">
        <v>320</v>
      </c>
      <c r="H52" s="23">
        <v>320</v>
      </c>
    </row>
    <row r="53" spans="2:8" x14ac:dyDescent="0.25">
      <c r="B53" s="23" t="s">
        <v>14</v>
      </c>
      <c r="C53" s="23" t="s">
        <v>21</v>
      </c>
      <c r="D53" s="23">
        <v>16</v>
      </c>
      <c r="E53" s="23" t="s">
        <v>659</v>
      </c>
      <c r="F53" s="23">
        <v>340</v>
      </c>
      <c r="G53" s="23">
        <v>320</v>
      </c>
      <c r="H53" s="23">
        <v>320</v>
      </c>
    </row>
    <row r="54" spans="2:8" s="16" customFormat="1" x14ac:dyDescent="0.25">
      <c r="B54" s="23" t="s">
        <v>14</v>
      </c>
      <c r="C54" s="23" t="s">
        <v>21</v>
      </c>
      <c r="D54" s="23">
        <v>16</v>
      </c>
      <c r="E54" s="23" t="s">
        <v>587</v>
      </c>
      <c r="F54" s="23">
        <v>340</v>
      </c>
      <c r="G54" s="23">
        <v>320</v>
      </c>
      <c r="H54" s="23">
        <v>320</v>
      </c>
    </row>
    <row r="55" spans="2:8" s="16" customFormat="1" x14ac:dyDescent="0.25">
      <c r="B55" s="23" t="s">
        <v>14</v>
      </c>
      <c r="C55" s="23" t="s">
        <v>21</v>
      </c>
      <c r="D55" s="23">
        <v>16</v>
      </c>
      <c r="E55" s="23" t="s">
        <v>588</v>
      </c>
      <c r="F55" s="23">
        <v>340</v>
      </c>
      <c r="G55" s="23">
        <v>320</v>
      </c>
      <c r="H55" s="23">
        <v>320</v>
      </c>
    </row>
    <row r="56" spans="2:8" s="24" customFormat="1" x14ac:dyDescent="0.25">
      <c r="B56" s="23" t="s">
        <v>14</v>
      </c>
      <c r="C56" s="23" t="s">
        <v>21</v>
      </c>
      <c r="D56" s="23">
        <v>34</v>
      </c>
      <c r="E56" s="23" t="s">
        <v>626</v>
      </c>
      <c r="F56" s="6">
        <v>230</v>
      </c>
      <c r="G56" s="6">
        <v>226</v>
      </c>
      <c r="H56" s="23">
        <v>220</v>
      </c>
    </row>
    <row r="57" spans="2:8" s="16" customFormat="1" x14ac:dyDescent="0.25">
      <c r="B57" s="23" t="s">
        <v>14</v>
      </c>
      <c r="C57" s="23" t="s">
        <v>21</v>
      </c>
      <c r="D57" s="23">
        <v>34</v>
      </c>
      <c r="E57" s="23" t="s">
        <v>277</v>
      </c>
      <c r="F57" s="6">
        <v>230</v>
      </c>
      <c r="G57" s="6">
        <v>226</v>
      </c>
      <c r="H57" s="23">
        <v>220</v>
      </c>
    </row>
    <row r="58" spans="2:8" s="16" customFormat="1" x14ac:dyDescent="0.25">
      <c r="B58" s="23" t="s">
        <v>14</v>
      </c>
      <c r="C58" s="23" t="s">
        <v>641</v>
      </c>
      <c r="D58" s="23">
        <v>12</v>
      </c>
      <c r="E58" s="23" t="s">
        <v>76</v>
      </c>
      <c r="F58" s="6">
        <v>350</v>
      </c>
      <c r="G58" s="6">
        <v>330</v>
      </c>
      <c r="H58" s="6">
        <v>300</v>
      </c>
    </row>
    <row r="59" spans="2:8" s="16" customFormat="1" x14ac:dyDescent="0.25">
      <c r="B59" s="23" t="s">
        <v>14</v>
      </c>
      <c r="C59" s="23" t="s">
        <v>198</v>
      </c>
      <c r="D59" s="23">
        <v>3</v>
      </c>
      <c r="E59" s="23" t="s">
        <v>12</v>
      </c>
      <c r="F59" s="23">
        <v>403</v>
      </c>
      <c r="G59" s="23">
        <v>395</v>
      </c>
      <c r="H59" s="23" t="s">
        <v>604</v>
      </c>
    </row>
    <row r="60" spans="2:8" x14ac:dyDescent="0.25">
      <c r="B60" s="23" t="s">
        <v>14</v>
      </c>
      <c r="C60" s="23" t="s">
        <v>198</v>
      </c>
      <c r="D60" s="23">
        <v>12</v>
      </c>
      <c r="E60" s="23" t="s">
        <v>710</v>
      </c>
      <c r="F60" s="6">
        <v>380</v>
      </c>
      <c r="G60" s="6">
        <v>350</v>
      </c>
      <c r="H60" s="6">
        <v>330</v>
      </c>
    </row>
    <row r="61" spans="2:8" x14ac:dyDescent="0.25">
      <c r="B61" s="6" t="s">
        <v>14</v>
      </c>
      <c r="C61" s="6" t="s">
        <v>1</v>
      </c>
      <c r="D61" s="6">
        <v>0.5</v>
      </c>
      <c r="E61" s="6" t="s">
        <v>48</v>
      </c>
      <c r="F61" s="6">
        <v>205</v>
      </c>
      <c r="G61" s="6" t="s">
        <v>604</v>
      </c>
      <c r="H61" s="6" t="s">
        <v>604</v>
      </c>
    </row>
    <row r="62" spans="2:8" s="16" customFormat="1" x14ac:dyDescent="0.25">
      <c r="B62" s="23" t="s">
        <v>14</v>
      </c>
      <c r="C62" s="23" t="s">
        <v>1</v>
      </c>
      <c r="D62" s="23">
        <v>0.8</v>
      </c>
      <c r="E62" s="23" t="s">
        <v>48</v>
      </c>
      <c r="F62" s="23">
        <v>230</v>
      </c>
      <c r="G62" s="23">
        <f>F62-10</f>
        <v>220</v>
      </c>
      <c r="H62" s="6">
        <f>F62-15</f>
        <v>215</v>
      </c>
    </row>
    <row r="63" spans="2:8" s="16" customFormat="1" x14ac:dyDescent="0.25">
      <c r="B63" s="23" t="s">
        <v>14</v>
      </c>
      <c r="C63" s="23" t="s">
        <v>1</v>
      </c>
      <c r="D63" s="23">
        <v>0.8</v>
      </c>
      <c r="E63" s="23" t="s">
        <v>12</v>
      </c>
      <c r="F63" s="6">
        <v>225</v>
      </c>
      <c r="G63" s="6"/>
      <c r="H63" s="6" t="s">
        <v>604</v>
      </c>
    </row>
    <row r="64" spans="2:8" s="16" customFormat="1" x14ac:dyDescent="0.25">
      <c r="B64" s="23" t="s">
        <v>14</v>
      </c>
      <c r="C64" s="23" t="s">
        <v>1</v>
      </c>
      <c r="D64" s="23">
        <v>1</v>
      </c>
      <c r="E64" s="23" t="s">
        <v>121</v>
      </c>
      <c r="F64" s="6">
        <v>225</v>
      </c>
      <c r="G64" s="23">
        <f>F64-10</f>
        <v>215</v>
      </c>
      <c r="H64" s="6">
        <f>F64-15</f>
        <v>210</v>
      </c>
    </row>
    <row r="65" spans="2:8" s="16" customFormat="1" x14ac:dyDescent="0.25">
      <c r="B65" s="23" t="s">
        <v>14</v>
      </c>
      <c r="C65" s="23" t="s">
        <v>1</v>
      </c>
      <c r="D65" s="23">
        <v>1</v>
      </c>
      <c r="E65" s="23" t="s">
        <v>12</v>
      </c>
      <c r="F65" s="6">
        <v>239</v>
      </c>
      <c r="G65" s="23">
        <f>F65-10</f>
        <v>229</v>
      </c>
      <c r="H65" s="6">
        <f>F65-15</f>
        <v>224</v>
      </c>
    </row>
    <row r="66" spans="2:8" s="16" customFormat="1" x14ac:dyDescent="0.25">
      <c r="B66" s="6" t="s">
        <v>14</v>
      </c>
      <c r="C66" s="6" t="s">
        <v>1</v>
      </c>
      <c r="D66" s="6">
        <v>1</v>
      </c>
      <c r="E66" s="6" t="s">
        <v>263</v>
      </c>
      <c r="F66" s="6">
        <v>210</v>
      </c>
      <c r="G66" s="6" t="s">
        <v>604</v>
      </c>
      <c r="H66" s="6" t="s">
        <v>604</v>
      </c>
    </row>
    <row r="67" spans="2:8" s="16" customFormat="1" x14ac:dyDescent="0.25">
      <c r="B67" s="23" t="s">
        <v>14</v>
      </c>
      <c r="C67" s="23" t="s">
        <v>1</v>
      </c>
      <c r="D67" s="23">
        <v>1</v>
      </c>
      <c r="E67" s="23" t="s">
        <v>48</v>
      </c>
      <c r="F67" s="6">
        <v>255</v>
      </c>
      <c r="G67" s="23">
        <f>F67-10</f>
        <v>245</v>
      </c>
      <c r="H67" s="6">
        <f>F67-15</f>
        <v>240</v>
      </c>
    </row>
    <row r="68" spans="2:8" s="16" customFormat="1" x14ac:dyDescent="0.25">
      <c r="B68" s="6" t="s">
        <v>14</v>
      </c>
      <c r="C68" s="6" t="s">
        <v>1</v>
      </c>
      <c r="D68" s="6">
        <v>1</v>
      </c>
      <c r="E68" s="6" t="s">
        <v>48</v>
      </c>
      <c r="F68" s="6">
        <v>170</v>
      </c>
      <c r="G68" s="6">
        <v>150</v>
      </c>
      <c r="H68" s="6">
        <v>135</v>
      </c>
    </row>
    <row r="69" spans="2:8" s="16" customFormat="1" x14ac:dyDescent="0.25">
      <c r="B69" s="23" t="s">
        <v>14</v>
      </c>
      <c r="C69" s="23" t="s">
        <v>1</v>
      </c>
      <c r="D69" s="23">
        <v>1.2</v>
      </c>
      <c r="E69" s="23" t="s">
        <v>48</v>
      </c>
      <c r="F69" s="6">
        <v>220</v>
      </c>
      <c r="G69" s="6">
        <v>217</v>
      </c>
      <c r="H69" s="6">
        <v>212</v>
      </c>
    </row>
    <row r="70" spans="2:8" s="16" customFormat="1" x14ac:dyDescent="0.25">
      <c r="B70" s="23" t="s">
        <v>14</v>
      </c>
      <c r="C70" s="23" t="s">
        <v>1</v>
      </c>
      <c r="D70" s="23">
        <v>1.5</v>
      </c>
      <c r="E70" s="23" t="s">
        <v>12</v>
      </c>
      <c r="F70" s="6">
        <v>232</v>
      </c>
      <c r="G70" s="23">
        <f>F70-10</f>
        <v>222</v>
      </c>
      <c r="H70" s="6">
        <f>F70-15</f>
        <v>217</v>
      </c>
    </row>
    <row r="71" spans="2:8" s="16" customFormat="1" x14ac:dyDescent="0.25">
      <c r="B71" s="23" t="s">
        <v>14</v>
      </c>
      <c r="C71" s="23" t="s">
        <v>1</v>
      </c>
      <c r="D71" s="23">
        <v>1.5</v>
      </c>
      <c r="E71" s="23" t="s">
        <v>261</v>
      </c>
      <c r="F71" s="6">
        <v>227</v>
      </c>
      <c r="G71" s="23">
        <f>F71-10</f>
        <v>217</v>
      </c>
      <c r="H71" s="6">
        <f>F71-15</f>
        <v>212</v>
      </c>
    </row>
    <row r="72" spans="2:8" s="16" customFormat="1" x14ac:dyDescent="0.25">
      <c r="B72" s="23" t="s">
        <v>14</v>
      </c>
      <c r="C72" s="23" t="s">
        <v>1</v>
      </c>
      <c r="D72" s="23">
        <v>3</v>
      </c>
      <c r="E72" s="23" t="s">
        <v>544</v>
      </c>
      <c r="F72" s="6">
        <v>170</v>
      </c>
      <c r="G72" s="6"/>
      <c r="H72" s="6" t="s">
        <v>604</v>
      </c>
    </row>
    <row r="73" spans="2:8" s="16" customFormat="1" x14ac:dyDescent="0.25">
      <c r="B73" s="23" t="s">
        <v>14</v>
      </c>
      <c r="C73" s="23" t="s">
        <v>1</v>
      </c>
      <c r="D73" s="23">
        <v>3</v>
      </c>
      <c r="E73" s="23" t="s">
        <v>12</v>
      </c>
      <c r="F73" s="23">
        <v>225</v>
      </c>
      <c r="G73" s="23">
        <v>225</v>
      </c>
      <c r="H73" s="23">
        <v>225</v>
      </c>
    </row>
    <row r="74" spans="2:8" s="24" customFormat="1" x14ac:dyDescent="0.25">
      <c r="B74" s="23" t="s">
        <v>14</v>
      </c>
      <c r="C74" s="23" t="s">
        <v>1</v>
      </c>
      <c r="D74" s="23">
        <v>3</v>
      </c>
      <c r="E74" s="23" t="s">
        <v>706</v>
      </c>
      <c r="F74" s="6">
        <v>230</v>
      </c>
      <c r="G74" s="23">
        <f>F74-10</f>
        <v>220</v>
      </c>
      <c r="H74" s="6">
        <f>F74-15</f>
        <v>215</v>
      </c>
    </row>
    <row r="75" spans="2:8" s="16" customFormat="1" x14ac:dyDescent="0.25">
      <c r="B75" s="23" t="s">
        <v>14</v>
      </c>
      <c r="C75" s="23" t="s">
        <v>1</v>
      </c>
      <c r="D75" s="23">
        <v>3</v>
      </c>
      <c r="E75" s="23" t="s">
        <v>76</v>
      </c>
      <c r="F75" s="6">
        <v>225</v>
      </c>
      <c r="G75" s="6">
        <v>215</v>
      </c>
      <c r="H75" s="6" t="s">
        <v>604</v>
      </c>
    </row>
    <row r="76" spans="2:8" s="24" customFormat="1" x14ac:dyDescent="0.25">
      <c r="B76" s="23" t="s">
        <v>14</v>
      </c>
      <c r="C76" s="23" t="s">
        <v>1</v>
      </c>
      <c r="D76" s="23">
        <v>3</v>
      </c>
      <c r="E76" s="23" t="s">
        <v>335</v>
      </c>
      <c r="F76" s="6">
        <v>210</v>
      </c>
      <c r="G76" s="6" t="s">
        <v>604</v>
      </c>
      <c r="H76" s="6" t="s">
        <v>604</v>
      </c>
    </row>
    <row r="77" spans="2:8" s="16" customFormat="1" x14ac:dyDescent="0.25">
      <c r="B77" s="23" t="s">
        <v>14</v>
      </c>
      <c r="C77" s="23" t="s">
        <v>1</v>
      </c>
      <c r="D77" s="23">
        <v>4</v>
      </c>
      <c r="E77" s="23" t="s">
        <v>524</v>
      </c>
      <c r="F77" s="6">
        <v>210</v>
      </c>
      <c r="G77" s="23">
        <f>F77-10</f>
        <v>200</v>
      </c>
      <c r="H77" s="6">
        <f>F77-15</f>
        <v>195</v>
      </c>
    </row>
    <row r="78" spans="2:8" s="16" customFormat="1" x14ac:dyDescent="0.25">
      <c r="B78" s="23" t="s">
        <v>14</v>
      </c>
      <c r="C78" s="23" t="s">
        <v>1</v>
      </c>
      <c r="D78" s="23">
        <v>5</v>
      </c>
      <c r="E78" s="23" t="s">
        <v>26</v>
      </c>
      <c r="F78" s="6">
        <v>227</v>
      </c>
      <c r="G78" s="23">
        <f>F78-10</f>
        <v>217</v>
      </c>
      <c r="H78" s="6">
        <f>F78-15</f>
        <v>212</v>
      </c>
    </row>
    <row r="79" spans="2:8" s="16" customFormat="1" x14ac:dyDescent="0.25">
      <c r="B79" s="23" t="s">
        <v>14</v>
      </c>
      <c r="C79" s="23" t="s">
        <v>1</v>
      </c>
      <c r="D79" s="23">
        <v>5</v>
      </c>
      <c r="E79" s="23" t="s">
        <v>239</v>
      </c>
      <c r="F79" s="6"/>
      <c r="G79" s="23"/>
      <c r="H79" s="6"/>
    </row>
    <row r="80" spans="2:8" s="16" customFormat="1" x14ac:dyDescent="0.25">
      <c r="B80" s="23" t="s">
        <v>14</v>
      </c>
      <c r="C80" s="23" t="s">
        <v>1</v>
      </c>
      <c r="D80" s="23">
        <v>6</v>
      </c>
      <c r="E80" s="23" t="s">
        <v>682</v>
      </c>
      <c r="F80" s="6">
        <v>225</v>
      </c>
      <c r="G80" s="6">
        <v>217</v>
      </c>
      <c r="H80" s="6" t="s">
        <v>604</v>
      </c>
    </row>
    <row r="81" spans="2:8" s="16" customFormat="1" x14ac:dyDescent="0.25">
      <c r="B81" s="23" t="s">
        <v>14</v>
      </c>
      <c r="C81" s="23" t="s">
        <v>1</v>
      </c>
      <c r="D81" s="23">
        <v>6</v>
      </c>
      <c r="E81" s="23" t="s">
        <v>574</v>
      </c>
      <c r="F81" s="6">
        <v>225</v>
      </c>
      <c r="G81" s="6">
        <v>215</v>
      </c>
      <c r="H81" s="6" t="s">
        <v>604</v>
      </c>
    </row>
    <row r="82" spans="2:8" s="16" customFormat="1" x14ac:dyDescent="0.25">
      <c r="B82" s="23" t="s">
        <v>14</v>
      </c>
      <c r="C82" s="23" t="s">
        <v>1</v>
      </c>
      <c r="D82" s="23">
        <v>6</v>
      </c>
      <c r="E82" s="23" t="s">
        <v>679</v>
      </c>
      <c r="F82" s="6">
        <v>220</v>
      </c>
      <c r="G82" s="6">
        <v>215</v>
      </c>
      <c r="H82" s="6" t="s">
        <v>604</v>
      </c>
    </row>
    <row r="83" spans="2:8" s="16" customFormat="1" x14ac:dyDescent="0.25">
      <c r="B83" s="23" t="s">
        <v>14</v>
      </c>
      <c r="C83" s="23" t="s">
        <v>1</v>
      </c>
      <c r="D83" s="23">
        <v>6</v>
      </c>
      <c r="E83" s="23" t="s">
        <v>628</v>
      </c>
      <c r="F83" s="6">
        <v>230</v>
      </c>
      <c r="G83" s="23">
        <f>F83-10</f>
        <v>220</v>
      </c>
      <c r="H83" s="6">
        <f>F83-15</f>
        <v>215</v>
      </c>
    </row>
    <row r="84" spans="2:8" s="16" customFormat="1" x14ac:dyDescent="0.25">
      <c r="B84" s="23" t="s">
        <v>14</v>
      </c>
      <c r="C84" s="23" t="s">
        <v>1</v>
      </c>
      <c r="D84" s="23">
        <v>6</v>
      </c>
      <c r="E84" s="23" t="s">
        <v>239</v>
      </c>
      <c r="F84" s="23">
        <v>230</v>
      </c>
      <c r="G84" s="23">
        <v>220</v>
      </c>
      <c r="H84" s="6">
        <v>207</v>
      </c>
    </row>
    <row r="85" spans="2:8" s="16" customFormat="1" x14ac:dyDescent="0.25">
      <c r="B85" s="23" t="s">
        <v>14</v>
      </c>
      <c r="C85" s="23" t="s">
        <v>1</v>
      </c>
      <c r="D85" s="23">
        <v>8</v>
      </c>
      <c r="E85" s="23" t="s">
        <v>670</v>
      </c>
      <c r="F85" s="23">
        <v>170</v>
      </c>
      <c r="G85" s="6">
        <v>160</v>
      </c>
      <c r="H85" s="6" t="s">
        <v>604</v>
      </c>
    </row>
    <row r="86" spans="2:8" s="24" customFormat="1" x14ac:dyDescent="0.25">
      <c r="B86" s="23" t="s">
        <v>14</v>
      </c>
      <c r="C86" s="23" t="s">
        <v>1</v>
      </c>
      <c r="D86" s="23">
        <v>8</v>
      </c>
      <c r="E86" s="23" t="s">
        <v>668</v>
      </c>
      <c r="F86" s="23">
        <v>170</v>
      </c>
      <c r="G86" s="6">
        <v>160</v>
      </c>
      <c r="H86" s="6" t="s">
        <v>604</v>
      </c>
    </row>
    <row r="87" spans="2:8" s="16" customFormat="1" x14ac:dyDescent="0.25">
      <c r="B87" s="23" t="s">
        <v>14</v>
      </c>
      <c r="C87" s="23" t="s">
        <v>1</v>
      </c>
      <c r="D87" s="23">
        <v>8</v>
      </c>
      <c r="E87" s="23" t="s">
        <v>766</v>
      </c>
      <c r="F87" s="23"/>
      <c r="G87" s="6"/>
      <c r="H87" s="6"/>
    </row>
    <row r="88" spans="2:8" s="24" customFormat="1" x14ac:dyDescent="0.25">
      <c r="B88" s="23" t="s">
        <v>14</v>
      </c>
      <c r="C88" s="23" t="s">
        <v>1</v>
      </c>
      <c r="D88" s="23">
        <v>8</v>
      </c>
      <c r="E88" s="23" t="s">
        <v>716</v>
      </c>
      <c r="F88" s="23">
        <v>170</v>
      </c>
      <c r="G88" s="6">
        <v>160</v>
      </c>
      <c r="H88" s="6" t="s">
        <v>604</v>
      </c>
    </row>
    <row r="89" spans="2:8" s="16" customFormat="1" x14ac:dyDescent="0.25">
      <c r="B89" s="23" t="s">
        <v>14</v>
      </c>
      <c r="C89" s="23" t="s">
        <v>1</v>
      </c>
      <c r="D89" s="23">
        <v>8</v>
      </c>
      <c r="E89" s="23" t="s">
        <v>669</v>
      </c>
      <c r="F89" s="23">
        <v>170</v>
      </c>
      <c r="G89" s="6">
        <v>160</v>
      </c>
      <c r="H89" s="6" t="s">
        <v>604</v>
      </c>
    </row>
    <row r="90" spans="2:8" s="16" customFormat="1" x14ac:dyDescent="0.25">
      <c r="B90" s="6" t="s">
        <v>14</v>
      </c>
      <c r="C90" s="6" t="s">
        <v>1</v>
      </c>
      <c r="D90" s="6">
        <v>8</v>
      </c>
      <c r="E90" s="6" t="s">
        <v>633</v>
      </c>
      <c r="F90" s="6">
        <v>225</v>
      </c>
      <c r="G90" s="6">
        <v>217</v>
      </c>
      <c r="H90" s="6">
        <v>209</v>
      </c>
    </row>
    <row r="91" spans="2:8" s="24" customFormat="1" x14ac:dyDescent="0.25">
      <c r="B91" s="6" t="s">
        <v>14</v>
      </c>
      <c r="C91" s="6" t="s">
        <v>1</v>
      </c>
      <c r="D91" s="6">
        <v>8</v>
      </c>
      <c r="E91" s="6" t="s">
        <v>507</v>
      </c>
      <c r="F91" s="6">
        <v>225</v>
      </c>
      <c r="G91" s="6">
        <v>217</v>
      </c>
      <c r="H91" s="6">
        <v>209</v>
      </c>
    </row>
    <row r="92" spans="2:8" s="16" customFormat="1" x14ac:dyDescent="0.25">
      <c r="B92" s="6" t="s">
        <v>14</v>
      </c>
      <c r="C92" s="6" t="s">
        <v>1</v>
      </c>
      <c r="D92" s="6">
        <v>8</v>
      </c>
      <c r="E92" s="6" t="s">
        <v>655</v>
      </c>
      <c r="F92" s="6">
        <v>225</v>
      </c>
      <c r="G92" s="6">
        <v>217</v>
      </c>
      <c r="H92" s="6">
        <v>209</v>
      </c>
    </row>
    <row r="93" spans="2:8" s="16" customFormat="1" x14ac:dyDescent="0.25">
      <c r="B93" s="6" t="s">
        <v>14</v>
      </c>
      <c r="C93" s="6" t="s">
        <v>1</v>
      </c>
      <c r="D93" s="6">
        <v>8</v>
      </c>
      <c r="E93" s="4" t="s">
        <v>702</v>
      </c>
      <c r="F93" s="4">
        <v>225</v>
      </c>
      <c r="G93" s="4">
        <v>217</v>
      </c>
      <c r="H93" s="4">
        <v>209</v>
      </c>
    </row>
    <row r="94" spans="2:8" s="16" customFormat="1" x14ac:dyDescent="0.25">
      <c r="B94" s="6" t="s">
        <v>14</v>
      </c>
      <c r="C94" s="6" t="s">
        <v>1</v>
      </c>
      <c r="D94" s="6">
        <v>8</v>
      </c>
      <c r="E94" s="6" t="s">
        <v>508</v>
      </c>
      <c r="F94" s="6">
        <v>225</v>
      </c>
      <c r="G94" s="6">
        <v>217</v>
      </c>
      <c r="H94" s="6">
        <v>209</v>
      </c>
    </row>
    <row r="95" spans="2:8" s="16" customFormat="1" x14ac:dyDescent="0.25">
      <c r="B95" s="6" t="s">
        <v>14</v>
      </c>
      <c r="C95" s="6" t="s">
        <v>1</v>
      </c>
      <c r="D95" s="6">
        <v>8</v>
      </c>
      <c r="E95" s="6" t="s">
        <v>509</v>
      </c>
      <c r="F95" s="6">
        <v>225</v>
      </c>
      <c r="G95" s="6">
        <v>217</v>
      </c>
      <c r="H95" s="6">
        <v>209</v>
      </c>
    </row>
    <row r="96" spans="2:8" s="24" customFormat="1" x14ac:dyDescent="0.25">
      <c r="B96" s="6" t="s">
        <v>14</v>
      </c>
      <c r="C96" s="6" t="s">
        <v>1</v>
      </c>
      <c r="D96" s="6">
        <v>8</v>
      </c>
      <c r="E96" s="6" t="s">
        <v>539</v>
      </c>
      <c r="F96" s="6">
        <v>225</v>
      </c>
      <c r="G96" s="6">
        <v>217</v>
      </c>
      <c r="H96" s="6">
        <v>209</v>
      </c>
    </row>
    <row r="97" spans="2:8" s="16" customFormat="1" x14ac:dyDescent="0.25">
      <c r="B97" s="23" t="s">
        <v>14</v>
      </c>
      <c r="C97" s="23" t="s">
        <v>1</v>
      </c>
      <c r="D97" s="23">
        <v>8</v>
      </c>
      <c r="E97" s="23" t="s">
        <v>667</v>
      </c>
      <c r="F97" s="6">
        <v>225</v>
      </c>
      <c r="G97" s="6">
        <v>217</v>
      </c>
      <c r="H97" s="6">
        <v>209</v>
      </c>
    </row>
    <row r="98" spans="2:8" s="16" customFormat="1" x14ac:dyDescent="0.25">
      <c r="B98" s="23" t="s">
        <v>14</v>
      </c>
      <c r="C98" s="23" t="s">
        <v>1</v>
      </c>
      <c r="D98" s="23">
        <v>8</v>
      </c>
      <c r="E98" s="23" t="s">
        <v>76</v>
      </c>
      <c r="F98" s="6">
        <v>235</v>
      </c>
      <c r="G98" s="23">
        <f>F98-10</f>
        <v>225</v>
      </c>
      <c r="H98" s="6">
        <f>F98-15</f>
        <v>220</v>
      </c>
    </row>
    <row r="99" spans="2:8" s="16" customFormat="1" x14ac:dyDescent="0.25">
      <c r="B99" s="23" t="s">
        <v>14</v>
      </c>
      <c r="C99" s="23" t="s">
        <v>1</v>
      </c>
      <c r="D99" s="23">
        <v>8</v>
      </c>
      <c r="E99" s="23" t="s">
        <v>560</v>
      </c>
      <c r="F99" s="23">
        <v>230</v>
      </c>
      <c r="G99" s="23">
        <v>220</v>
      </c>
      <c r="H99" s="6">
        <v>217</v>
      </c>
    </row>
    <row r="100" spans="2:8" s="16" customFormat="1" x14ac:dyDescent="0.25">
      <c r="B100" s="23" t="s">
        <v>14</v>
      </c>
      <c r="C100" s="23" t="s">
        <v>1</v>
      </c>
      <c r="D100" s="23">
        <v>8</v>
      </c>
      <c r="E100" s="23" t="s">
        <v>575</v>
      </c>
      <c r="F100" s="6">
        <v>230</v>
      </c>
      <c r="G100" s="6">
        <v>220</v>
      </c>
      <c r="H100" s="6">
        <v>217</v>
      </c>
    </row>
    <row r="101" spans="2:8" s="24" customFormat="1" x14ac:dyDescent="0.25">
      <c r="B101" s="23" t="s">
        <v>14</v>
      </c>
      <c r="C101" s="23" t="s">
        <v>1</v>
      </c>
      <c r="D101" s="23">
        <v>10</v>
      </c>
      <c r="E101" s="23" t="s">
        <v>742</v>
      </c>
      <c r="F101" s="23">
        <v>200</v>
      </c>
      <c r="G101" s="6"/>
      <c r="H101" s="6"/>
    </row>
    <row r="102" spans="2:8" s="24" customFormat="1" x14ac:dyDescent="0.25">
      <c r="B102" s="23" t="s">
        <v>14</v>
      </c>
      <c r="C102" s="23" t="s">
        <v>1</v>
      </c>
      <c r="D102" s="23">
        <v>10</v>
      </c>
      <c r="E102" s="23" t="s">
        <v>741</v>
      </c>
      <c r="F102" s="23">
        <v>230</v>
      </c>
      <c r="G102" s="23"/>
      <c r="H102" s="6"/>
    </row>
    <row r="103" spans="2:8" s="16" customFormat="1" x14ac:dyDescent="0.25">
      <c r="B103" s="23" t="s">
        <v>14</v>
      </c>
      <c r="C103" s="23" t="s">
        <v>1</v>
      </c>
      <c r="D103" s="23">
        <v>10</v>
      </c>
      <c r="E103" s="23" t="s">
        <v>335</v>
      </c>
      <c r="F103" s="23">
        <v>230</v>
      </c>
      <c r="G103" s="23" t="s">
        <v>604</v>
      </c>
      <c r="H103" s="6" t="s">
        <v>604</v>
      </c>
    </row>
    <row r="104" spans="2:8" s="16" customFormat="1" x14ac:dyDescent="0.25">
      <c r="B104" s="23" t="s">
        <v>14</v>
      </c>
      <c r="C104" s="23" t="s">
        <v>1</v>
      </c>
      <c r="D104" s="23">
        <v>10</v>
      </c>
      <c r="E104" s="23" t="s">
        <v>731</v>
      </c>
      <c r="F104" s="23">
        <v>230</v>
      </c>
      <c r="G104" s="23" t="s">
        <v>604</v>
      </c>
      <c r="H104" s="6" t="s">
        <v>604</v>
      </c>
    </row>
    <row r="105" spans="2:8" s="24" customFormat="1" x14ac:dyDescent="0.25">
      <c r="B105" s="23" t="s">
        <v>14</v>
      </c>
      <c r="C105" s="23" t="s">
        <v>1</v>
      </c>
      <c r="D105" s="23">
        <v>10</v>
      </c>
      <c r="E105" s="23" t="s">
        <v>26</v>
      </c>
      <c r="F105" s="23">
        <v>235</v>
      </c>
      <c r="G105" s="23">
        <v>227</v>
      </c>
      <c r="H105" s="6">
        <v>220</v>
      </c>
    </row>
    <row r="106" spans="2:8" s="24" customFormat="1" x14ac:dyDescent="0.25">
      <c r="B106" s="23" t="s">
        <v>14</v>
      </c>
      <c r="C106" s="23" t="s">
        <v>1</v>
      </c>
      <c r="D106" s="23">
        <v>10</v>
      </c>
      <c r="E106" s="23" t="s">
        <v>76</v>
      </c>
      <c r="F106" s="23">
        <v>254</v>
      </c>
      <c r="G106" s="23">
        <f>F106-10</f>
        <v>244</v>
      </c>
      <c r="H106" s="6">
        <f>F106-15</f>
        <v>239</v>
      </c>
    </row>
    <row r="107" spans="2:8" s="24" customFormat="1" x14ac:dyDescent="0.25">
      <c r="B107" s="23" t="s">
        <v>14</v>
      </c>
      <c r="C107" s="23" t="s">
        <v>1</v>
      </c>
      <c r="D107" s="23">
        <v>12</v>
      </c>
      <c r="E107" s="23" t="s">
        <v>239</v>
      </c>
      <c r="F107" s="23">
        <v>227</v>
      </c>
      <c r="G107" s="23">
        <v>224</v>
      </c>
      <c r="H107" s="6">
        <v>219</v>
      </c>
    </row>
    <row r="108" spans="2:8" s="16" customFormat="1" x14ac:dyDescent="0.25">
      <c r="B108" s="23" t="s">
        <v>14</v>
      </c>
      <c r="C108" s="23" t="s">
        <v>1</v>
      </c>
      <c r="D108" s="23">
        <v>12</v>
      </c>
      <c r="E108" s="23" t="s">
        <v>703</v>
      </c>
      <c r="F108" s="23"/>
      <c r="G108" s="23"/>
      <c r="H108" s="6"/>
    </row>
    <row r="109" spans="2:8" s="16" customFormat="1" x14ac:dyDescent="0.25">
      <c r="B109" s="23" t="s">
        <v>14</v>
      </c>
      <c r="C109" s="23" t="s">
        <v>1</v>
      </c>
      <c r="D109" s="23">
        <v>12</v>
      </c>
      <c r="E109" s="23" t="s">
        <v>703</v>
      </c>
      <c r="F109" s="23">
        <v>227</v>
      </c>
      <c r="G109" s="23">
        <v>224</v>
      </c>
      <c r="H109" s="6">
        <v>219</v>
      </c>
    </row>
    <row r="110" spans="2:8" s="16" customFormat="1" x14ac:dyDescent="0.25">
      <c r="B110" s="23" t="s">
        <v>14</v>
      </c>
      <c r="C110" s="23" t="s">
        <v>1</v>
      </c>
      <c r="D110" s="23">
        <v>12</v>
      </c>
      <c r="E110" s="23" t="s">
        <v>750</v>
      </c>
      <c r="F110" s="6">
        <v>227</v>
      </c>
      <c r="G110" s="6">
        <v>224</v>
      </c>
      <c r="H110" s="6">
        <v>219</v>
      </c>
    </row>
    <row r="111" spans="2:8" s="24" customFormat="1" x14ac:dyDescent="0.25">
      <c r="B111" s="23" t="s">
        <v>14</v>
      </c>
      <c r="C111" s="23" t="s">
        <v>1</v>
      </c>
      <c r="D111" s="23">
        <v>12</v>
      </c>
      <c r="E111" s="23" t="s">
        <v>76</v>
      </c>
      <c r="F111" s="6">
        <v>254</v>
      </c>
      <c r="G111" s="23">
        <f>F111-10</f>
        <v>244</v>
      </c>
      <c r="H111" s="6">
        <f>F111-15</f>
        <v>239</v>
      </c>
    </row>
    <row r="112" spans="2:8" s="24" customFormat="1" x14ac:dyDescent="0.25">
      <c r="B112" s="23" t="s">
        <v>14</v>
      </c>
      <c r="C112" s="23" t="s">
        <v>1</v>
      </c>
      <c r="D112" s="23">
        <v>12</v>
      </c>
      <c r="E112" s="23" t="s">
        <v>611</v>
      </c>
      <c r="F112" s="6">
        <v>220</v>
      </c>
      <c r="G112" s="23">
        <f>F112-10</f>
        <v>210</v>
      </c>
      <c r="H112" s="6">
        <f>F112-15</f>
        <v>205</v>
      </c>
    </row>
    <row r="113" spans="2:8" s="16" customFormat="1" x14ac:dyDescent="0.25">
      <c r="B113" s="23" t="s">
        <v>14</v>
      </c>
      <c r="C113" s="23" t="s">
        <v>1</v>
      </c>
      <c r="D113" s="23">
        <v>14</v>
      </c>
      <c r="E113" s="23" t="s">
        <v>715</v>
      </c>
      <c r="F113" s="6">
        <v>225</v>
      </c>
      <c r="G113" s="6">
        <v>220</v>
      </c>
      <c r="H113" s="6">
        <v>217</v>
      </c>
    </row>
    <row r="114" spans="2:8" s="16" customFormat="1" x14ac:dyDescent="0.25">
      <c r="B114" s="23" t="s">
        <v>14</v>
      </c>
      <c r="C114" s="23" t="s">
        <v>1</v>
      </c>
      <c r="D114" s="23">
        <v>14</v>
      </c>
      <c r="E114" s="23" t="s">
        <v>600</v>
      </c>
      <c r="F114" s="6">
        <v>225</v>
      </c>
      <c r="G114" s="6">
        <v>220</v>
      </c>
      <c r="H114" s="6">
        <v>217</v>
      </c>
    </row>
    <row r="115" spans="2:8" s="16" customFormat="1" x14ac:dyDescent="0.25">
      <c r="B115" s="23" t="s">
        <v>14</v>
      </c>
      <c r="C115" s="23" t="s">
        <v>1</v>
      </c>
      <c r="D115" s="23">
        <v>14</v>
      </c>
      <c r="E115" s="23" t="s">
        <v>714</v>
      </c>
      <c r="F115" s="6">
        <v>225</v>
      </c>
      <c r="G115" s="6">
        <v>220</v>
      </c>
      <c r="H115" s="6">
        <v>217</v>
      </c>
    </row>
    <row r="116" spans="2:8" s="16" customFormat="1" x14ac:dyDescent="0.25">
      <c r="B116" s="23" t="s">
        <v>14</v>
      </c>
      <c r="C116" s="23" t="s">
        <v>1</v>
      </c>
      <c r="D116" s="23">
        <v>14</v>
      </c>
      <c r="E116" s="23" t="s">
        <v>627</v>
      </c>
      <c r="F116" s="6">
        <v>225</v>
      </c>
      <c r="G116" s="6">
        <v>220</v>
      </c>
      <c r="H116" s="6">
        <v>217</v>
      </c>
    </row>
    <row r="117" spans="2:8" s="16" customFormat="1" x14ac:dyDescent="0.25">
      <c r="B117" s="23" t="s">
        <v>14</v>
      </c>
      <c r="C117" s="23" t="s">
        <v>1</v>
      </c>
      <c r="D117" s="23">
        <v>14</v>
      </c>
      <c r="E117" s="23" t="s">
        <v>543</v>
      </c>
      <c r="F117" s="6">
        <v>235</v>
      </c>
      <c r="G117" s="23">
        <f>F117-10</f>
        <v>225</v>
      </c>
      <c r="H117" s="6">
        <f>F117-15</f>
        <v>220</v>
      </c>
    </row>
    <row r="118" spans="2:8" s="16" customFormat="1" x14ac:dyDescent="0.25">
      <c r="B118" s="23" t="s">
        <v>14</v>
      </c>
      <c r="C118" s="23" t="s">
        <v>1</v>
      </c>
      <c r="D118" s="23">
        <v>14</v>
      </c>
      <c r="E118" s="23" t="s">
        <v>577</v>
      </c>
      <c r="F118" s="6">
        <v>225</v>
      </c>
      <c r="G118" s="6">
        <v>220</v>
      </c>
      <c r="H118" s="6">
        <v>217</v>
      </c>
    </row>
    <row r="119" spans="2:8" s="16" customFormat="1" x14ac:dyDescent="0.25">
      <c r="B119" s="23" t="s">
        <v>14</v>
      </c>
      <c r="C119" s="23" t="s">
        <v>1</v>
      </c>
      <c r="D119" s="23">
        <v>14</v>
      </c>
      <c r="E119" s="23" t="s">
        <v>583</v>
      </c>
      <c r="F119" s="6">
        <v>225</v>
      </c>
      <c r="G119" s="6">
        <v>220</v>
      </c>
      <c r="H119" s="6">
        <v>217</v>
      </c>
    </row>
    <row r="120" spans="2:8" s="16" customFormat="1" x14ac:dyDescent="0.25">
      <c r="B120" s="23" t="s">
        <v>14</v>
      </c>
      <c r="C120" s="23" t="s">
        <v>1</v>
      </c>
      <c r="D120" s="23">
        <v>14</v>
      </c>
      <c r="E120" s="23" t="s">
        <v>767</v>
      </c>
      <c r="F120" s="23">
        <v>225</v>
      </c>
      <c r="G120" s="23">
        <v>220</v>
      </c>
      <c r="H120" s="6">
        <v>217</v>
      </c>
    </row>
    <row r="121" spans="2:8" s="16" customFormat="1" x14ac:dyDescent="0.25">
      <c r="B121" s="23" t="s">
        <v>14</v>
      </c>
      <c r="C121" s="23" t="s">
        <v>1</v>
      </c>
      <c r="D121" s="23">
        <v>16</v>
      </c>
      <c r="E121" s="23" t="s">
        <v>756</v>
      </c>
      <c r="F121" s="6">
        <v>227</v>
      </c>
      <c r="G121" s="6">
        <v>224</v>
      </c>
      <c r="H121" s="6">
        <v>219</v>
      </c>
    </row>
    <row r="122" spans="2:8" s="24" customFormat="1" x14ac:dyDescent="0.25">
      <c r="B122" s="23" t="s">
        <v>14</v>
      </c>
      <c r="C122" s="23" t="s">
        <v>1</v>
      </c>
      <c r="D122" s="23">
        <v>16</v>
      </c>
      <c r="E122" s="23" t="s">
        <v>591</v>
      </c>
      <c r="F122" s="6">
        <v>227</v>
      </c>
      <c r="G122" s="6">
        <v>224</v>
      </c>
      <c r="H122" s="6">
        <v>219</v>
      </c>
    </row>
    <row r="123" spans="2:8" s="24" customFormat="1" x14ac:dyDescent="0.25">
      <c r="B123" s="23" t="s">
        <v>14</v>
      </c>
      <c r="C123" s="23" t="s">
        <v>1</v>
      </c>
      <c r="D123" s="23">
        <v>16</v>
      </c>
      <c r="E123" s="23" t="s">
        <v>592</v>
      </c>
      <c r="F123" s="6">
        <v>227</v>
      </c>
      <c r="G123" s="6">
        <v>224</v>
      </c>
      <c r="H123" s="6">
        <v>219</v>
      </c>
    </row>
    <row r="124" spans="2:8" s="24" customFormat="1" x14ac:dyDescent="0.25">
      <c r="B124" s="23" t="s">
        <v>14</v>
      </c>
      <c r="C124" s="23" t="s">
        <v>1</v>
      </c>
      <c r="D124" s="23">
        <v>16</v>
      </c>
      <c r="E124" s="23" t="s">
        <v>593</v>
      </c>
      <c r="F124" s="6">
        <v>230</v>
      </c>
      <c r="G124" s="23">
        <f>F124-10</f>
        <v>220</v>
      </c>
      <c r="H124" s="6">
        <f>F124-15</f>
        <v>215</v>
      </c>
    </row>
    <row r="125" spans="2:8" s="24" customFormat="1" x14ac:dyDescent="0.25">
      <c r="B125" s="23" t="s">
        <v>14</v>
      </c>
      <c r="C125" s="23" t="s">
        <v>1</v>
      </c>
      <c r="D125" s="23">
        <v>16</v>
      </c>
      <c r="E125" s="23" t="s">
        <v>643</v>
      </c>
      <c r="F125" s="23">
        <v>230</v>
      </c>
      <c r="G125" s="23">
        <f>F125-10</f>
        <v>220</v>
      </c>
      <c r="H125" s="6">
        <f>F125-15</f>
        <v>215</v>
      </c>
    </row>
    <row r="126" spans="2:8" s="24" customFormat="1" x14ac:dyDescent="0.25">
      <c r="B126" s="23" t="s">
        <v>14</v>
      </c>
      <c r="C126" s="23" t="s">
        <v>1</v>
      </c>
      <c r="D126" s="23">
        <v>18</v>
      </c>
      <c r="E126" s="23" t="s">
        <v>729</v>
      </c>
      <c r="F126" s="23">
        <v>220</v>
      </c>
      <c r="G126" s="23">
        <f>F126-10</f>
        <v>210</v>
      </c>
      <c r="H126" s="6">
        <f>F126-15</f>
        <v>205</v>
      </c>
    </row>
    <row r="127" spans="2:8" s="24" customFormat="1" x14ac:dyDescent="0.25">
      <c r="B127" s="23" t="s">
        <v>14</v>
      </c>
      <c r="C127" s="23" t="s">
        <v>1</v>
      </c>
      <c r="D127" s="23">
        <v>20</v>
      </c>
      <c r="E127" s="23" t="s">
        <v>700</v>
      </c>
      <c r="F127" s="6">
        <v>235</v>
      </c>
      <c r="G127" s="23">
        <f>F127-10</f>
        <v>225</v>
      </c>
      <c r="H127" s="6">
        <f>F127-15</f>
        <v>220</v>
      </c>
    </row>
    <row r="128" spans="2:8" s="16" customFormat="1" x14ac:dyDescent="0.25">
      <c r="B128" s="23" t="s">
        <v>14</v>
      </c>
      <c r="C128" s="23" t="s">
        <v>1</v>
      </c>
      <c r="D128" s="23">
        <v>20</v>
      </c>
      <c r="E128" s="23" t="s">
        <v>558</v>
      </c>
      <c r="F128" s="6">
        <v>227</v>
      </c>
      <c r="G128" s="6">
        <v>224</v>
      </c>
      <c r="H128" s="6"/>
    </row>
    <row r="129" spans="2:8" s="24" customFormat="1" x14ac:dyDescent="0.25">
      <c r="B129" s="23" t="s">
        <v>14</v>
      </c>
      <c r="C129" s="23" t="s">
        <v>1</v>
      </c>
      <c r="D129" s="23">
        <v>20</v>
      </c>
      <c r="E129" s="23" t="s">
        <v>699</v>
      </c>
      <c r="F129" s="23">
        <v>227</v>
      </c>
      <c r="G129" s="23">
        <v>224</v>
      </c>
      <c r="H129" s="6">
        <v>219</v>
      </c>
    </row>
    <row r="130" spans="2:8" s="24" customFormat="1" x14ac:dyDescent="0.25">
      <c r="B130" s="23" t="s">
        <v>14</v>
      </c>
      <c r="C130" s="21" t="s">
        <v>1</v>
      </c>
      <c r="D130" s="21">
        <v>24</v>
      </c>
      <c r="E130" s="21" t="s">
        <v>739</v>
      </c>
      <c r="F130" s="23">
        <v>230</v>
      </c>
      <c r="G130" s="6">
        <v>220</v>
      </c>
      <c r="H130" s="6">
        <v>215</v>
      </c>
    </row>
    <row r="131" spans="2:8" s="24" customFormat="1" x14ac:dyDescent="0.25">
      <c r="B131" s="23" t="s">
        <v>14</v>
      </c>
      <c r="C131" s="21" t="s">
        <v>1</v>
      </c>
      <c r="D131" s="21">
        <v>28</v>
      </c>
      <c r="E131" s="21" t="s">
        <v>657</v>
      </c>
      <c r="F131" s="23">
        <v>230</v>
      </c>
      <c r="G131" s="23">
        <f>F131-10</f>
        <v>220</v>
      </c>
      <c r="H131" s="6">
        <f>F131-15</f>
        <v>215</v>
      </c>
    </row>
    <row r="132" spans="2:8" s="24" customFormat="1" x14ac:dyDescent="0.25">
      <c r="B132" s="23" t="s">
        <v>14</v>
      </c>
      <c r="C132" s="23" t="s">
        <v>1</v>
      </c>
      <c r="D132" s="23">
        <v>30</v>
      </c>
      <c r="E132" s="23" t="s">
        <v>738</v>
      </c>
      <c r="F132" s="23">
        <v>225</v>
      </c>
      <c r="G132" s="23">
        <f>F132-10</f>
        <v>215</v>
      </c>
      <c r="H132" s="6">
        <f>F132-15</f>
        <v>210</v>
      </c>
    </row>
    <row r="133" spans="2:8" s="16" customFormat="1" ht="15" customHeight="1" x14ac:dyDescent="0.25">
      <c r="B133" s="23" t="s">
        <v>14</v>
      </c>
      <c r="C133" s="23" t="s">
        <v>1</v>
      </c>
      <c r="D133" s="23">
        <v>30</v>
      </c>
      <c r="E133" s="23" t="s">
        <v>745</v>
      </c>
      <c r="F133" s="23">
        <v>225</v>
      </c>
      <c r="G133" s="23">
        <f>F133-10</f>
        <v>215</v>
      </c>
      <c r="H133" s="6">
        <f>F133-15</f>
        <v>210</v>
      </c>
    </row>
    <row r="134" spans="2:8" s="24" customFormat="1" ht="15" customHeight="1" x14ac:dyDescent="0.25">
      <c r="B134" s="23" t="s">
        <v>14</v>
      </c>
      <c r="C134" s="23" t="s">
        <v>1</v>
      </c>
      <c r="D134" s="23">
        <v>30</v>
      </c>
      <c r="E134" s="23" t="s">
        <v>279</v>
      </c>
      <c r="F134" s="6">
        <v>230</v>
      </c>
      <c r="G134" s="23">
        <f>F134-10</f>
        <v>220</v>
      </c>
      <c r="H134" s="6">
        <f>F134-15</f>
        <v>215</v>
      </c>
    </row>
    <row r="135" spans="2:8" s="24" customFormat="1" ht="15" customHeight="1" x14ac:dyDescent="0.25">
      <c r="B135" s="23" t="s">
        <v>14</v>
      </c>
      <c r="C135" s="23" t="s">
        <v>1</v>
      </c>
      <c r="D135" s="23">
        <v>32</v>
      </c>
      <c r="E135" s="23" t="s">
        <v>324</v>
      </c>
      <c r="F135" s="23">
        <v>229</v>
      </c>
      <c r="G135" s="23">
        <v>226</v>
      </c>
      <c r="H135" s="23">
        <v>220</v>
      </c>
    </row>
    <row r="136" spans="2:8" s="24" customFormat="1" ht="15" customHeight="1" x14ac:dyDescent="0.25">
      <c r="B136" s="23" t="s">
        <v>14</v>
      </c>
      <c r="C136" s="23" t="s">
        <v>1</v>
      </c>
      <c r="D136" s="23">
        <v>32</v>
      </c>
      <c r="E136" s="23" t="s">
        <v>76</v>
      </c>
      <c r="F136" s="6">
        <v>229</v>
      </c>
      <c r="G136" s="6">
        <v>226</v>
      </c>
      <c r="H136" s="6">
        <v>220</v>
      </c>
    </row>
    <row r="137" spans="2:8" s="24" customFormat="1" x14ac:dyDescent="0.25">
      <c r="B137" s="23" t="s">
        <v>14</v>
      </c>
      <c r="C137" s="23" t="s">
        <v>1</v>
      </c>
      <c r="D137" s="23">
        <v>40</v>
      </c>
      <c r="E137" s="23" t="s">
        <v>76</v>
      </c>
      <c r="F137" s="23">
        <v>249</v>
      </c>
      <c r="G137" s="23">
        <f>F137-10</f>
        <v>239</v>
      </c>
      <c r="H137" s="6">
        <f>F137-15</f>
        <v>234</v>
      </c>
    </row>
    <row r="138" spans="2:8" s="16" customFormat="1" x14ac:dyDescent="0.25">
      <c r="B138" s="23" t="s">
        <v>14</v>
      </c>
      <c r="C138" s="23" t="s">
        <v>1</v>
      </c>
      <c r="D138" s="23">
        <v>40</v>
      </c>
      <c r="E138" s="23" t="s">
        <v>76</v>
      </c>
      <c r="F138" s="23">
        <v>249</v>
      </c>
      <c r="G138" s="23">
        <f>F138-10</f>
        <v>239</v>
      </c>
      <c r="H138" s="6">
        <f>F138-15</f>
        <v>234</v>
      </c>
    </row>
    <row r="139" spans="2:8" s="16" customFormat="1" x14ac:dyDescent="0.25">
      <c r="B139" s="23" t="s">
        <v>14</v>
      </c>
      <c r="C139" s="23" t="s">
        <v>1</v>
      </c>
      <c r="D139" s="23">
        <v>45</v>
      </c>
      <c r="E139" s="23" t="s">
        <v>76</v>
      </c>
      <c r="F139" s="23">
        <v>249</v>
      </c>
      <c r="G139" s="23">
        <f>F139-10</f>
        <v>239</v>
      </c>
      <c r="H139" s="6">
        <f>F139-15</f>
        <v>234</v>
      </c>
    </row>
    <row r="140" spans="2:8" s="16" customFormat="1" x14ac:dyDescent="0.25">
      <c r="B140" s="23" t="s">
        <v>14</v>
      </c>
      <c r="C140" s="23" t="s">
        <v>1</v>
      </c>
      <c r="D140" s="23">
        <v>50</v>
      </c>
      <c r="E140" s="23" t="s">
        <v>711</v>
      </c>
      <c r="F140" s="23">
        <v>249</v>
      </c>
      <c r="G140" s="23">
        <f>F140-10</f>
        <v>239</v>
      </c>
      <c r="H140" s="6">
        <f>F140-15</f>
        <v>234</v>
      </c>
    </row>
    <row r="141" spans="2:8" s="16" customFormat="1" x14ac:dyDescent="0.25">
      <c r="B141" s="23" t="s">
        <v>14</v>
      </c>
      <c r="C141" s="23" t="s">
        <v>1</v>
      </c>
      <c r="D141" s="23">
        <v>50</v>
      </c>
      <c r="E141" s="23" t="s">
        <v>658</v>
      </c>
      <c r="F141" s="23">
        <v>245</v>
      </c>
      <c r="G141" s="23">
        <v>237</v>
      </c>
      <c r="H141" s="6">
        <v>233</v>
      </c>
    </row>
    <row r="142" spans="2:8" s="16" customFormat="1" x14ac:dyDescent="0.25">
      <c r="B142" s="23" t="s">
        <v>14</v>
      </c>
      <c r="C142" s="23" t="s">
        <v>1</v>
      </c>
      <c r="D142" s="23">
        <v>51</v>
      </c>
      <c r="E142" s="23" t="s">
        <v>704</v>
      </c>
      <c r="F142" s="23">
        <v>245</v>
      </c>
      <c r="G142" s="23">
        <v>237</v>
      </c>
      <c r="H142" s="6">
        <v>233</v>
      </c>
    </row>
    <row r="143" spans="2:8" s="16" customFormat="1" x14ac:dyDescent="0.25">
      <c r="B143" s="23" t="s">
        <v>14</v>
      </c>
      <c r="C143" s="23" t="s">
        <v>1</v>
      </c>
      <c r="D143" s="23">
        <v>55</v>
      </c>
      <c r="E143" s="23" t="s">
        <v>701</v>
      </c>
      <c r="F143" s="23">
        <v>245</v>
      </c>
      <c r="G143" s="23">
        <v>237</v>
      </c>
      <c r="H143" s="6">
        <v>233</v>
      </c>
    </row>
    <row r="144" spans="2:8" s="16" customFormat="1" x14ac:dyDescent="0.25">
      <c r="B144" s="23" t="s">
        <v>14</v>
      </c>
      <c r="C144" s="23" t="s">
        <v>1</v>
      </c>
      <c r="D144" s="23">
        <v>60</v>
      </c>
      <c r="E144" s="23" t="s">
        <v>747</v>
      </c>
      <c r="F144" s="23">
        <v>245</v>
      </c>
      <c r="G144" s="23">
        <v>237</v>
      </c>
      <c r="H144" s="6">
        <v>233</v>
      </c>
    </row>
    <row r="145" spans="2:8" s="16" customFormat="1" x14ac:dyDescent="0.25">
      <c r="B145" s="23" t="s">
        <v>14</v>
      </c>
      <c r="C145" s="23" t="s">
        <v>1</v>
      </c>
      <c r="D145" s="23">
        <v>60</v>
      </c>
      <c r="E145" s="23" t="s">
        <v>717</v>
      </c>
      <c r="F145" s="23">
        <v>245</v>
      </c>
      <c r="G145" s="23">
        <v>237</v>
      </c>
      <c r="H145" s="6">
        <v>233</v>
      </c>
    </row>
    <row r="146" spans="2:8" s="16" customFormat="1" x14ac:dyDescent="0.25">
      <c r="B146" s="23" t="s">
        <v>14</v>
      </c>
      <c r="C146" s="23" t="s">
        <v>1</v>
      </c>
      <c r="D146" s="23">
        <v>60</v>
      </c>
      <c r="E146" s="23" t="s">
        <v>725</v>
      </c>
      <c r="F146" s="23">
        <v>245</v>
      </c>
      <c r="G146" s="23">
        <v>237</v>
      </c>
      <c r="H146" s="6">
        <v>233</v>
      </c>
    </row>
    <row r="147" spans="2:8" s="16" customFormat="1" x14ac:dyDescent="0.25">
      <c r="B147" s="23" t="s">
        <v>14</v>
      </c>
      <c r="C147" s="23" t="s">
        <v>1</v>
      </c>
      <c r="D147" s="23">
        <v>60</v>
      </c>
      <c r="E147" s="23" t="s">
        <v>726</v>
      </c>
      <c r="F147" s="23">
        <v>245</v>
      </c>
      <c r="G147" s="23">
        <v>237</v>
      </c>
      <c r="H147" s="6">
        <v>233</v>
      </c>
    </row>
    <row r="148" spans="2:8" s="16" customFormat="1" x14ac:dyDescent="0.25">
      <c r="B148" s="23" t="s">
        <v>14</v>
      </c>
      <c r="C148" s="23" t="s">
        <v>1</v>
      </c>
      <c r="D148" s="23">
        <v>60</v>
      </c>
      <c r="E148" s="23" t="s">
        <v>748</v>
      </c>
      <c r="F148" s="23">
        <v>245</v>
      </c>
      <c r="G148" s="23">
        <v>237</v>
      </c>
      <c r="H148" s="6">
        <v>233</v>
      </c>
    </row>
    <row r="149" spans="2:8" s="16" customFormat="1" x14ac:dyDescent="0.25">
      <c r="B149" s="23" t="s">
        <v>14</v>
      </c>
      <c r="C149" s="23" t="s">
        <v>1</v>
      </c>
      <c r="D149" s="23">
        <v>70</v>
      </c>
      <c r="E149" s="23" t="s">
        <v>744</v>
      </c>
      <c r="F149" s="23">
        <v>243</v>
      </c>
      <c r="G149" s="23">
        <f>F149-10</f>
        <v>233</v>
      </c>
      <c r="H149" s="6">
        <f>F149-15</f>
        <v>228</v>
      </c>
    </row>
    <row r="150" spans="2:8" s="16" customFormat="1" x14ac:dyDescent="0.25">
      <c r="B150" s="23" t="s">
        <v>14</v>
      </c>
      <c r="C150" s="23" t="s">
        <v>1</v>
      </c>
      <c r="D150" s="23">
        <v>70</v>
      </c>
      <c r="E150" s="23" t="s">
        <v>743</v>
      </c>
      <c r="F150" s="23">
        <v>245</v>
      </c>
      <c r="G150" s="23">
        <v>237</v>
      </c>
      <c r="H150" s="6">
        <v>233</v>
      </c>
    </row>
    <row r="151" spans="2:8" s="16" customFormat="1" x14ac:dyDescent="0.25">
      <c r="B151" s="23" t="s">
        <v>14</v>
      </c>
      <c r="C151" s="23" t="s">
        <v>1</v>
      </c>
      <c r="D151" s="23">
        <v>70</v>
      </c>
      <c r="E151" s="23" t="s">
        <v>724</v>
      </c>
      <c r="F151" s="23">
        <v>245</v>
      </c>
      <c r="G151" s="23">
        <v>237</v>
      </c>
      <c r="H151" s="6">
        <v>233</v>
      </c>
    </row>
    <row r="152" spans="2:8" s="16" customFormat="1" x14ac:dyDescent="0.25">
      <c r="B152" s="23" t="s">
        <v>14</v>
      </c>
      <c r="C152" s="23" t="s">
        <v>1</v>
      </c>
      <c r="D152" s="23">
        <v>80</v>
      </c>
      <c r="E152" s="23" t="s">
        <v>755</v>
      </c>
      <c r="F152" s="23">
        <v>254</v>
      </c>
      <c r="G152" s="23">
        <f>F152-10</f>
        <v>244</v>
      </c>
      <c r="H152" s="6">
        <f>F152-15</f>
        <v>239</v>
      </c>
    </row>
    <row r="153" spans="2:8" s="24" customFormat="1" x14ac:dyDescent="0.25">
      <c r="B153" s="23" t="s">
        <v>14</v>
      </c>
      <c r="C153" s="23" t="s">
        <v>1</v>
      </c>
      <c r="D153" s="23">
        <v>80</v>
      </c>
      <c r="E153" s="23" t="s">
        <v>746</v>
      </c>
      <c r="F153" s="23">
        <v>260</v>
      </c>
      <c r="G153" s="23">
        <v>250</v>
      </c>
      <c r="H153" s="6">
        <v>250</v>
      </c>
    </row>
    <row r="154" spans="2:8" s="20" customFormat="1" x14ac:dyDescent="0.25">
      <c r="B154" s="23" t="s">
        <v>14</v>
      </c>
      <c r="C154" s="23" t="s">
        <v>1</v>
      </c>
      <c r="D154" s="23">
        <v>90</v>
      </c>
      <c r="E154" s="23" t="s">
        <v>718</v>
      </c>
      <c r="F154" s="23">
        <v>260</v>
      </c>
      <c r="G154" s="23">
        <v>235</v>
      </c>
      <c r="H154" s="4" t="s">
        <v>604</v>
      </c>
    </row>
    <row r="155" spans="2:8" s="16" customFormat="1" x14ac:dyDescent="0.25">
      <c r="B155" s="23" t="s">
        <v>14</v>
      </c>
      <c r="C155" s="23" t="s">
        <v>1</v>
      </c>
      <c r="D155" s="23">
        <v>100</v>
      </c>
      <c r="E155" s="23" t="s">
        <v>749</v>
      </c>
      <c r="F155" s="23">
        <v>260</v>
      </c>
      <c r="G155" s="23">
        <v>235</v>
      </c>
      <c r="H155" s="4" t="s">
        <v>604</v>
      </c>
    </row>
    <row r="156" spans="2:8" s="16" customFormat="1" x14ac:dyDescent="0.25">
      <c r="B156" s="23" t="s">
        <v>14</v>
      </c>
      <c r="C156" s="23" t="s">
        <v>1</v>
      </c>
      <c r="D156" s="23">
        <v>100</v>
      </c>
      <c r="E156" s="23" t="s">
        <v>723</v>
      </c>
      <c r="F156" s="23">
        <v>260</v>
      </c>
      <c r="G156" s="23">
        <v>235</v>
      </c>
      <c r="H156" s="4" t="s">
        <v>604</v>
      </c>
    </row>
    <row r="157" spans="2:8" s="16" customFormat="1" x14ac:dyDescent="0.25">
      <c r="B157" s="23" t="s">
        <v>14</v>
      </c>
      <c r="C157" s="23" t="s">
        <v>249</v>
      </c>
      <c r="D157" s="23">
        <v>3</v>
      </c>
      <c r="E157" s="23" t="s">
        <v>12</v>
      </c>
      <c r="F157" s="6">
        <v>190</v>
      </c>
      <c r="G157" s="6"/>
      <c r="H157" s="23" t="s">
        <v>604</v>
      </c>
    </row>
    <row r="158" spans="2:8" s="16" customFormat="1" x14ac:dyDescent="0.25">
      <c r="B158" s="23" t="s">
        <v>14</v>
      </c>
      <c r="C158" s="23" t="s">
        <v>249</v>
      </c>
      <c r="D158" s="23">
        <v>4</v>
      </c>
      <c r="E158" s="23" t="s">
        <v>471</v>
      </c>
      <c r="F158" s="6">
        <v>190</v>
      </c>
      <c r="G158" s="6">
        <v>190</v>
      </c>
      <c r="H158" s="6" t="s">
        <v>604</v>
      </c>
    </row>
    <row r="159" spans="2:8" s="16" customFormat="1" x14ac:dyDescent="0.25">
      <c r="B159" s="23" t="s">
        <v>14</v>
      </c>
      <c r="C159" s="23" t="s">
        <v>231</v>
      </c>
      <c r="D159" s="23">
        <v>2</v>
      </c>
      <c r="E159" s="23" t="s">
        <v>12</v>
      </c>
      <c r="F159" s="6">
        <v>477</v>
      </c>
      <c r="G159" s="6">
        <v>430</v>
      </c>
      <c r="H159" s="23">
        <v>330</v>
      </c>
    </row>
    <row r="160" spans="2:8" s="24" customFormat="1" x14ac:dyDescent="0.25">
      <c r="B160" s="23" t="s">
        <v>14</v>
      </c>
      <c r="C160" s="23" t="s">
        <v>231</v>
      </c>
      <c r="D160" s="23">
        <v>2</v>
      </c>
      <c r="E160" s="23" t="s">
        <v>262</v>
      </c>
      <c r="F160" s="6">
        <v>477</v>
      </c>
      <c r="G160" s="6">
        <v>430</v>
      </c>
      <c r="H160" s="23">
        <v>330</v>
      </c>
    </row>
    <row r="161" spans="2:8" s="16" customFormat="1" x14ac:dyDescent="0.25">
      <c r="B161" s="23" t="s">
        <v>14</v>
      </c>
      <c r="C161" s="23" t="s">
        <v>231</v>
      </c>
      <c r="D161" s="23">
        <v>2</v>
      </c>
      <c r="E161" s="23" t="s">
        <v>409</v>
      </c>
      <c r="F161" s="6">
        <v>477</v>
      </c>
      <c r="G161" s="6">
        <v>430</v>
      </c>
      <c r="H161" s="23">
        <v>330</v>
      </c>
    </row>
    <row r="162" spans="2:8" s="16" customFormat="1" x14ac:dyDescent="0.25">
      <c r="B162" s="23" t="s">
        <v>14</v>
      </c>
      <c r="C162" s="23" t="s">
        <v>231</v>
      </c>
      <c r="D162" s="23">
        <v>2</v>
      </c>
      <c r="E162" s="23" t="s">
        <v>613</v>
      </c>
      <c r="F162" s="6">
        <v>477</v>
      </c>
      <c r="G162" s="6">
        <v>430</v>
      </c>
      <c r="H162" s="23">
        <v>330</v>
      </c>
    </row>
    <row r="163" spans="2:8" s="16" customFormat="1" x14ac:dyDescent="0.25">
      <c r="B163" s="23" t="s">
        <v>14</v>
      </c>
      <c r="C163" s="23" t="s">
        <v>231</v>
      </c>
      <c r="D163" s="23">
        <v>2</v>
      </c>
      <c r="E163" s="23" t="s">
        <v>614</v>
      </c>
      <c r="F163" s="6">
        <v>477</v>
      </c>
      <c r="G163" s="6">
        <v>430</v>
      </c>
      <c r="H163" s="23">
        <v>330</v>
      </c>
    </row>
    <row r="164" spans="2:8" x14ac:dyDescent="0.25">
      <c r="B164" s="23" t="s">
        <v>14</v>
      </c>
      <c r="C164" s="23" t="s">
        <v>231</v>
      </c>
      <c r="D164" s="23">
        <v>2</v>
      </c>
      <c r="E164" s="23" t="s">
        <v>585</v>
      </c>
      <c r="F164" s="6">
        <v>477</v>
      </c>
      <c r="G164" s="6">
        <v>430</v>
      </c>
      <c r="H164" s="23">
        <v>330</v>
      </c>
    </row>
    <row r="165" spans="2:8" s="16" customFormat="1" x14ac:dyDescent="0.25">
      <c r="B165" s="23" t="s">
        <v>14</v>
      </c>
      <c r="C165" s="23" t="s">
        <v>231</v>
      </c>
      <c r="D165" s="23">
        <v>5</v>
      </c>
      <c r="E165" s="23" t="s">
        <v>615</v>
      </c>
      <c r="F165" s="6">
        <v>477</v>
      </c>
      <c r="G165" s="6">
        <v>430</v>
      </c>
      <c r="H165" s="23">
        <v>330</v>
      </c>
    </row>
    <row r="166" spans="2:8" s="16" customFormat="1" x14ac:dyDescent="0.25">
      <c r="B166" s="23" t="s">
        <v>14</v>
      </c>
      <c r="C166" s="23" t="s">
        <v>231</v>
      </c>
      <c r="D166" s="23">
        <v>5</v>
      </c>
      <c r="E166" s="23" t="s">
        <v>636</v>
      </c>
      <c r="F166" s="6">
        <v>477</v>
      </c>
      <c r="G166" s="6">
        <v>430</v>
      </c>
      <c r="H166" s="23">
        <v>330</v>
      </c>
    </row>
    <row r="167" spans="2:8" x14ac:dyDescent="0.25">
      <c r="B167" s="23" t="s">
        <v>14</v>
      </c>
      <c r="C167" s="23" t="s">
        <v>231</v>
      </c>
      <c r="D167" s="23">
        <v>5</v>
      </c>
      <c r="E167" s="23" t="s">
        <v>616</v>
      </c>
      <c r="F167" s="6">
        <v>477</v>
      </c>
      <c r="G167" s="6">
        <v>430</v>
      </c>
      <c r="H167" s="23">
        <v>330</v>
      </c>
    </row>
    <row r="168" spans="2:8" s="16" customFormat="1" x14ac:dyDescent="0.25">
      <c r="B168" s="23" t="s">
        <v>14</v>
      </c>
      <c r="C168" s="23" t="s">
        <v>231</v>
      </c>
      <c r="D168" s="23">
        <v>5</v>
      </c>
      <c r="E168" s="23" t="s">
        <v>617</v>
      </c>
      <c r="F168" s="6">
        <v>477</v>
      </c>
      <c r="G168" s="6">
        <v>430</v>
      </c>
      <c r="H168" s="23">
        <v>330</v>
      </c>
    </row>
    <row r="169" spans="2:8" s="16" customFormat="1" x14ac:dyDescent="0.25">
      <c r="B169" s="23" t="s">
        <v>14</v>
      </c>
      <c r="C169" s="23" t="s">
        <v>231</v>
      </c>
      <c r="D169" s="23">
        <v>5</v>
      </c>
      <c r="E169" s="23" t="s">
        <v>618</v>
      </c>
      <c r="F169" s="6">
        <v>477</v>
      </c>
      <c r="G169" s="6">
        <v>430</v>
      </c>
      <c r="H169" s="23">
        <v>330</v>
      </c>
    </row>
    <row r="170" spans="2:8" x14ac:dyDescent="0.25">
      <c r="B170" s="23" t="s">
        <v>14</v>
      </c>
      <c r="C170" s="23" t="s">
        <v>231</v>
      </c>
      <c r="D170" s="23">
        <v>5</v>
      </c>
      <c r="E170" s="23" t="s">
        <v>619</v>
      </c>
      <c r="F170" s="6">
        <v>477</v>
      </c>
      <c r="G170" s="6">
        <v>430</v>
      </c>
      <c r="H170" s="23">
        <v>330</v>
      </c>
    </row>
    <row r="171" spans="2:8" s="16" customFormat="1" x14ac:dyDescent="0.25">
      <c r="B171" s="23" t="s">
        <v>14</v>
      </c>
      <c r="C171" s="23" t="s">
        <v>231</v>
      </c>
      <c r="D171" s="23">
        <v>5</v>
      </c>
      <c r="E171" s="23" t="s">
        <v>620</v>
      </c>
      <c r="F171" s="6">
        <v>477</v>
      </c>
      <c r="G171" s="6">
        <v>430</v>
      </c>
      <c r="H171" s="23">
        <v>330</v>
      </c>
    </row>
    <row r="172" spans="2:8" s="16" customFormat="1" x14ac:dyDescent="0.25">
      <c r="B172" s="23" t="s">
        <v>14</v>
      </c>
      <c r="C172" s="23" t="s">
        <v>231</v>
      </c>
      <c r="D172" s="23">
        <v>5</v>
      </c>
      <c r="E172" s="23" t="s">
        <v>621</v>
      </c>
      <c r="F172" s="6">
        <v>477</v>
      </c>
      <c r="G172" s="6">
        <v>430</v>
      </c>
      <c r="H172" s="23">
        <v>330</v>
      </c>
    </row>
    <row r="173" spans="2:8" s="16" customFormat="1" x14ac:dyDescent="0.25">
      <c r="B173" s="23" t="s">
        <v>14</v>
      </c>
      <c r="C173" s="23" t="s">
        <v>231</v>
      </c>
      <c r="D173" s="23">
        <v>5</v>
      </c>
      <c r="E173" s="23" t="s">
        <v>619</v>
      </c>
      <c r="F173" s="6">
        <v>477</v>
      </c>
      <c r="G173" s="6">
        <v>430</v>
      </c>
      <c r="H173" s="23">
        <v>330</v>
      </c>
    </row>
    <row r="174" spans="2:8" s="24" customFormat="1" x14ac:dyDescent="0.25">
      <c r="B174" s="23" t="s">
        <v>14</v>
      </c>
      <c r="C174" s="23" t="s">
        <v>231</v>
      </c>
      <c r="D174" s="23">
        <v>6</v>
      </c>
      <c r="E174" s="23" t="s">
        <v>622</v>
      </c>
      <c r="F174" s="6">
        <v>477</v>
      </c>
      <c r="G174" s="6">
        <v>430</v>
      </c>
      <c r="H174" s="23">
        <v>330</v>
      </c>
    </row>
    <row r="175" spans="2:8" s="16" customFormat="1" x14ac:dyDescent="0.25">
      <c r="B175" s="23" t="s">
        <v>14</v>
      </c>
      <c r="C175" s="23" t="s">
        <v>313</v>
      </c>
      <c r="D175" s="23">
        <v>20</v>
      </c>
      <c r="E175" s="23" t="s">
        <v>686</v>
      </c>
      <c r="F175" s="23">
        <v>415</v>
      </c>
      <c r="G175" s="6">
        <v>399</v>
      </c>
      <c r="H175" s="6" t="s">
        <v>604</v>
      </c>
    </row>
    <row r="176" spans="2:8" s="16" customFormat="1" x14ac:dyDescent="0.25">
      <c r="B176" s="23" t="s">
        <v>14</v>
      </c>
      <c r="C176" s="23" t="s">
        <v>313</v>
      </c>
      <c r="D176" s="23">
        <v>20</v>
      </c>
      <c r="E176" s="23" t="s">
        <v>687</v>
      </c>
      <c r="F176" s="23">
        <v>415</v>
      </c>
      <c r="G176" s="6">
        <v>399</v>
      </c>
      <c r="H176" s="6" t="s">
        <v>604</v>
      </c>
    </row>
    <row r="177" spans="2:8" s="24" customFormat="1" x14ac:dyDescent="0.25">
      <c r="B177" s="23" t="s">
        <v>14</v>
      </c>
      <c r="C177" s="23" t="s">
        <v>313</v>
      </c>
      <c r="D177" s="23">
        <v>20</v>
      </c>
      <c r="E177" s="23" t="s">
        <v>688</v>
      </c>
      <c r="F177" s="23">
        <v>415</v>
      </c>
      <c r="G177" s="6">
        <v>399</v>
      </c>
      <c r="H177" s="6" t="s">
        <v>604</v>
      </c>
    </row>
    <row r="178" spans="2:8" s="24" customFormat="1" x14ac:dyDescent="0.25">
      <c r="B178" s="23" t="s">
        <v>14</v>
      </c>
      <c r="C178" s="23" t="s">
        <v>313</v>
      </c>
      <c r="D178" s="23">
        <v>20</v>
      </c>
      <c r="E178" s="23" t="s">
        <v>689</v>
      </c>
      <c r="F178" s="23">
        <v>415</v>
      </c>
      <c r="G178" s="6">
        <v>399</v>
      </c>
      <c r="H178" s="6" t="s">
        <v>604</v>
      </c>
    </row>
    <row r="179" spans="2:8" s="16" customFormat="1" x14ac:dyDescent="0.25">
      <c r="B179" s="23" t="s">
        <v>14</v>
      </c>
      <c r="C179" s="23" t="s">
        <v>313</v>
      </c>
      <c r="D179" s="23">
        <v>20</v>
      </c>
      <c r="E179" s="23" t="s">
        <v>690</v>
      </c>
      <c r="F179" s="23">
        <v>415</v>
      </c>
      <c r="G179" s="6">
        <v>399</v>
      </c>
      <c r="H179" s="6" t="s">
        <v>604</v>
      </c>
    </row>
    <row r="180" spans="2:8" s="16" customFormat="1" x14ac:dyDescent="0.25">
      <c r="B180" s="23" t="s">
        <v>14</v>
      </c>
      <c r="C180" s="23" t="s">
        <v>313</v>
      </c>
      <c r="D180" s="23">
        <v>20</v>
      </c>
      <c r="E180" s="23" t="s">
        <v>691</v>
      </c>
      <c r="F180" s="23">
        <v>415</v>
      </c>
      <c r="G180" s="6">
        <v>399</v>
      </c>
      <c r="H180" s="6" t="s">
        <v>604</v>
      </c>
    </row>
    <row r="181" spans="2:8" s="16" customFormat="1" x14ac:dyDescent="0.25">
      <c r="B181" s="23" t="s">
        <v>14</v>
      </c>
      <c r="C181" s="23" t="s">
        <v>313</v>
      </c>
      <c r="D181" s="23">
        <v>20</v>
      </c>
      <c r="E181" s="23" t="s">
        <v>692</v>
      </c>
      <c r="F181" s="23">
        <v>415</v>
      </c>
      <c r="G181" s="6">
        <v>399</v>
      </c>
      <c r="H181" s="6" t="s">
        <v>604</v>
      </c>
    </row>
    <row r="182" spans="2:8" x14ac:dyDescent="0.25">
      <c r="B182" s="6" t="s">
        <v>14</v>
      </c>
      <c r="C182" s="6" t="s">
        <v>17</v>
      </c>
      <c r="D182" s="6">
        <v>1</v>
      </c>
      <c r="E182" s="6" t="s">
        <v>12</v>
      </c>
      <c r="F182" s="6">
        <v>400</v>
      </c>
      <c r="G182" s="6">
        <v>375</v>
      </c>
      <c r="H182" s="23" t="s">
        <v>604</v>
      </c>
    </row>
    <row r="183" spans="2:8" s="16" customFormat="1" x14ac:dyDescent="0.25">
      <c r="B183" s="23" t="s">
        <v>14</v>
      </c>
      <c r="C183" s="23" t="s">
        <v>17</v>
      </c>
      <c r="D183" s="23">
        <v>6</v>
      </c>
      <c r="E183" s="23" t="s">
        <v>76</v>
      </c>
      <c r="F183" s="23">
        <v>395</v>
      </c>
      <c r="G183" s="23">
        <v>385</v>
      </c>
      <c r="H183" s="4" t="s">
        <v>604</v>
      </c>
    </row>
    <row r="184" spans="2:8" x14ac:dyDescent="0.25">
      <c r="B184" s="23" t="s">
        <v>14</v>
      </c>
      <c r="C184" s="23" t="s">
        <v>17</v>
      </c>
      <c r="D184" s="23">
        <v>6</v>
      </c>
      <c r="E184" s="23" t="s">
        <v>436</v>
      </c>
      <c r="F184" s="23">
        <v>395</v>
      </c>
      <c r="G184" s="23">
        <v>385</v>
      </c>
      <c r="H184" s="4" t="s">
        <v>604</v>
      </c>
    </row>
    <row r="185" spans="2:8" s="16" customFormat="1" x14ac:dyDescent="0.25">
      <c r="B185" s="23" t="s">
        <v>14</v>
      </c>
      <c r="C185" s="23" t="s">
        <v>17</v>
      </c>
      <c r="D185" s="23">
        <v>14</v>
      </c>
      <c r="E185" s="23" t="s">
        <v>662</v>
      </c>
      <c r="F185" s="23">
        <v>430</v>
      </c>
      <c r="G185" s="23">
        <v>400</v>
      </c>
      <c r="H185" s="4" t="s">
        <v>604</v>
      </c>
    </row>
    <row r="186" spans="2:8" s="16" customFormat="1" x14ac:dyDescent="0.25">
      <c r="B186" s="23" t="s">
        <v>14</v>
      </c>
      <c r="C186" s="23" t="s">
        <v>17</v>
      </c>
      <c r="D186" s="23">
        <v>14</v>
      </c>
      <c r="E186" s="23" t="s">
        <v>737</v>
      </c>
      <c r="F186" s="23">
        <v>430</v>
      </c>
      <c r="G186" s="23">
        <v>400</v>
      </c>
      <c r="H186" s="4" t="s">
        <v>604</v>
      </c>
    </row>
    <row r="187" spans="2:8" s="16" customFormat="1" x14ac:dyDescent="0.25">
      <c r="B187" s="23" t="s">
        <v>14</v>
      </c>
      <c r="C187" s="23" t="s">
        <v>17</v>
      </c>
      <c r="D187" s="23">
        <v>16</v>
      </c>
      <c r="E187" s="23" t="s">
        <v>660</v>
      </c>
      <c r="F187" s="6">
        <v>430</v>
      </c>
      <c r="G187" s="6">
        <v>400</v>
      </c>
      <c r="H187" s="4" t="s">
        <v>604</v>
      </c>
    </row>
    <row r="188" spans="2:8" s="16" customFormat="1" x14ac:dyDescent="0.25">
      <c r="B188" s="23" t="s">
        <v>14</v>
      </c>
      <c r="C188" s="21" t="s">
        <v>17</v>
      </c>
      <c r="D188" s="21">
        <v>20</v>
      </c>
      <c r="E188" s="21" t="s">
        <v>751</v>
      </c>
      <c r="F188" s="23">
        <v>430</v>
      </c>
      <c r="G188" s="23">
        <v>400</v>
      </c>
      <c r="H188" s="23">
        <v>395</v>
      </c>
    </row>
    <row r="189" spans="2:8" s="24" customFormat="1" x14ac:dyDescent="0.25">
      <c r="B189" s="23" t="s">
        <v>14</v>
      </c>
      <c r="C189" s="21" t="s">
        <v>17</v>
      </c>
      <c r="D189" s="21">
        <v>20</v>
      </c>
      <c r="E189" s="21" t="s">
        <v>76</v>
      </c>
      <c r="F189" s="6">
        <v>430</v>
      </c>
      <c r="G189" s="6">
        <v>400</v>
      </c>
      <c r="H189" s="6">
        <v>395</v>
      </c>
    </row>
    <row r="190" spans="2:8" s="24" customFormat="1" x14ac:dyDescent="0.25">
      <c r="B190" s="23" t="s">
        <v>14</v>
      </c>
      <c r="C190" s="23" t="s">
        <v>17</v>
      </c>
      <c r="D190" s="23">
        <v>30</v>
      </c>
      <c r="E190" s="23" t="s">
        <v>656</v>
      </c>
      <c r="F190" s="23">
        <v>430</v>
      </c>
      <c r="G190" s="23">
        <v>400</v>
      </c>
      <c r="H190" s="23" t="s">
        <v>604</v>
      </c>
    </row>
    <row r="191" spans="2:8" s="16" customFormat="1" x14ac:dyDescent="0.25">
      <c r="B191" s="23" t="s">
        <v>14</v>
      </c>
      <c r="C191" s="23" t="s">
        <v>134</v>
      </c>
      <c r="D191" s="23">
        <v>0.8</v>
      </c>
      <c r="E191" s="23" t="s">
        <v>570</v>
      </c>
      <c r="F191" s="6">
        <v>205</v>
      </c>
      <c r="G191" s="23">
        <f>F191-10</f>
        <v>195</v>
      </c>
      <c r="H191" s="6">
        <f>F191-15</f>
        <v>190</v>
      </c>
    </row>
    <row r="192" spans="2:8" s="16" customFormat="1" x14ac:dyDescent="0.25">
      <c r="B192" s="23" t="s">
        <v>14</v>
      </c>
      <c r="C192" s="23" t="s">
        <v>134</v>
      </c>
      <c r="D192" s="23">
        <v>0.8</v>
      </c>
      <c r="E192" s="23" t="s">
        <v>48</v>
      </c>
      <c r="F192" s="6">
        <v>205</v>
      </c>
      <c r="G192" s="23">
        <f>F192-10</f>
        <v>195</v>
      </c>
      <c r="H192" s="6">
        <f>F192-15</f>
        <v>190</v>
      </c>
    </row>
    <row r="193" spans="2:8" s="24" customFormat="1" x14ac:dyDescent="0.25">
      <c r="B193" s="6" t="s">
        <v>14</v>
      </c>
      <c r="C193" s="6" t="s">
        <v>134</v>
      </c>
      <c r="D193" s="6">
        <v>1</v>
      </c>
      <c r="E193" s="6" t="s">
        <v>567</v>
      </c>
      <c r="F193" s="6">
        <v>205</v>
      </c>
      <c r="G193" s="6">
        <v>199</v>
      </c>
      <c r="H193" s="6">
        <v>190</v>
      </c>
    </row>
    <row r="194" spans="2:8" s="24" customFormat="1" x14ac:dyDescent="0.25">
      <c r="B194" s="6" t="s">
        <v>14</v>
      </c>
      <c r="C194" s="6" t="s">
        <v>134</v>
      </c>
      <c r="D194" s="6">
        <v>1</v>
      </c>
      <c r="E194" s="6" t="s">
        <v>48</v>
      </c>
      <c r="F194" s="6">
        <v>200</v>
      </c>
      <c r="G194" s="23">
        <f>F194-10</f>
        <v>190</v>
      </c>
      <c r="H194" s="6">
        <f>F194-15</f>
        <v>185</v>
      </c>
    </row>
    <row r="195" spans="2:8" s="24" customFormat="1" x14ac:dyDescent="0.25">
      <c r="B195" s="23" t="s">
        <v>14</v>
      </c>
      <c r="C195" s="23" t="s">
        <v>134</v>
      </c>
      <c r="D195" s="23">
        <v>1.5</v>
      </c>
      <c r="E195" s="23" t="s">
        <v>48</v>
      </c>
      <c r="F195" s="6">
        <v>194</v>
      </c>
      <c r="G195" s="23">
        <v>189</v>
      </c>
      <c r="H195" s="6">
        <v>185</v>
      </c>
    </row>
    <row r="196" spans="2:8" s="24" customFormat="1" x14ac:dyDescent="0.25">
      <c r="B196" s="23" t="s">
        <v>14</v>
      </c>
      <c r="C196" s="23" t="s">
        <v>134</v>
      </c>
      <c r="D196" s="23">
        <v>2</v>
      </c>
      <c r="E196" s="23" t="s">
        <v>48</v>
      </c>
      <c r="F196" s="23">
        <v>193</v>
      </c>
      <c r="G196" s="23">
        <v>187</v>
      </c>
      <c r="H196" s="23">
        <v>182</v>
      </c>
    </row>
    <row r="197" spans="2:8" s="16" customFormat="1" x14ac:dyDescent="0.25">
      <c r="B197" s="23" t="s">
        <v>14</v>
      </c>
      <c r="C197" s="23" t="s">
        <v>134</v>
      </c>
      <c r="D197" s="23">
        <v>2</v>
      </c>
      <c r="E197" s="23" t="s">
        <v>48</v>
      </c>
      <c r="F197" s="6">
        <v>193</v>
      </c>
      <c r="G197" s="23">
        <v>187</v>
      </c>
      <c r="H197" s="6">
        <v>182</v>
      </c>
    </row>
    <row r="198" spans="2:8" s="24" customFormat="1" x14ac:dyDescent="0.25">
      <c r="B198" s="23" t="s">
        <v>14</v>
      </c>
      <c r="C198" s="23" t="s">
        <v>134</v>
      </c>
      <c r="D198" s="23">
        <v>2.5</v>
      </c>
      <c r="E198" s="23" t="s">
        <v>48</v>
      </c>
      <c r="F198" s="6">
        <v>196</v>
      </c>
      <c r="G198" s="23">
        <f>F198-10</f>
        <v>186</v>
      </c>
      <c r="H198" s="6">
        <f>F198-15</f>
        <v>181</v>
      </c>
    </row>
    <row r="199" spans="2:8" s="24" customFormat="1" x14ac:dyDescent="0.25">
      <c r="B199" s="23" t="s">
        <v>14</v>
      </c>
      <c r="C199" s="23" t="s">
        <v>134</v>
      </c>
      <c r="D199" s="23">
        <v>3</v>
      </c>
      <c r="E199" s="23" t="s">
        <v>12</v>
      </c>
      <c r="F199" s="6">
        <v>200</v>
      </c>
      <c r="G199" s="6" t="s">
        <v>604</v>
      </c>
      <c r="H199" s="23" t="s">
        <v>604</v>
      </c>
    </row>
    <row r="200" spans="2:8" s="16" customFormat="1" x14ac:dyDescent="0.25">
      <c r="B200" s="23" t="s">
        <v>14</v>
      </c>
      <c r="C200" s="23" t="s">
        <v>134</v>
      </c>
      <c r="D200" s="23">
        <v>3</v>
      </c>
      <c r="E200" s="23" t="s">
        <v>48</v>
      </c>
      <c r="F200" s="6">
        <v>193</v>
      </c>
      <c r="G200" s="23">
        <v>187</v>
      </c>
      <c r="H200" s="6">
        <v>182</v>
      </c>
    </row>
    <row r="201" spans="2:8" s="16" customFormat="1" x14ac:dyDescent="0.25">
      <c r="B201" s="23" t="s">
        <v>14</v>
      </c>
      <c r="C201" s="23" t="s">
        <v>134</v>
      </c>
      <c r="D201" s="23">
        <v>4</v>
      </c>
      <c r="E201" s="23" t="s">
        <v>48</v>
      </c>
      <c r="F201" s="6">
        <v>203</v>
      </c>
      <c r="G201" s="23">
        <v>197</v>
      </c>
      <c r="H201" s="6">
        <v>190</v>
      </c>
    </row>
    <row r="202" spans="2:8" s="16" customFormat="1" x14ac:dyDescent="0.25">
      <c r="B202" s="23" t="s">
        <v>14</v>
      </c>
      <c r="C202" s="23" t="s">
        <v>134</v>
      </c>
      <c r="D202" s="23">
        <v>6</v>
      </c>
      <c r="E202" s="23" t="s">
        <v>76</v>
      </c>
      <c r="F202" s="23">
        <v>183</v>
      </c>
      <c r="G202" s="23">
        <f>F202-10</f>
        <v>173</v>
      </c>
      <c r="H202" s="6">
        <f>F202-15</f>
        <v>168</v>
      </c>
    </row>
    <row r="203" spans="2:8" s="24" customFormat="1" x14ac:dyDescent="0.25">
      <c r="B203" s="23" t="s">
        <v>14</v>
      </c>
      <c r="C203" s="23" t="s">
        <v>134</v>
      </c>
      <c r="D203" s="23">
        <v>10</v>
      </c>
      <c r="E203" s="23" t="s">
        <v>573</v>
      </c>
      <c r="F203" s="23">
        <v>189</v>
      </c>
      <c r="G203" s="23"/>
      <c r="H203" s="4" t="s">
        <v>604</v>
      </c>
    </row>
    <row r="204" spans="2:8" s="16" customFormat="1" x14ac:dyDescent="0.25">
      <c r="B204" s="23" t="s">
        <v>14</v>
      </c>
      <c r="C204" s="23" t="s">
        <v>134</v>
      </c>
      <c r="D204" s="23">
        <v>12</v>
      </c>
      <c r="E204" s="23" t="s">
        <v>546</v>
      </c>
      <c r="F204" s="6">
        <v>184</v>
      </c>
      <c r="G204" s="23">
        <f>F204-10</f>
        <v>174</v>
      </c>
      <c r="H204" s="6">
        <f>F204-15</f>
        <v>169</v>
      </c>
    </row>
    <row r="205" spans="2:8" s="16" customFormat="1" x14ac:dyDescent="0.25">
      <c r="B205" s="23" t="s">
        <v>14</v>
      </c>
      <c r="C205" s="23" t="s">
        <v>134</v>
      </c>
      <c r="D205" s="23">
        <v>12</v>
      </c>
      <c r="E205" s="23" t="s">
        <v>632</v>
      </c>
      <c r="F205" s="6">
        <v>189</v>
      </c>
      <c r="G205" s="6">
        <v>185</v>
      </c>
      <c r="H205" s="6">
        <v>179</v>
      </c>
    </row>
    <row r="206" spans="2:8" s="16" customFormat="1" x14ac:dyDescent="0.25">
      <c r="B206" s="23" t="s">
        <v>14</v>
      </c>
      <c r="C206" s="23" t="s">
        <v>134</v>
      </c>
      <c r="D206" s="21">
        <v>30</v>
      </c>
      <c r="E206" s="21" t="s">
        <v>728</v>
      </c>
      <c r="F206" s="6">
        <v>205</v>
      </c>
      <c r="G206" s="23">
        <f>F206-10</f>
        <v>195</v>
      </c>
      <c r="H206" s="6">
        <f>F206-15</f>
        <v>190</v>
      </c>
    </row>
    <row r="207" spans="2:8" s="16" customFormat="1" x14ac:dyDescent="0.25">
      <c r="B207" s="23" t="s">
        <v>14</v>
      </c>
      <c r="C207" s="23" t="s">
        <v>663</v>
      </c>
      <c r="D207" s="23">
        <v>12</v>
      </c>
      <c r="E207" s="23" t="s">
        <v>753</v>
      </c>
      <c r="F207" s="6">
        <v>189</v>
      </c>
      <c r="G207" s="6">
        <v>185</v>
      </c>
      <c r="H207" s="6">
        <v>179</v>
      </c>
    </row>
    <row r="208" spans="2:8" s="16" customFormat="1" x14ac:dyDescent="0.25">
      <c r="B208" s="23" t="s">
        <v>14</v>
      </c>
      <c r="C208" s="23" t="s">
        <v>569</v>
      </c>
      <c r="D208" s="23">
        <v>1.5</v>
      </c>
      <c r="E208" s="23" t="s">
        <v>48</v>
      </c>
      <c r="F208" s="23">
        <v>265</v>
      </c>
      <c r="G208" s="23">
        <v>250</v>
      </c>
      <c r="H208" s="23">
        <v>240</v>
      </c>
    </row>
    <row r="209" spans="2:8" s="24" customFormat="1" x14ac:dyDescent="0.25">
      <c r="B209" s="23" t="s">
        <v>14</v>
      </c>
      <c r="C209" s="23" t="s">
        <v>586</v>
      </c>
      <c r="D209" s="23">
        <v>6</v>
      </c>
      <c r="E209" s="23" t="s">
        <v>707</v>
      </c>
      <c r="F209" s="23">
        <v>265</v>
      </c>
      <c r="G209" s="6" t="s">
        <v>604</v>
      </c>
      <c r="H209" s="6" t="s">
        <v>604</v>
      </c>
    </row>
    <row r="210" spans="2:8" s="16" customFormat="1" x14ac:dyDescent="0.25">
      <c r="B210" s="23" t="s">
        <v>14</v>
      </c>
      <c r="C210" s="23" t="s">
        <v>535</v>
      </c>
      <c r="D210" s="23">
        <v>0.5</v>
      </c>
      <c r="E210" s="23" t="s">
        <v>12</v>
      </c>
      <c r="F210" s="23">
        <v>244</v>
      </c>
      <c r="G210" s="23">
        <v>230</v>
      </c>
      <c r="H210" s="6">
        <v>225</v>
      </c>
    </row>
    <row r="211" spans="2:8" s="16" customFormat="1" x14ac:dyDescent="0.25">
      <c r="B211" s="23" t="s">
        <v>14</v>
      </c>
      <c r="C211" s="23" t="s">
        <v>535</v>
      </c>
      <c r="D211" s="23">
        <v>0.8</v>
      </c>
      <c r="E211" s="23" t="s">
        <v>48</v>
      </c>
      <c r="F211" s="6">
        <v>225</v>
      </c>
      <c r="G211" s="23">
        <f>F211-10</f>
        <v>215</v>
      </c>
      <c r="H211" s="6">
        <f>F211-15</f>
        <v>210</v>
      </c>
    </row>
    <row r="212" spans="2:8" s="16" customFormat="1" x14ac:dyDescent="0.25">
      <c r="B212" s="23" t="s">
        <v>14</v>
      </c>
      <c r="C212" s="23" t="s">
        <v>535</v>
      </c>
      <c r="D212" s="23">
        <v>1</v>
      </c>
      <c r="E212" s="23" t="s">
        <v>12</v>
      </c>
      <c r="F212" s="6">
        <v>227</v>
      </c>
      <c r="G212" s="6">
        <v>222</v>
      </c>
      <c r="H212" s="6">
        <v>217</v>
      </c>
    </row>
    <row r="213" spans="2:8" s="16" customFormat="1" x14ac:dyDescent="0.25">
      <c r="B213" s="23" t="s">
        <v>14</v>
      </c>
      <c r="C213" s="23" t="s">
        <v>535</v>
      </c>
      <c r="D213" s="23">
        <v>1</v>
      </c>
      <c r="E213" s="23" t="s">
        <v>26</v>
      </c>
      <c r="F213" s="6">
        <v>224</v>
      </c>
      <c r="G213" s="6">
        <v>217</v>
      </c>
      <c r="H213" s="23" t="s">
        <v>604</v>
      </c>
    </row>
    <row r="214" spans="2:8" s="16" customFormat="1" x14ac:dyDescent="0.25">
      <c r="B214" s="23" t="s">
        <v>14</v>
      </c>
      <c r="C214" s="23" t="s">
        <v>535</v>
      </c>
      <c r="D214" s="23">
        <v>1.2</v>
      </c>
      <c r="E214" s="23" t="s">
        <v>12</v>
      </c>
      <c r="F214" s="6">
        <v>225</v>
      </c>
      <c r="G214" s="6">
        <v>219</v>
      </c>
      <c r="H214" s="23">
        <v>207</v>
      </c>
    </row>
    <row r="215" spans="2:8" s="16" customFormat="1" x14ac:dyDescent="0.25">
      <c r="B215" s="23" t="s">
        <v>14</v>
      </c>
      <c r="C215" s="23" t="s">
        <v>535</v>
      </c>
      <c r="D215" s="23">
        <v>2</v>
      </c>
      <c r="E215" s="23" t="s">
        <v>48</v>
      </c>
      <c r="F215" s="6">
        <v>236</v>
      </c>
      <c r="G215" s="23">
        <f>F215-10</f>
        <v>226</v>
      </c>
      <c r="H215" s="6">
        <f>F215-15</f>
        <v>221</v>
      </c>
    </row>
    <row r="216" spans="2:8" s="16" customFormat="1" x14ac:dyDescent="0.25">
      <c r="B216" s="23" t="s">
        <v>14</v>
      </c>
      <c r="C216" s="23" t="s">
        <v>535</v>
      </c>
      <c r="D216" s="23">
        <v>2</v>
      </c>
      <c r="E216" s="23" t="s">
        <v>26</v>
      </c>
      <c r="F216" s="6">
        <f>5+G216</f>
        <v>225</v>
      </c>
      <c r="G216" s="6">
        <v>220</v>
      </c>
      <c r="H216" s="6" t="s">
        <v>604</v>
      </c>
    </row>
    <row r="217" spans="2:8" s="16" customFormat="1" x14ac:dyDescent="0.25">
      <c r="B217" s="23" t="s">
        <v>14</v>
      </c>
      <c r="C217" s="23" t="s">
        <v>535</v>
      </c>
      <c r="D217" s="23">
        <v>3</v>
      </c>
      <c r="E217" s="23" t="s">
        <v>12</v>
      </c>
      <c r="F217" s="6">
        <v>230</v>
      </c>
      <c r="G217" s="6">
        <v>227</v>
      </c>
      <c r="H217" s="6">
        <v>219</v>
      </c>
    </row>
    <row r="218" spans="2:8" s="16" customFormat="1" x14ac:dyDescent="0.25">
      <c r="B218" s="23" t="s">
        <v>14</v>
      </c>
      <c r="C218" s="23" t="s">
        <v>535</v>
      </c>
      <c r="D218" s="23">
        <v>3</v>
      </c>
      <c r="E218" s="23" t="s">
        <v>48</v>
      </c>
      <c r="F218" s="23">
        <v>215</v>
      </c>
      <c r="G218" s="23">
        <v>212</v>
      </c>
      <c r="H218" s="6"/>
    </row>
    <row r="219" spans="2:8" s="16" customFormat="1" x14ac:dyDescent="0.25">
      <c r="B219" s="23" t="s">
        <v>14</v>
      </c>
      <c r="C219" s="23" t="s">
        <v>535</v>
      </c>
      <c r="D219" s="23">
        <v>3</v>
      </c>
      <c r="E219" s="23" t="s">
        <v>76</v>
      </c>
      <c r="F219" s="6">
        <v>230</v>
      </c>
      <c r="G219" s="6">
        <v>225</v>
      </c>
      <c r="H219" s="6" t="s">
        <v>604</v>
      </c>
    </row>
    <row r="220" spans="2:8" s="16" customFormat="1" x14ac:dyDescent="0.25">
      <c r="B220" s="23" t="s">
        <v>14</v>
      </c>
      <c r="C220" s="23" t="s">
        <v>535</v>
      </c>
      <c r="D220" s="23">
        <v>3</v>
      </c>
      <c r="E220" s="23" t="s">
        <v>26</v>
      </c>
      <c r="F220" s="6">
        <v>230</v>
      </c>
      <c r="G220" s="6">
        <v>225</v>
      </c>
      <c r="H220" s="6" t="s">
        <v>604</v>
      </c>
    </row>
    <row r="221" spans="2:8" s="16" customFormat="1" x14ac:dyDescent="0.25">
      <c r="B221" s="23" t="s">
        <v>14</v>
      </c>
      <c r="C221" s="23" t="s">
        <v>535</v>
      </c>
      <c r="D221" s="23">
        <v>5</v>
      </c>
      <c r="E221" s="23" t="s">
        <v>12</v>
      </c>
      <c r="F221" s="6">
        <v>219</v>
      </c>
      <c r="G221" s="23">
        <v>212</v>
      </c>
      <c r="H221" s="6">
        <v>207</v>
      </c>
    </row>
    <row r="222" spans="2:8" s="16" customFormat="1" x14ac:dyDescent="0.25">
      <c r="B222" s="23" t="s">
        <v>14</v>
      </c>
      <c r="C222" s="23" t="s">
        <v>535</v>
      </c>
      <c r="D222" s="23">
        <v>5</v>
      </c>
      <c r="E222" s="23" t="s">
        <v>26</v>
      </c>
      <c r="F222" s="6">
        <v>219</v>
      </c>
      <c r="G222" s="23">
        <v>212</v>
      </c>
      <c r="H222" s="6">
        <v>207</v>
      </c>
    </row>
    <row r="223" spans="2:8" s="16" customFormat="1" x14ac:dyDescent="0.25">
      <c r="B223" s="23" t="s">
        <v>14</v>
      </c>
      <c r="C223" s="23" t="s">
        <v>535</v>
      </c>
      <c r="D223" s="23">
        <v>5</v>
      </c>
      <c r="E223" s="23" t="s">
        <v>264</v>
      </c>
      <c r="F223" s="6">
        <v>210</v>
      </c>
      <c r="G223" s="6" t="s">
        <v>604</v>
      </c>
      <c r="H223" s="6" t="s">
        <v>604</v>
      </c>
    </row>
    <row r="224" spans="2:8" s="24" customFormat="1" x14ac:dyDescent="0.25">
      <c r="B224" s="23" t="s">
        <v>14</v>
      </c>
      <c r="C224" s="23" t="s">
        <v>535</v>
      </c>
      <c r="D224" s="23">
        <v>10</v>
      </c>
      <c r="E224" s="23" t="s">
        <v>76</v>
      </c>
      <c r="F224" s="23">
        <v>219</v>
      </c>
      <c r="G224" s="23">
        <f>F224-10</f>
        <v>209</v>
      </c>
      <c r="H224" s="6">
        <f>F224-15</f>
        <v>204</v>
      </c>
    </row>
    <row r="225" spans="2:8" s="16" customFormat="1" x14ac:dyDescent="0.25">
      <c r="B225" s="23" t="s">
        <v>14</v>
      </c>
      <c r="C225" s="23" t="s">
        <v>535</v>
      </c>
      <c r="D225" s="23">
        <v>10</v>
      </c>
      <c r="E225" s="23" t="s">
        <v>705</v>
      </c>
      <c r="F225" s="23">
        <v>225</v>
      </c>
      <c r="G225" s="23">
        <v>220</v>
      </c>
      <c r="H225" s="6">
        <v>217</v>
      </c>
    </row>
    <row r="226" spans="2:8" s="16" customFormat="1" x14ac:dyDescent="0.25">
      <c r="B226" s="23" t="s">
        <v>14</v>
      </c>
      <c r="C226" s="23" t="s">
        <v>535</v>
      </c>
      <c r="D226" s="23">
        <v>20</v>
      </c>
      <c r="E226" s="23" t="s">
        <v>76</v>
      </c>
      <c r="F226" s="6">
        <v>230</v>
      </c>
      <c r="G226" s="23">
        <f>F226-10</f>
        <v>220</v>
      </c>
      <c r="H226" s="6">
        <f>F226-15</f>
        <v>215</v>
      </c>
    </row>
    <row r="227" spans="2:8" s="16" customFormat="1" x14ac:dyDescent="0.25">
      <c r="B227" s="23" t="s">
        <v>14</v>
      </c>
      <c r="C227" s="23" t="s">
        <v>535</v>
      </c>
      <c r="D227" s="23">
        <v>20</v>
      </c>
      <c r="E227" s="23" t="s">
        <v>752</v>
      </c>
      <c r="F227" s="6">
        <v>225</v>
      </c>
      <c r="G227" s="6">
        <v>220</v>
      </c>
      <c r="H227" s="6">
        <v>217</v>
      </c>
    </row>
    <row r="228" spans="2:8" s="16" customFormat="1" x14ac:dyDescent="0.25">
      <c r="B228" s="23" t="s">
        <v>14</v>
      </c>
      <c r="C228" s="23" t="s">
        <v>535</v>
      </c>
      <c r="D228" s="21">
        <v>25</v>
      </c>
      <c r="E228" s="21" t="s">
        <v>727</v>
      </c>
      <c r="F228" s="23">
        <v>230</v>
      </c>
      <c r="G228" s="23">
        <f>F228-10</f>
        <v>220</v>
      </c>
      <c r="H228" s="6">
        <f>F228-15</f>
        <v>215</v>
      </c>
    </row>
    <row r="229" spans="2:8" s="16" customFormat="1" x14ac:dyDescent="0.25">
      <c r="B229" s="23" t="s">
        <v>14</v>
      </c>
      <c r="C229" s="23" t="s">
        <v>535</v>
      </c>
      <c r="D229" s="23">
        <v>30</v>
      </c>
      <c r="E229" s="23" t="s">
        <v>239</v>
      </c>
      <c r="F229" s="23">
        <v>225</v>
      </c>
      <c r="G229" s="23">
        <f>F229-10</f>
        <v>215</v>
      </c>
      <c r="H229" s="6">
        <f>F229-15</f>
        <v>210</v>
      </c>
    </row>
    <row r="230" spans="2:8" s="16" customFormat="1" x14ac:dyDescent="0.25">
      <c r="B230" s="23" t="s">
        <v>14</v>
      </c>
      <c r="C230" s="23" t="s">
        <v>535</v>
      </c>
      <c r="D230" s="23">
        <v>30</v>
      </c>
      <c r="E230" s="23" t="s">
        <v>698</v>
      </c>
      <c r="F230" s="6">
        <v>225</v>
      </c>
      <c r="G230" s="23">
        <f>F230-10</f>
        <v>215</v>
      </c>
      <c r="H230" s="6">
        <f>F230-15</f>
        <v>210</v>
      </c>
    </row>
    <row r="231" spans="2:8" s="16" customFormat="1" x14ac:dyDescent="0.25">
      <c r="B231" s="23" t="s">
        <v>14</v>
      </c>
      <c r="C231" s="23" t="s">
        <v>563</v>
      </c>
      <c r="D231" s="23">
        <v>6</v>
      </c>
      <c r="E231" s="23" t="s">
        <v>12</v>
      </c>
      <c r="F231" s="23">
        <v>110</v>
      </c>
      <c r="G231" s="23">
        <v>110</v>
      </c>
      <c r="H231" s="4" t="s">
        <v>604</v>
      </c>
    </row>
    <row r="232" spans="2:8" s="16" customFormat="1" x14ac:dyDescent="0.25">
      <c r="B232" s="23" t="s">
        <v>14</v>
      </c>
      <c r="C232" s="23" t="s">
        <v>563</v>
      </c>
      <c r="D232" s="23">
        <v>8</v>
      </c>
      <c r="E232" s="23" t="s">
        <v>12</v>
      </c>
      <c r="F232" s="23">
        <v>110</v>
      </c>
      <c r="G232" s="23">
        <v>110</v>
      </c>
      <c r="H232" s="4" t="s">
        <v>604</v>
      </c>
    </row>
    <row r="233" spans="2:8" s="16" customFormat="1" x14ac:dyDescent="0.25">
      <c r="B233" s="23" t="s">
        <v>14</v>
      </c>
      <c r="C233" s="23" t="s">
        <v>685</v>
      </c>
      <c r="D233" s="23">
        <v>10</v>
      </c>
      <c r="E233" s="23" t="s">
        <v>697</v>
      </c>
      <c r="F233" s="23">
        <v>735</v>
      </c>
      <c r="G233" s="23">
        <v>720</v>
      </c>
      <c r="H233" s="23" t="s">
        <v>604</v>
      </c>
    </row>
    <row r="234" spans="2:8" s="16" customFormat="1" x14ac:dyDescent="0.25">
      <c r="B234" s="23" t="s">
        <v>14</v>
      </c>
      <c r="C234" s="23" t="s">
        <v>30</v>
      </c>
      <c r="D234" s="23">
        <v>5</v>
      </c>
      <c r="E234" s="23" t="s">
        <v>457</v>
      </c>
      <c r="F234" s="6">
        <v>500</v>
      </c>
      <c r="G234" s="6">
        <v>500</v>
      </c>
      <c r="H234" s="4" t="s">
        <v>604</v>
      </c>
    </row>
    <row r="235" spans="2:8" s="16" customFormat="1" x14ac:dyDescent="0.25">
      <c r="B235" s="23" t="s">
        <v>14</v>
      </c>
      <c r="C235" s="23" t="s">
        <v>30</v>
      </c>
      <c r="D235" s="23">
        <v>12</v>
      </c>
      <c r="E235" s="6" t="s">
        <v>719</v>
      </c>
      <c r="F235" s="23">
        <v>750</v>
      </c>
      <c r="G235" s="23" t="s">
        <v>604</v>
      </c>
      <c r="H235" s="23" t="s">
        <v>604</v>
      </c>
    </row>
    <row r="236" spans="2:8" s="16" customFormat="1" x14ac:dyDescent="0.25">
      <c r="B236" s="23" t="s">
        <v>14</v>
      </c>
      <c r="C236" s="23" t="s">
        <v>30</v>
      </c>
      <c r="D236" s="23">
        <v>12</v>
      </c>
      <c r="E236" s="6" t="s">
        <v>720</v>
      </c>
      <c r="F236" s="23">
        <v>750</v>
      </c>
      <c r="G236" s="23" t="s">
        <v>604</v>
      </c>
      <c r="H236" s="23" t="s">
        <v>604</v>
      </c>
    </row>
    <row r="237" spans="2:8" s="16" customFormat="1" x14ac:dyDescent="0.25">
      <c r="B237" s="23" t="s">
        <v>14</v>
      </c>
      <c r="C237" s="23" t="s">
        <v>30</v>
      </c>
      <c r="D237" s="23">
        <v>12</v>
      </c>
      <c r="E237" s="6" t="s">
        <v>721</v>
      </c>
      <c r="F237" s="23">
        <v>750</v>
      </c>
      <c r="G237" s="23" t="s">
        <v>604</v>
      </c>
      <c r="H237" s="23" t="s">
        <v>604</v>
      </c>
    </row>
    <row r="238" spans="2:8" s="16" customFormat="1" x14ac:dyDescent="0.25">
      <c r="B238" s="23" t="s">
        <v>14</v>
      </c>
      <c r="C238" s="23" t="s">
        <v>30</v>
      </c>
      <c r="D238" s="23">
        <v>12</v>
      </c>
      <c r="E238" s="6" t="s">
        <v>722</v>
      </c>
      <c r="F238" s="6">
        <v>750</v>
      </c>
      <c r="G238" s="23" t="s">
        <v>604</v>
      </c>
      <c r="H238" s="23" t="s">
        <v>604</v>
      </c>
    </row>
    <row r="239" spans="2:8" s="16" customFormat="1" x14ac:dyDescent="0.25">
      <c r="B239" s="23" t="s">
        <v>14</v>
      </c>
      <c r="C239" s="23" t="s">
        <v>30</v>
      </c>
      <c r="D239" s="23">
        <v>12</v>
      </c>
      <c r="E239" s="6" t="s">
        <v>721</v>
      </c>
      <c r="F239" s="6">
        <v>750</v>
      </c>
      <c r="G239" s="23" t="s">
        <v>604</v>
      </c>
      <c r="H239" s="23" t="s">
        <v>604</v>
      </c>
    </row>
    <row r="240" spans="2:8" s="16" customFormat="1" x14ac:dyDescent="0.25">
      <c r="B240" s="23" t="s">
        <v>14</v>
      </c>
      <c r="C240" s="23" t="s">
        <v>455</v>
      </c>
      <c r="D240" s="23">
        <v>3.5</v>
      </c>
      <c r="E240" s="23" t="s">
        <v>681</v>
      </c>
      <c r="F240" s="23">
        <v>1100</v>
      </c>
      <c r="G240" s="23">
        <v>1000</v>
      </c>
      <c r="H240" s="23" t="s">
        <v>604</v>
      </c>
    </row>
    <row r="241" spans="2:8" s="16" customFormat="1" x14ac:dyDescent="0.25">
      <c r="B241" s="23" t="s">
        <v>14</v>
      </c>
      <c r="C241" s="23" t="s">
        <v>459</v>
      </c>
      <c r="D241" s="23">
        <v>8</v>
      </c>
      <c r="E241" s="23" t="s">
        <v>458</v>
      </c>
      <c r="F241" s="6">
        <v>900</v>
      </c>
      <c r="G241" s="6" t="s">
        <v>604</v>
      </c>
      <c r="H241" s="6" t="s">
        <v>604</v>
      </c>
    </row>
    <row r="242" spans="2:8" s="16" customFormat="1" x14ac:dyDescent="0.25">
      <c r="B242" s="23" t="s">
        <v>14</v>
      </c>
      <c r="C242" s="23" t="s">
        <v>500</v>
      </c>
      <c r="D242" s="23">
        <v>1.5</v>
      </c>
      <c r="E242" s="23" t="s">
        <v>637</v>
      </c>
      <c r="F242" s="6">
        <v>1400</v>
      </c>
      <c r="G242" s="6">
        <v>1350</v>
      </c>
      <c r="H242" s="23">
        <v>1300</v>
      </c>
    </row>
    <row r="243" spans="2:8" s="16" customFormat="1" x14ac:dyDescent="0.25">
      <c r="B243" s="23" t="s">
        <v>14</v>
      </c>
      <c r="C243" s="23" t="s">
        <v>500</v>
      </c>
      <c r="D243" s="23">
        <v>1.5</v>
      </c>
      <c r="E243" s="23" t="s">
        <v>639</v>
      </c>
      <c r="F243" s="6">
        <v>1400</v>
      </c>
      <c r="G243" s="6">
        <v>1350</v>
      </c>
      <c r="H243" s="23">
        <v>1300</v>
      </c>
    </row>
    <row r="244" spans="2:8" s="16" customFormat="1" x14ac:dyDescent="0.25">
      <c r="B244" s="23" t="s">
        <v>14</v>
      </c>
      <c r="C244" s="23" t="s">
        <v>500</v>
      </c>
      <c r="D244" s="23">
        <v>1.5</v>
      </c>
      <c r="E244" s="23" t="s">
        <v>533</v>
      </c>
      <c r="F244" s="6">
        <v>1400</v>
      </c>
      <c r="G244" s="6">
        <v>1350</v>
      </c>
      <c r="H244" s="23">
        <v>1300</v>
      </c>
    </row>
    <row r="245" spans="2:8" s="16" customFormat="1" x14ac:dyDescent="0.25">
      <c r="B245" s="23" t="s">
        <v>14</v>
      </c>
      <c r="C245" s="23" t="s">
        <v>500</v>
      </c>
      <c r="D245" s="23">
        <v>1.8</v>
      </c>
      <c r="E245" s="23" t="s">
        <v>631</v>
      </c>
      <c r="F245" s="6">
        <v>1400</v>
      </c>
      <c r="G245" s="6">
        <v>1350</v>
      </c>
      <c r="H245" s="23">
        <v>1300</v>
      </c>
    </row>
    <row r="246" spans="2:8" s="16" customFormat="1" x14ac:dyDescent="0.25">
      <c r="B246" s="23" t="s">
        <v>14</v>
      </c>
      <c r="C246" s="23" t="s">
        <v>500</v>
      </c>
      <c r="D246" s="23">
        <v>1.8</v>
      </c>
      <c r="E246" s="23" t="s">
        <v>638</v>
      </c>
      <c r="F246" s="6">
        <v>1400</v>
      </c>
      <c r="G246" s="6">
        <v>1350</v>
      </c>
      <c r="H246" s="23">
        <v>1300</v>
      </c>
    </row>
    <row r="247" spans="2:8" s="16" customFormat="1" x14ac:dyDescent="0.25">
      <c r="B247" s="23" t="s">
        <v>14</v>
      </c>
      <c r="C247" s="23" t="s">
        <v>503</v>
      </c>
      <c r="D247" s="23">
        <v>0.9</v>
      </c>
      <c r="E247" s="23" t="s">
        <v>501</v>
      </c>
      <c r="F247" s="6">
        <v>2400</v>
      </c>
      <c r="G247" s="6" t="s">
        <v>604</v>
      </c>
      <c r="H247" s="6" t="s">
        <v>604</v>
      </c>
    </row>
    <row r="248" spans="2:8" s="16" customFormat="1" x14ac:dyDescent="0.25">
      <c r="B248" s="23" t="s">
        <v>14</v>
      </c>
      <c r="C248" s="23" t="s">
        <v>503</v>
      </c>
      <c r="D248" s="23">
        <v>0.9</v>
      </c>
      <c r="E248" s="23" t="s">
        <v>630</v>
      </c>
      <c r="F248" s="6">
        <v>2400</v>
      </c>
      <c r="G248" s="6" t="s">
        <v>604</v>
      </c>
      <c r="H248" s="6" t="s">
        <v>604</v>
      </c>
    </row>
    <row r="249" spans="2:8" x14ac:dyDescent="0.25">
      <c r="B249" s="23" t="s">
        <v>14</v>
      </c>
      <c r="C249" s="23" t="s">
        <v>274</v>
      </c>
      <c r="D249" s="23">
        <v>1.2</v>
      </c>
      <c r="E249" s="23" t="s">
        <v>494</v>
      </c>
      <c r="F249" s="6">
        <v>2050</v>
      </c>
      <c r="G249" s="6" t="s">
        <v>604</v>
      </c>
      <c r="H249" s="6" t="s">
        <v>604</v>
      </c>
    </row>
    <row r="250" spans="2:8" x14ac:dyDescent="0.25">
      <c r="B250" s="23" t="s">
        <v>14</v>
      </c>
      <c r="C250" s="23" t="s">
        <v>683</v>
      </c>
      <c r="D250" s="23">
        <v>10</v>
      </c>
      <c r="E250" s="23" t="s">
        <v>684</v>
      </c>
      <c r="F250" s="23">
        <v>2600</v>
      </c>
      <c r="G250" s="23" t="s">
        <v>604</v>
      </c>
      <c r="H250" s="23" t="s">
        <v>604</v>
      </c>
    </row>
    <row r="251" spans="2:8" s="9" customFormat="1" x14ac:dyDescent="0.25">
      <c r="B251" s="45"/>
      <c r="E251" s="45"/>
    </row>
    <row r="252" spans="2:8" s="9" customFormat="1" x14ac:dyDescent="0.25">
      <c r="B252" s="45"/>
      <c r="E252" s="45"/>
    </row>
    <row r="253" spans="2:8" s="9" customFormat="1" x14ac:dyDescent="0.25">
      <c r="B253" s="45"/>
      <c r="E253" s="45"/>
      <c r="F253" s="46"/>
      <c r="G253" s="46"/>
      <c r="H253" s="45"/>
    </row>
    <row r="254" spans="2:8" s="9" customFormat="1" x14ac:dyDescent="0.25">
      <c r="B254" s="45"/>
      <c r="E254" s="45"/>
      <c r="F254" s="46"/>
      <c r="G254" s="46"/>
      <c r="H254" s="45"/>
    </row>
    <row r="255" spans="2:8" s="9" customFormat="1" x14ac:dyDescent="0.25">
      <c r="B255" s="45"/>
      <c r="E255" s="45"/>
      <c r="F255" s="46"/>
      <c r="G255" s="46"/>
      <c r="H255" s="45"/>
    </row>
    <row r="256" spans="2:8" s="9" customFormat="1" x14ac:dyDescent="0.25">
      <c r="B256" s="45"/>
      <c r="E256" s="45"/>
      <c r="F256" s="46"/>
      <c r="G256" s="46"/>
      <c r="H256" s="45"/>
    </row>
    <row r="257" spans="2:8" s="9" customFormat="1" x14ac:dyDescent="0.25">
      <c r="B257" s="45"/>
      <c r="E257" s="45"/>
      <c r="F257" s="46"/>
      <c r="G257" s="46"/>
      <c r="H257" s="45"/>
    </row>
    <row r="258" spans="2:8" s="9" customFormat="1" x14ac:dyDescent="0.25">
      <c r="B258" s="45"/>
      <c r="E258" s="45"/>
      <c r="F258" s="46"/>
      <c r="G258" s="46"/>
      <c r="H258" s="45"/>
    </row>
    <row r="259" spans="2:8" s="9" customFormat="1" x14ac:dyDescent="0.25">
      <c r="B259" s="45"/>
      <c r="E259" s="45"/>
      <c r="F259" s="46"/>
      <c r="G259" s="46"/>
      <c r="H259" s="45"/>
    </row>
    <row r="260" spans="2:8" s="9" customFormat="1" x14ac:dyDescent="0.25">
      <c r="B260" s="45"/>
      <c r="E260" s="45"/>
      <c r="F260" s="46"/>
      <c r="G260" s="46"/>
      <c r="H260" s="45"/>
    </row>
    <row r="261" spans="2:8" s="9" customFormat="1" x14ac:dyDescent="0.25">
      <c r="B261" s="45"/>
      <c r="E261" s="45"/>
      <c r="F261" s="46"/>
      <c r="G261" s="46"/>
      <c r="H261" s="45"/>
    </row>
    <row r="262" spans="2:8" s="9" customFormat="1" x14ac:dyDescent="0.25">
      <c r="B262" s="45"/>
      <c r="E262" s="45"/>
      <c r="F262" s="46"/>
      <c r="G262" s="46"/>
      <c r="H262" s="45"/>
    </row>
    <row r="263" spans="2:8" s="9" customFormat="1" x14ac:dyDescent="0.25">
      <c r="B263" s="45"/>
      <c r="E263" s="45"/>
      <c r="F263" s="46"/>
      <c r="G263" s="46"/>
      <c r="H263" s="45"/>
    </row>
    <row r="264" spans="2:8" s="9" customFormat="1" x14ac:dyDescent="0.25">
      <c r="B264" s="45"/>
      <c r="E264" s="45"/>
      <c r="F264" s="46"/>
      <c r="G264" s="46"/>
      <c r="H264" s="45"/>
    </row>
    <row r="265" spans="2:8" s="9" customFormat="1" x14ac:dyDescent="0.25">
      <c r="B265" s="45"/>
      <c r="E265" s="45"/>
      <c r="F265" s="46"/>
      <c r="G265" s="46"/>
      <c r="H265" s="45"/>
    </row>
    <row r="266" spans="2:8" s="9" customFormat="1" x14ac:dyDescent="0.25">
      <c r="B266" s="45"/>
      <c r="E266" s="45"/>
      <c r="F266" s="46"/>
      <c r="G266" s="46"/>
      <c r="H266" s="45"/>
    </row>
    <row r="267" spans="2:8" s="9" customFormat="1" x14ac:dyDescent="0.25">
      <c r="B267" s="45"/>
      <c r="E267" s="45"/>
      <c r="F267" s="46"/>
      <c r="G267" s="46"/>
      <c r="H267" s="45"/>
    </row>
    <row r="268" spans="2:8" s="9" customFormat="1" x14ac:dyDescent="0.25">
      <c r="B268" s="45"/>
      <c r="E268" s="45"/>
      <c r="F268" s="46"/>
      <c r="G268" s="46"/>
      <c r="H268" s="45"/>
    </row>
    <row r="269" spans="2:8" s="9" customFormat="1" x14ac:dyDescent="0.25">
      <c r="B269" s="45"/>
      <c r="E269" s="45"/>
      <c r="F269" s="46"/>
      <c r="G269" s="46"/>
      <c r="H269" s="45"/>
    </row>
    <row r="270" spans="2:8" s="9" customFormat="1" x14ac:dyDescent="0.25">
      <c r="B270" s="45"/>
      <c r="E270" s="45"/>
      <c r="F270" s="46"/>
      <c r="G270" s="46"/>
      <c r="H270" s="45"/>
    </row>
    <row r="271" spans="2:8" s="9" customFormat="1" x14ac:dyDescent="0.25">
      <c r="B271" s="45"/>
      <c r="E271" s="45"/>
      <c r="F271" s="46"/>
      <c r="G271" s="46"/>
      <c r="H271" s="45"/>
    </row>
    <row r="272" spans="2:8" s="9" customFormat="1" x14ac:dyDescent="0.25">
      <c r="B272" s="45"/>
      <c r="E272" s="45"/>
      <c r="F272" s="46"/>
      <c r="G272" s="46"/>
      <c r="H272" s="45"/>
    </row>
    <row r="273" spans="2:8" s="9" customFormat="1" x14ac:dyDescent="0.25">
      <c r="B273" s="45"/>
      <c r="E273" s="45"/>
      <c r="F273" s="46"/>
      <c r="G273" s="46"/>
      <c r="H273" s="45"/>
    </row>
    <row r="274" spans="2:8" s="9" customFormat="1" x14ac:dyDescent="0.25">
      <c r="B274" s="45"/>
      <c r="E274" s="45"/>
      <c r="F274" s="46"/>
      <c r="G274" s="46"/>
      <c r="H274" s="45"/>
    </row>
    <row r="275" spans="2:8" s="9" customFormat="1" x14ac:dyDescent="0.25">
      <c r="B275" s="45"/>
      <c r="E275" s="45"/>
      <c r="F275" s="46"/>
      <c r="G275" s="46"/>
      <c r="H275" s="45"/>
    </row>
    <row r="276" spans="2:8" s="9" customFormat="1" x14ac:dyDescent="0.25">
      <c r="B276" s="45"/>
      <c r="E276" s="45"/>
      <c r="F276" s="46"/>
      <c r="G276" s="46"/>
      <c r="H276" s="45"/>
    </row>
    <row r="277" spans="2:8" s="9" customFormat="1" x14ac:dyDescent="0.25">
      <c r="B277" s="45"/>
      <c r="E277" s="45"/>
      <c r="F277" s="46"/>
      <c r="G277" s="46"/>
      <c r="H277" s="45"/>
    </row>
    <row r="278" spans="2:8" s="9" customFormat="1" x14ac:dyDescent="0.25">
      <c r="B278" s="45"/>
      <c r="E278" s="45"/>
      <c r="F278" s="46"/>
      <c r="G278" s="46"/>
      <c r="H278" s="45"/>
    </row>
    <row r="279" spans="2:8" s="9" customFormat="1" x14ac:dyDescent="0.25">
      <c r="B279" s="45"/>
      <c r="E279" s="45"/>
      <c r="F279" s="46"/>
      <c r="G279" s="46"/>
      <c r="H279" s="45"/>
    </row>
    <row r="280" spans="2:8" s="9" customFormat="1" x14ac:dyDescent="0.25">
      <c r="B280" s="45"/>
      <c r="E280" s="45"/>
      <c r="F280" s="46"/>
      <c r="G280" s="46"/>
      <c r="H280" s="45"/>
    </row>
    <row r="281" spans="2:8" s="9" customFormat="1" x14ac:dyDescent="0.25">
      <c r="B281" s="45"/>
      <c r="E281" s="45"/>
      <c r="F281" s="46"/>
      <c r="G281" s="46"/>
      <c r="H281" s="45"/>
    </row>
    <row r="282" spans="2:8" s="9" customFormat="1" x14ac:dyDescent="0.25">
      <c r="B282" s="45"/>
      <c r="E282" s="45"/>
      <c r="F282" s="46"/>
      <c r="G282" s="46"/>
      <c r="H282" s="45"/>
    </row>
    <row r="283" spans="2:8" s="9" customFormat="1" x14ac:dyDescent="0.25">
      <c r="B283" s="45"/>
      <c r="E283" s="45"/>
      <c r="F283" s="46"/>
      <c r="G283" s="46"/>
      <c r="H283" s="45"/>
    </row>
    <row r="284" spans="2:8" s="9" customFormat="1" x14ac:dyDescent="0.25">
      <c r="B284" s="45"/>
      <c r="E284" s="45"/>
      <c r="F284" s="46"/>
      <c r="G284" s="46"/>
      <c r="H284" s="45"/>
    </row>
    <row r="285" spans="2:8" s="9" customFormat="1" x14ac:dyDescent="0.25">
      <c r="B285" s="45"/>
      <c r="E285" s="45"/>
      <c r="F285" s="46"/>
      <c r="G285" s="46"/>
      <c r="H285" s="45"/>
    </row>
    <row r="286" spans="2:8" s="9" customFormat="1" x14ac:dyDescent="0.25">
      <c r="B286" s="45"/>
      <c r="E286" s="45"/>
      <c r="F286" s="46"/>
      <c r="G286" s="46"/>
      <c r="H286" s="45"/>
    </row>
    <row r="287" spans="2:8" s="9" customFormat="1" x14ac:dyDescent="0.25">
      <c r="B287" s="45"/>
      <c r="E287" s="45"/>
      <c r="F287" s="46"/>
      <c r="G287" s="46"/>
      <c r="H287" s="45"/>
    </row>
    <row r="288" spans="2:8" s="9" customFormat="1" x14ac:dyDescent="0.25">
      <c r="B288" s="45"/>
      <c r="E288" s="45"/>
      <c r="F288" s="46"/>
      <c r="G288" s="46"/>
      <c r="H288" s="45"/>
    </row>
    <row r="289" spans="2:8" s="9" customFormat="1" x14ac:dyDescent="0.25">
      <c r="B289" s="45"/>
      <c r="E289" s="45"/>
      <c r="F289" s="46"/>
      <c r="G289" s="46"/>
      <c r="H289" s="45"/>
    </row>
    <row r="290" spans="2:8" s="9" customFormat="1" x14ac:dyDescent="0.25">
      <c r="B290" s="45"/>
      <c r="E290" s="45"/>
      <c r="F290" s="46"/>
      <c r="G290" s="46"/>
      <c r="H290" s="45"/>
    </row>
    <row r="291" spans="2:8" s="9" customFormat="1" x14ac:dyDescent="0.25">
      <c r="B291" s="45"/>
      <c r="E291" s="45"/>
      <c r="F291" s="46"/>
      <c r="G291" s="46"/>
      <c r="H291" s="45"/>
    </row>
    <row r="292" spans="2:8" s="9" customFormat="1" x14ac:dyDescent="0.25">
      <c r="B292" s="45"/>
      <c r="E292" s="45"/>
      <c r="F292" s="46"/>
      <c r="G292" s="46"/>
      <c r="H292" s="45"/>
    </row>
    <row r="293" spans="2:8" s="9" customFormat="1" x14ac:dyDescent="0.25">
      <c r="B293" s="45"/>
      <c r="E293" s="45"/>
      <c r="F293" s="46"/>
      <c r="G293" s="46"/>
      <c r="H293" s="45"/>
    </row>
    <row r="294" spans="2:8" s="9" customFormat="1" x14ac:dyDescent="0.25">
      <c r="B294" s="45"/>
      <c r="E294" s="45"/>
      <c r="F294" s="46"/>
      <c r="G294" s="46"/>
      <c r="H294" s="45"/>
    </row>
    <row r="295" spans="2:8" s="9" customFormat="1" x14ac:dyDescent="0.25">
      <c r="B295" s="45"/>
      <c r="E295" s="45"/>
      <c r="F295" s="46"/>
      <c r="G295" s="46"/>
      <c r="H295" s="45"/>
    </row>
    <row r="296" spans="2:8" s="9" customFormat="1" x14ac:dyDescent="0.25">
      <c r="B296" s="45"/>
      <c r="E296" s="45"/>
      <c r="F296" s="46"/>
      <c r="G296" s="46"/>
      <c r="H296" s="45"/>
    </row>
    <row r="297" spans="2:8" s="9" customFormat="1" x14ac:dyDescent="0.25">
      <c r="B297" s="45"/>
      <c r="E297" s="45"/>
      <c r="F297" s="46"/>
      <c r="G297" s="46"/>
      <c r="H297" s="45"/>
    </row>
    <row r="298" spans="2:8" s="9" customFormat="1" x14ac:dyDescent="0.25">
      <c r="B298" s="45"/>
      <c r="E298" s="45"/>
      <c r="F298" s="46"/>
      <c r="G298" s="46"/>
      <c r="H298" s="45"/>
    </row>
    <row r="299" spans="2:8" s="9" customFormat="1" x14ac:dyDescent="0.25">
      <c r="B299" s="45"/>
      <c r="E299" s="45"/>
      <c r="F299" s="46"/>
      <c r="G299" s="46"/>
      <c r="H299" s="45"/>
    </row>
    <row r="300" spans="2:8" s="9" customFormat="1" x14ac:dyDescent="0.25">
      <c r="B300" s="45"/>
      <c r="E300" s="45"/>
      <c r="F300" s="46"/>
      <c r="G300" s="46"/>
      <c r="H300" s="45"/>
    </row>
    <row r="301" spans="2:8" s="9" customFormat="1" x14ac:dyDescent="0.25">
      <c r="B301" s="45"/>
      <c r="E301" s="45"/>
      <c r="F301" s="46"/>
      <c r="G301" s="46"/>
      <c r="H301" s="45"/>
    </row>
    <row r="302" spans="2:8" s="9" customFormat="1" x14ac:dyDescent="0.25">
      <c r="B302" s="45"/>
      <c r="E302" s="45"/>
      <c r="F302" s="46"/>
      <c r="G302" s="46"/>
      <c r="H302" s="45"/>
    </row>
    <row r="303" spans="2:8" s="9" customFormat="1" x14ac:dyDescent="0.25">
      <c r="B303" s="45"/>
      <c r="E303" s="45"/>
      <c r="F303" s="46"/>
      <c r="G303" s="46"/>
      <c r="H303" s="45"/>
    </row>
    <row r="304" spans="2:8" s="9" customFormat="1" x14ac:dyDescent="0.25">
      <c r="B304" s="45"/>
      <c r="E304" s="45"/>
      <c r="F304" s="46"/>
      <c r="G304" s="46"/>
      <c r="H304" s="45"/>
    </row>
    <row r="305" spans="2:8" s="9" customFormat="1" x14ac:dyDescent="0.25">
      <c r="B305" s="45"/>
      <c r="E305" s="45"/>
      <c r="F305" s="46"/>
      <c r="G305" s="46"/>
      <c r="H305" s="45"/>
    </row>
    <row r="306" spans="2:8" s="9" customFormat="1" x14ac:dyDescent="0.25">
      <c r="B306" s="45"/>
      <c r="E306" s="45"/>
      <c r="F306" s="46"/>
      <c r="G306" s="46"/>
      <c r="H306" s="45"/>
    </row>
    <row r="307" spans="2:8" s="9" customFormat="1" x14ac:dyDescent="0.25">
      <c r="B307" s="45"/>
      <c r="E307" s="45"/>
      <c r="F307" s="46"/>
      <c r="G307" s="46"/>
      <c r="H307" s="45"/>
    </row>
    <row r="308" spans="2:8" s="9" customFormat="1" x14ac:dyDescent="0.25">
      <c r="B308" s="45"/>
      <c r="E308" s="45"/>
      <c r="F308" s="46"/>
      <c r="G308" s="46"/>
      <c r="H308" s="45"/>
    </row>
    <row r="309" spans="2:8" s="9" customFormat="1" x14ac:dyDescent="0.25">
      <c r="B309" s="45"/>
      <c r="E309" s="45"/>
      <c r="F309" s="46"/>
      <c r="G309" s="46"/>
      <c r="H309" s="45"/>
    </row>
    <row r="310" spans="2:8" s="9" customFormat="1" x14ac:dyDescent="0.25">
      <c r="B310" s="45"/>
      <c r="E310" s="45"/>
      <c r="F310" s="46"/>
      <c r="G310" s="46"/>
      <c r="H310" s="45"/>
    </row>
    <row r="311" spans="2:8" s="9" customFormat="1" x14ac:dyDescent="0.25">
      <c r="B311" s="45"/>
      <c r="E311" s="45"/>
      <c r="F311" s="46"/>
      <c r="G311" s="46"/>
      <c r="H311" s="45"/>
    </row>
    <row r="312" spans="2:8" s="9" customFormat="1" x14ac:dyDescent="0.25">
      <c r="B312" s="45"/>
      <c r="E312" s="45"/>
      <c r="F312" s="46"/>
      <c r="G312" s="46"/>
      <c r="H312" s="45"/>
    </row>
    <row r="313" spans="2:8" s="9" customFormat="1" x14ac:dyDescent="0.25">
      <c r="B313" s="45"/>
      <c r="E313" s="45"/>
      <c r="F313" s="46"/>
      <c r="G313" s="46"/>
      <c r="H313" s="45"/>
    </row>
    <row r="314" spans="2:8" s="9" customFormat="1" x14ac:dyDescent="0.25">
      <c r="B314" s="45"/>
      <c r="E314" s="45"/>
      <c r="F314" s="46"/>
      <c r="G314" s="46"/>
      <c r="H314" s="45"/>
    </row>
    <row r="315" spans="2:8" s="9" customFormat="1" x14ac:dyDescent="0.25">
      <c r="B315" s="45"/>
      <c r="E315" s="45"/>
      <c r="F315" s="46"/>
      <c r="G315" s="46"/>
      <c r="H315" s="45"/>
    </row>
    <row r="316" spans="2:8" s="9" customFormat="1" x14ac:dyDescent="0.25">
      <c r="B316" s="45"/>
      <c r="E316" s="45"/>
      <c r="F316" s="46"/>
      <c r="G316" s="46"/>
      <c r="H316" s="45"/>
    </row>
    <row r="317" spans="2:8" s="9" customFormat="1" x14ac:dyDescent="0.25">
      <c r="B317" s="45"/>
      <c r="E317" s="45"/>
      <c r="F317" s="46"/>
      <c r="G317" s="46"/>
      <c r="H317" s="45"/>
    </row>
    <row r="318" spans="2:8" s="9" customFormat="1" x14ac:dyDescent="0.25">
      <c r="B318" s="45"/>
      <c r="E318" s="45"/>
      <c r="F318" s="46"/>
      <c r="G318" s="46"/>
      <c r="H318" s="45"/>
    </row>
    <row r="319" spans="2:8" s="9" customFormat="1" x14ac:dyDescent="0.25">
      <c r="B319" s="45"/>
      <c r="E319" s="45"/>
      <c r="F319" s="46"/>
      <c r="G319" s="46"/>
      <c r="H319" s="45"/>
    </row>
    <row r="320" spans="2:8" s="9" customFormat="1" x14ac:dyDescent="0.25">
      <c r="B320" s="45"/>
      <c r="E320" s="45"/>
      <c r="F320" s="46"/>
      <c r="G320" s="46"/>
      <c r="H320" s="45"/>
    </row>
    <row r="321" spans="2:8" s="9" customFormat="1" x14ac:dyDescent="0.25">
      <c r="B321" s="45"/>
      <c r="E321" s="45"/>
      <c r="F321" s="44"/>
      <c r="G321" s="44"/>
      <c r="H321" s="45"/>
    </row>
    <row r="322" spans="2:8" s="9" customFormat="1" x14ac:dyDescent="0.25">
      <c r="B322" s="45"/>
      <c r="E322" s="45"/>
      <c r="F322" s="44"/>
      <c r="G322" s="44"/>
      <c r="H322" s="45"/>
    </row>
    <row r="323" spans="2:8" s="9" customFormat="1" x14ac:dyDescent="0.25">
      <c r="B323" s="45"/>
      <c r="E323" s="45"/>
      <c r="F323" s="44"/>
      <c r="G323" s="44"/>
      <c r="H323" s="45"/>
    </row>
    <row r="324" spans="2:8" s="9" customFormat="1" x14ac:dyDescent="0.25">
      <c r="B324" s="45"/>
      <c r="E324" s="45"/>
      <c r="F324" s="44"/>
      <c r="G324" s="44"/>
      <c r="H324" s="45"/>
    </row>
    <row r="325" spans="2:8" s="9" customFormat="1" x14ac:dyDescent="0.25">
      <c r="B325" s="45"/>
      <c r="E325" s="45"/>
      <c r="F325" s="44"/>
      <c r="G325" s="44"/>
      <c r="H325" s="45"/>
    </row>
    <row r="326" spans="2:8" s="9" customFormat="1" x14ac:dyDescent="0.25">
      <c r="B326" s="45"/>
      <c r="E326" s="45"/>
      <c r="F326" s="44"/>
      <c r="G326" s="44"/>
      <c r="H326" s="45"/>
    </row>
    <row r="327" spans="2:8" s="9" customFormat="1" x14ac:dyDescent="0.25">
      <c r="B327" s="45"/>
      <c r="E327" s="45"/>
      <c r="F327" s="44"/>
      <c r="G327" s="44"/>
      <c r="H327" s="45"/>
    </row>
    <row r="328" spans="2:8" s="9" customFormat="1" x14ac:dyDescent="0.25">
      <c r="B328" s="45"/>
      <c r="E328" s="45"/>
      <c r="F328" s="44"/>
      <c r="G328" s="44"/>
      <c r="H328" s="45"/>
    </row>
    <row r="329" spans="2:8" s="9" customFormat="1" x14ac:dyDescent="0.25">
      <c r="B329" s="45"/>
      <c r="E329" s="45"/>
      <c r="F329" s="44"/>
      <c r="G329" s="44"/>
      <c r="H329" s="45"/>
    </row>
    <row r="330" spans="2:8" s="9" customFormat="1" x14ac:dyDescent="0.25">
      <c r="B330" s="45"/>
      <c r="E330" s="45"/>
      <c r="F330" s="44"/>
      <c r="G330" s="44"/>
      <c r="H330" s="45"/>
    </row>
    <row r="331" spans="2:8" s="9" customFormat="1" x14ac:dyDescent="0.25">
      <c r="B331" s="45"/>
      <c r="E331" s="45"/>
      <c r="F331" s="44"/>
      <c r="G331" s="44"/>
      <c r="H331" s="45"/>
    </row>
    <row r="332" spans="2:8" s="9" customFormat="1" x14ac:dyDescent="0.25">
      <c r="B332" s="45"/>
      <c r="E332" s="45"/>
      <c r="F332" s="44"/>
      <c r="G332" s="44"/>
      <c r="H332" s="45"/>
    </row>
    <row r="333" spans="2:8" s="9" customFormat="1" x14ac:dyDescent="0.25">
      <c r="B333" s="45"/>
      <c r="E333" s="45"/>
      <c r="F333" s="44"/>
      <c r="G333" s="44"/>
      <c r="H333" s="45"/>
    </row>
    <row r="334" spans="2:8" s="9" customFormat="1" x14ac:dyDescent="0.25">
      <c r="B334" s="45"/>
      <c r="E334" s="45"/>
      <c r="F334" s="44"/>
      <c r="G334" s="44"/>
      <c r="H334" s="45"/>
    </row>
    <row r="335" spans="2:8" s="9" customFormat="1" x14ac:dyDescent="0.25">
      <c r="B335" s="45"/>
      <c r="E335" s="45"/>
      <c r="F335" s="44"/>
      <c r="G335" s="44"/>
      <c r="H335" s="45"/>
    </row>
    <row r="336" spans="2:8" s="9" customFormat="1" x14ac:dyDescent="0.25">
      <c r="B336" s="45"/>
      <c r="E336" s="45"/>
      <c r="F336" s="44"/>
      <c r="G336" s="44"/>
      <c r="H336" s="45"/>
    </row>
    <row r="337" spans="2:8" s="9" customFormat="1" x14ac:dyDescent="0.25">
      <c r="B337" s="45"/>
      <c r="E337" s="45"/>
      <c r="F337" s="44"/>
      <c r="G337" s="44"/>
      <c r="H337" s="45"/>
    </row>
    <row r="338" spans="2:8" s="9" customFormat="1" x14ac:dyDescent="0.25">
      <c r="B338" s="45"/>
      <c r="E338" s="45"/>
      <c r="F338" s="44"/>
      <c r="G338" s="44"/>
      <c r="H338" s="45"/>
    </row>
    <row r="339" spans="2:8" s="9" customFormat="1" x14ac:dyDescent="0.25">
      <c r="B339" s="45"/>
      <c r="E339" s="45"/>
      <c r="F339" s="44"/>
      <c r="G339" s="44"/>
      <c r="H339" s="45"/>
    </row>
    <row r="340" spans="2:8" s="9" customFormat="1" x14ac:dyDescent="0.25">
      <c r="B340" s="45"/>
      <c r="E340" s="45"/>
      <c r="F340" s="44"/>
      <c r="G340" s="44"/>
      <c r="H340" s="45"/>
    </row>
    <row r="341" spans="2:8" s="9" customFormat="1" x14ac:dyDescent="0.25">
      <c r="B341" s="45"/>
      <c r="E341" s="45"/>
      <c r="F341" s="44"/>
      <c r="G341" s="44"/>
      <c r="H341" s="45"/>
    </row>
    <row r="342" spans="2:8" s="9" customFormat="1" x14ac:dyDescent="0.25">
      <c r="B342" s="45"/>
      <c r="E342" s="45"/>
      <c r="F342" s="44"/>
      <c r="G342" s="44"/>
      <c r="H342" s="45"/>
    </row>
    <row r="343" spans="2:8" s="9" customFormat="1" x14ac:dyDescent="0.25">
      <c r="B343" s="45"/>
      <c r="E343" s="45"/>
      <c r="F343" s="44"/>
      <c r="G343" s="44"/>
      <c r="H343" s="45"/>
    </row>
    <row r="344" spans="2:8" s="9" customFormat="1" x14ac:dyDescent="0.25">
      <c r="B344" s="45"/>
      <c r="E344" s="45"/>
      <c r="F344" s="44"/>
      <c r="G344" s="44"/>
      <c r="H344" s="45"/>
    </row>
    <row r="345" spans="2:8" s="9" customFormat="1" x14ac:dyDescent="0.25">
      <c r="B345" s="45"/>
      <c r="E345" s="45"/>
      <c r="F345" s="44"/>
      <c r="G345" s="44"/>
      <c r="H345" s="45"/>
    </row>
    <row r="346" spans="2:8" s="9" customFormat="1" x14ac:dyDescent="0.25">
      <c r="B346" s="45"/>
      <c r="E346" s="45"/>
      <c r="F346" s="44"/>
      <c r="G346" s="44"/>
      <c r="H346" s="45"/>
    </row>
    <row r="347" spans="2:8" s="9" customFormat="1" x14ac:dyDescent="0.25">
      <c r="B347" s="45"/>
      <c r="E347" s="45"/>
      <c r="F347" s="44"/>
      <c r="G347" s="44"/>
      <c r="H347" s="45"/>
    </row>
    <row r="348" spans="2:8" s="9" customFormat="1" x14ac:dyDescent="0.25">
      <c r="B348" s="45"/>
      <c r="E348" s="45"/>
      <c r="F348" s="44"/>
      <c r="G348" s="44"/>
      <c r="H348" s="45"/>
    </row>
    <row r="349" spans="2:8" s="9" customFormat="1" x14ac:dyDescent="0.25">
      <c r="B349" s="45"/>
      <c r="E349" s="45"/>
      <c r="F349" s="44"/>
      <c r="G349" s="44"/>
      <c r="H349" s="45"/>
    </row>
    <row r="350" spans="2:8" s="9" customFormat="1" x14ac:dyDescent="0.25">
      <c r="B350" s="45"/>
      <c r="E350" s="45"/>
      <c r="F350" s="44"/>
      <c r="G350" s="44"/>
      <c r="H350" s="45"/>
    </row>
    <row r="351" spans="2:8" s="9" customFormat="1" x14ac:dyDescent="0.25">
      <c r="B351" s="45"/>
      <c r="E351" s="45"/>
      <c r="F351" s="44"/>
      <c r="G351" s="44"/>
      <c r="H351" s="45"/>
    </row>
    <row r="352" spans="2:8" s="9" customFormat="1" x14ac:dyDescent="0.25">
      <c r="B352" s="45"/>
      <c r="E352" s="45"/>
      <c r="F352" s="44"/>
      <c r="G352" s="44"/>
      <c r="H352" s="45"/>
    </row>
    <row r="353" spans="2:8" s="9" customFormat="1" x14ac:dyDescent="0.25">
      <c r="B353" s="45"/>
      <c r="E353" s="45"/>
      <c r="F353" s="44"/>
      <c r="G353" s="44"/>
      <c r="H353" s="45"/>
    </row>
    <row r="354" spans="2:8" s="9" customFormat="1" x14ac:dyDescent="0.25">
      <c r="B354" s="45"/>
      <c r="E354" s="45"/>
      <c r="F354" s="44"/>
      <c r="G354" s="44"/>
      <c r="H354" s="45"/>
    </row>
    <row r="355" spans="2:8" s="9" customFormat="1" x14ac:dyDescent="0.25">
      <c r="B355" s="45"/>
      <c r="E355" s="45"/>
      <c r="F355" s="44"/>
      <c r="G355" s="44"/>
      <c r="H355" s="45"/>
    </row>
    <row r="356" spans="2:8" s="9" customFormat="1" x14ac:dyDescent="0.25">
      <c r="B356" s="45"/>
      <c r="E356" s="45"/>
      <c r="F356" s="44"/>
      <c r="G356" s="44"/>
      <c r="H356" s="45"/>
    </row>
    <row r="357" spans="2:8" s="9" customFormat="1" x14ac:dyDescent="0.25">
      <c r="B357" s="45"/>
      <c r="E357" s="45"/>
      <c r="F357" s="44"/>
      <c r="G357" s="44"/>
      <c r="H357" s="45"/>
    </row>
    <row r="358" spans="2:8" s="9" customFormat="1" x14ac:dyDescent="0.25">
      <c r="B358" s="45"/>
      <c r="E358" s="45"/>
      <c r="F358" s="44"/>
      <c r="G358" s="44"/>
      <c r="H358" s="45"/>
    </row>
    <row r="359" spans="2:8" s="9" customFormat="1" x14ac:dyDescent="0.25">
      <c r="B359" s="45"/>
      <c r="E359" s="45"/>
      <c r="F359" s="44"/>
      <c r="G359" s="44"/>
      <c r="H359" s="45"/>
    </row>
    <row r="360" spans="2:8" s="9" customFormat="1" x14ac:dyDescent="0.25">
      <c r="B360" s="45"/>
      <c r="E360" s="45"/>
      <c r="F360" s="44"/>
      <c r="G360" s="44"/>
      <c r="H360" s="45"/>
    </row>
    <row r="361" spans="2:8" s="9" customFormat="1" x14ac:dyDescent="0.25">
      <c r="B361" s="45"/>
      <c r="E361" s="45"/>
      <c r="F361" s="44"/>
      <c r="G361" s="44"/>
      <c r="H361" s="45"/>
    </row>
    <row r="362" spans="2:8" s="9" customFormat="1" x14ac:dyDescent="0.25">
      <c r="B362" s="45"/>
      <c r="E362" s="45"/>
      <c r="F362" s="44"/>
      <c r="G362" s="44"/>
      <c r="H362" s="45"/>
    </row>
    <row r="363" spans="2:8" s="9" customFormat="1" x14ac:dyDescent="0.25">
      <c r="B363" s="45"/>
      <c r="E363" s="45"/>
      <c r="F363" s="44"/>
      <c r="G363" s="44"/>
      <c r="H363" s="45"/>
    </row>
    <row r="364" spans="2:8" s="9" customFormat="1" x14ac:dyDescent="0.25">
      <c r="B364" s="45"/>
      <c r="E364" s="45"/>
      <c r="F364" s="44"/>
      <c r="G364" s="44"/>
      <c r="H364" s="45"/>
    </row>
    <row r="365" spans="2:8" s="9" customFormat="1" x14ac:dyDescent="0.25">
      <c r="B365" s="45"/>
      <c r="E365" s="45"/>
      <c r="F365" s="44"/>
      <c r="G365" s="44"/>
      <c r="H365" s="45"/>
    </row>
    <row r="366" spans="2:8" s="9" customFormat="1" x14ac:dyDescent="0.25">
      <c r="B366" s="45"/>
      <c r="E366" s="45"/>
      <c r="F366" s="44"/>
      <c r="G366" s="44"/>
      <c r="H366" s="45"/>
    </row>
    <row r="367" spans="2:8" s="9" customFormat="1" x14ac:dyDescent="0.25">
      <c r="B367" s="45"/>
      <c r="E367" s="45"/>
      <c r="F367" s="44"/>
      <c r="G367" s="44"/>
      <c r="H367" s="45"/>
    </row>
    <row r="368" spans="2:8" s="9" customFormat="1" x14ac:dyDescent="0.25">
      <c r="B368" s="45"/>
      <c r="E368" s="45"/>
      <c r="F368" s="44"/>
      <c r="G368" s="44"/>
      <c r="H368" s="45"/>
    </row>
    <row r="369" spans="2:8" s="9" customFormat="1" x14ac:dyDescent="0.25">
      <c r="B369" s="45"/>
      <c r="E369" s="45"/>
      <c r="F369" s="44"/>
      <c r="G369" s="44"/>
      <c r="H369" s="45"/>
    </row>
    <row r="370" spans="2:8" s="9" customFormat="1" x14ac:dyDescent="0.25">
      <c r="B370" s="45"/>
      <c r="E370" s="45"/>
      <c r="F370" s="44"/>
      <c r="G370" s="44"/>
      <c r="H370" s="45"/>
    </row>
    <row r="371" spans="2:8" s="9" customFormat="1" x14ac:dyDescent="0.25">
      <c r="B371" s="45"/>
      <c r="E371" s="45"/>
      <c r="F371" s="44"/>
      <c r="G371" s="44"/>
      <c r="H371" s="45"/>
    </row>
    <row r="372" spans="2:8" s="9" customFormat="1" x14ac:dyDescent="0.25">
      <c r="B372" s="45"/>
      <c r="E372" s="45"/>
      <c r="F372" s="44"/>
      <c r="G372" s="44"/>
      <c r="H372" s="45"/>
    </row>
    <row r="373" spans="2:8" s="9" customFormat="1" x14ac:dyDescent="0.25">
      <c r="B373" s="45"/>
      <c r="E373" s="45"/>
      <c r="F373" s="44"/>
      <c r="G373" s="44"/>
      <c r="H373" s="45"/>
    </row>
    <row r="374" spans="2:8" s="9" customFormat="1" x14ac:dyDescent="0.25">
      <c r="B374" s="45"/>
      <c r="E374" s="45"/>
      <c r="F374" s="44"/>
      <c r="G374" s="44"/>
      <c r="H374" s="45"/>
    </row>
    <row r="375" spans="2:8" s="9" customFormat="1" x14ac:dyDescent="0.25">
      <c r="B375" s="45"/>
      <c r="E375" s="45"/>
      <c r="F375" s="44"/>
      <c r="G375" s="44"/>
      <c r="H375" s="45"/>
    </row>
    <row r="376" spans="2:8" s="9" customFormat="1" x14ac:dyDescent="0.25">
      <c r="B376" s="45"/>
      <c r="E376" s="45"/>
      <c r="F376" s="44"/>
      <c r="G376" s="44"/>
      <c r="H376" s="45"/>
    </row>
    <row r="377" spans="2:8" s="9" customFormat="1" x14ac:dyDescent="0.25">
      <c r="B377" s="45"/>
      <c r="E377" s="45"/>
      <c r="F377" s="44"/>
      <c r="G377" s="44"/>
      <c r="H377" s="45"/>
    </row>
    <row r="378" spans="2:8" s="9" customFormat="1" x14ac:dyDescent="0.25">
      <c r="B378" s="45"/>
      <c r="E378" s="45"/>
      <c r="F378" s="44"/>
      <c r="G378" s="44"/>
      <c r="H378" s="45"/>
    </row>
    <row r="379" spans="2:8" s="9" customFormat="1" x14ac:dyDescent="0.25">
      <c r="B379" s="45"/>
      <c r="E379" s="45"/>
      <c r="F379" s="44"/>
      <c r="G379" s="44"/>
      <c r="H379" s="45"/>
    </row>
    <row r="380" spans="2:8" s="9" customFormat="1" x14ac:dyDescent="0.25">
      <c r="B380" s="45"/>
      <c r="E380" s="45"/>
      <c r="F380" s="44"/>
      <c r="G380" s="44"/>
      <c r="H380" s="45"/>
    </row>
    <row r="381" spans="2:8" s="9" customFormat="1" x14ac:dyDescent="0.25">
      <c r="B381" s="45"/>
      <c r="E381" s="45"/>
      <c r="F381" s="44"/>
      <c r="G381" s="44"/>
      <c r="H381" s="45"/>
    </row>
    <row r="382" spans="2:8" s="9" customFormat="1" x14ac:dyDescent="0.25">
      <c r="B382" s="45"/>
      <c r="E382" s="45"/>
      <c r="F382" s="44"/>
      <c r="G382" s="44"/>
      <c r="H382" s="45"/>
    </row>
    <row r="383" spans="2:8" s="9" customFormat="1" x14ac:dyDescent="0.25">
      <c r="B383" s="45"/>
      <c r="E383" s="45"/>
      <c r="F383" s="44"/>
      <c r="G383" s="44"/>
      <c r="H383" s="45"/>
    </row>
    <row r="384" spans="2:8" s="9" customFormat="1" x14ac:dyDescent="0.25">
      <c r="B384" s="45"/>
      <c r="E384" s="45"/>
      <c r="F384" s="44"/>
      <c r="G384" s="44"/>
      <c r="H384" s="45"/>
    </row>
    <row r="385" spans="2:8" s="9" customFormat="1" x14ac:dyDescent="0.25">
      <c r="B385" s="45"/>
      <c r="E385" s="45"/>
      <c r="F385" s="44"/>
      <c r="G385" s="44"/>
      <c r="H385" s="45"/>
    </row>
    <row r="386" spans="2:8" s="9" customFormat="1" x14ac:dyDescent="0.25">
      <c r="B386" s="45"/>
      <c r="E386" s="45"/>
      <c r="F386" s="44"/>
      <c r="G386" s="44"/>
      <c r="H386" s="45"/>
    </row>
    <row r="387" spans="2:8" s="9" customFormat="1" x14ac:dyDescent="0.25">
      <c r="B387" s="45"/>
      <c r="E387" s="45"/>
      <c r="F387" s="44"/>
      <c r="G387" s="44"/>
      <c r="H387" s="45"/>
    </row>
    <row r="388" spans="2:8" s="9" customFormat="1" x14ac:dyDescent="0.25">
      <c r="B388" s="45"/>
      <c r="E388" s="45"/>
      <c r="F388" s="44"/>
      <c r="G388" s="44"/>
      <c r="H388" s="45"/>
    </row>
    <row r="389" spans="2:8" s="9" customFormat="1" x14ac:dyDescent="0.25">
      <c r="B389" s="45"/>
      <c r="E389" s="45"/>
      <c r="F389" s="44"/>
      <c r="G389" s="44"/>
      <c r="H389" s="45"/>
    </row>
    <row r="390" spans="2:8" s="9" customFormat="1" x14ac:dyDescent="0.25">
      <c r="B390" s="45"/>
      <c r="E390" s="45"/>
      <c r="F390" s="44"/>
      <c r="G390" s="44"/>
      <c r="H390" s="45"/>
    </row>
    <row r="391" spans="2:8" s="9" customFormat="1" x14ac:dyDescent="0.25">
      <c r="B391" s="45"/>
      <c r="E391" s="45"/>
      <c r="F391" s="44"/>
      <c r="G391" s="44"/>
      <c r="H391" s="45"/>
    </row>
    <row r="392" spans="2:8" s="9" customFormat="1" x14ac:dyDescent="0.25">
      <c r="B392" s="45"/>
      <c r="E392" s="45"/>
      <c r="F392" s="44"/>
      <c r="G392" s="44"/>
      <c r="H392" s="45"/>
    </row>
    <row r="393" spans="2:8" s="9" customFormat="1" x14ac:dyDescent="0.25">
      <c r="B393" s="45"/>
      <c r="E393" s="45"/>
      <c r="F393" s="44"/>
      <c r="G393" s="44"/>
      <c r="H393" s="45"/>
    </row>
    <row r="394" spans="2:8" s="9" customFormat="1" x14ac:dyDescent="0.25">
      <c r="B394" s="45"/>
      <c r="E394" s="45"/>
      <c r="F394" s="44"/>
      <c r="G394" s="44"/>
      <c r="H394" s="45"/>
    </row>
    <row r="395" spans="2:8" s="9" customFormat="1" x14ac:dyDescent="0.25">
      <c r="B395" s="45"/>
      <c r="E395" s="45"/>
      <c r="F395" s="44"/>
      <c r="G395" s="44"/>
      <c r="H395" s="45"/>
    </row>
    <row r="396" spans="2:8" s="9" customFormat="1" x14ac:dyDescent="0.25">
      <c r="B396" s="45"/>
      <c r="E396" s="45"/>
      <c r="F396" s="44"/>
      <c r="G396" s="44"/>
      <c r="H396" s="45"/>
    </row>
    <row r="397" spans="2:8" s="9" customFormat="1" x14ac:dyDescent="0.25">
      <c r="B397" s="45"/>
      <c r="E397" s="45"/>
      <c r="F397" s="44"/>
      <c r="G397" s="44"/>
      <c r="H397" s="45"/>
    </row>
    <row r="398" spans="2:8" s="9" customFormat="1" x14ac:dyDescent="0.25">
      <c r="B398" s="45"/>
      <c r="E398" s="45"/>
      <c r="F398" s="44"/>
      <c r="G398" s="44"/>
      <c r="H398" s="45"/>
    </row>
    <row r="399" spans="2:8" s="9" customFormat="1" x14ac:dyDescent="0.25">
      <c r="B399" s="45"/>
      <c r="E399" s="45"/>
      <c r="F399" s="44"/>
      <c r="G399" s="44"/>
      <c r="H399" s="45"/>
    </row>
    <row r="400" spans="2:8" s="9" customFormat="1" x14ac:dyDescent="0.25">
      <c r="B400" s="45"/>
      <c r="E400" s="45"/>
      <c r="F400" s="44"/>
      <c r="G400" s="44"/>
      <c r="H400" s="45"/>
    </row>
    <row r="401" spans="2:8" s="9" customFormat="1" x14ac:dyDescent="0.25">
      <c r="B401" s="45"/>
      <c r="E401" s="45"/>
      <c r="F401" s="44"/>
      <c r="G401" s="44"/>
      <c r="H401" s="45"/>
    </row>
    <row r="402" spans="2:8" s="9" customFormat="1" x14ac:dyDescent="0.25">
      <c r="B402" s="45"/>
      <c r="E402" s="45"/>
      <c r="F402" s="44"/>
      <c r="G402" s="44"/>
      <c r="H402" s="45"/>
    </row>
    <row r="403" spans="2:8" s="9" customFormat="1" x14ac:dyDescent="0.25">
      <c r="B403" s="45"/>
      <c r="E403" s="45"/>
      <c r="F403" s="44"/>
      <c r="G403" s="44"/>
      <c r="H403" s="45"/>
    </row>
    <row r="404" spans="2:8" s="9" customFormat="1" x14ac:dyDescent="0.25">
      <c r="B404" s="45"/>
      <c r="E404" s="45"/>
      <c r="F404" s="44"/>
      <c r="G404" s="44"/>
      <c r="H404" s="45"/>
    </row>
    <row r="405" spans="2:8" s="9" customFormat="1" x14ac:dyDescent="0.25">
      <c r="B405" s="45"/>
      <c r="E405" s="45"/>
      <c r="F405" s="44"/>
      <c r="G405" s="44"/>
      <c r="H405" s="45"/>
    </row>
    <row r="406" spans="2:8" s="9" customFormat="1" x14ac:dyDescent="0.25">
      <c r="B406" s="45"/>
      <c r="E406" s="45"/>
      <c r="F406" s="44"/>
      <c r="G406" s="44"/>
      <c r="H406" s="45"/>
    </row>
    <row r="407" spans="2:8" s="9" customFormat="1" x14ac:dyDescent="0.25">
      <c r="B407" s="45"/>
      <c r="E407" s="45"/>
      <c r="F407" s="44"/>
      <c r="G407" s="44"/>
      <c r="H407" s="45"/>
    </row>
    <row r="408" spans="2:8" s="9" customFormat="1" x14ac:dyDescent="0.25">
      <c r="B408" s="45"/>
      <c r="E408" s="45"/>
      <c r="F408" s="44"/>
      <c r="G408" s="44"/>
      <c r="H408" s="45"/>
    </row>
    <row r="409" spans="2:8" s="9" customFormat="1" x14ac:dyDescent="0.25">
      <c r="B409" s="45"/>
      <c r="E409" s="45"/>
      <c r="F409" s="44"/>
      <c r="G409" s="44"/>
      <c r="H409" s="45"/>
    </row>
    <row r="410" spans="2:8" s="9" customFormat="1" x14ac:dyDescent="0.25">
      <c r="B410" s="45"/>
      <c r="E410" s="45"/>
      <c r="F410" s="44"/>
      <c r="G410" s="44"/>
      <c r="H410" s="45"/>
    </row>
    <row r="411" spans="2:8" s="9" customFormat="1" x14ac:dyDescent="0.25">
      <c r="B411" s="45"/>
      <c r="E411" s="45"/>
      <c r="F411" s="44"/>
      <c r="G411" s="44"/>
      <c r="H411" s="45"/>
    </row>
    <row r="412" spans="2:8" s="9" customFormat="1" x14ac:dyDescent="0.25">
      <c r="B412" s="45"/>
      <c r="E412" s="45"/>
      <c r="F412" s="44"/>
      <c r="G412" s="44"/>
      <c r="H412" s="45"/>
    </row>
    <row r="413" spans="2:8" s="9" customFormat="1" x14ac:dyDescent="0.25">
      <c r="B413" s="45"/>
      <c r="E413" s="45"/>
      <c r="F413" s="44"/>
      <c r="G413" s="44"/>
      <c r="H413" s="45"/>
    </row>
    <row r="414" spans="2:8" s="9" customFormat="1" x14ac:dyDescent="0.25">
      <c r="B414" s="45"/>
      <c r="E414" s="45"/>
      <c r="F414" s="44"/>
      <c r="G414" s="44"/>
      <c r="H414" s="45"/>
    </row>
    <row r="415" spans="2:8" s="9" customFormat="1" x14ac:dyDescent="0.25">
      <c r="B415" s="45"/>
      <c r="E415" s="45"/>
      <c r="F415" s="44"/>
      <c r="G415" s="44"/>
      <c r="H415" s="45"/>
    </row>
    <row r="416" spans="2:8" s="9" customFormat="1" x14ac:dyDescent="0.25">
      <c r="B416" s="45"/>
      <c r="E416" s="45"/>
      <c r="F416" s="44"/>
      <c r="G416" s="44"/>
      <c r="H416" s="45"/>
    </row>
    <row r="417" spans="2:8" s="9" customFormat="1" x14ac:dyDescent="0.25">
      <c r="B417" s="45"/>
      <c r="E417" s="45"/>
      <c r="F417" s="44"/>
      <c r="G417" s="44"/>
      <c r="H417" s="45"/>
    </row>
    <row r="418" spans="2:8" s="9" customFormat="1" x14ac:dyDescent="0.25">
      <c r="B418" s="45"/>
      <c r="E418" s="45"/>
      <c r="F418" s="44"/>
      <c r="G418" s="44"/>
      <c r="H418" s="45"/>
    </row>
    <row r="419" spans="2:8" s="9" customFormat="1" x14ac:dyDescent="0.25">
      <c r="B419" s="45"/>
      <c r="E419" s="45"/>
      <c r="F419" s="44"/>
      <c r="G419" s="44"/>
      <c r="H419" s="45"/>
    </row>
    <row r="420" spans="2:8" s="9" customFormat="1" x14ac:dyDescent="0.25">
      <c r="B420" s="45"/>
      <c r="E420" s="45"/>
      <c r="F420" s="44"/>
      <c r="G420" s="44"/>
      <c r="H420" s="45"/>
    </row>
    <row r="421" spans="2:8" s="9" customFormat="1" x14ac:dyDescent="0.25">
      <c r="B421" s="45"/>
      <c r="E421" s="45"/>
      <c r="F421" s="44"/>
      <c r="G421" s="44"/>
      <c r="H421" s="45"/>
    </row>
    <row r="422" spans="2:8" s="9" customFormat="1" x14ac:dyDescent="0.25">
      <c r="B422" s="45"/>
      <c r="E422" s="45"/>
      <c r="F422" s="44"/>
      <c r="G422" s="44"/>
      <c r="H422" s="45"/>
    </row>
    <row r="423" spans="2:8" s="9" customFormat="1" x14ac:dyDescent="0.25">
      <c r="B423" s="45"/>
      <c r="E423" s="45"/>
      <c r="F423" s="44"/>
      <c r="G423" s="44"/>
      <c r="H423" s="45"/>
    </row>
    <row r="424" spans="2:8" s="9" customFormat="1" x14ac:dyDescent="0.25">
      <c r="B424" s="45"/>
      <c r="E424" s="45"/>
      <c r="F424" s="44"/>
      <c r="G424" s="44"/>
      <c r="H424" s="45"/>
    </row>
    <row r="425" spans="2:8" s="9" customFormat="1" x14ac:dyDescent="0.25">
      <c r="B425" s="45"/>
      <c r="E425" s="45"/>
      <c r="F425" s="44"/>
      <c r="G425" s="44"/>
      <c r="H425" s="45"/>
    </row>
    <row r="426" spans="2:8" s="9" customFormat="1" x14ac:dyDescent="0.25">
      <c r="B426" s="45"/>
      <c r="E426" s="45"/>
      <c r="F426" s="44"/>
      <c r="G426" s="44"/>
      <c r="H426" s="45"/>
    </row>
    <row r="427" spans="2:8" s="9" customFormat="1" x14ac:dyDescent="0.25">
      <c r="B427" s="45"/>
      <c r="E427" s="45"/>
      <c r="F427" s="44"/>
      <c r="G427" s="44"/>
      <c r="H427" s="45"/>
    </row>
    <row r="428" spans="2:8" s="9" customFormat="1" x14ac:dyDescent="0.25">
      <c r="B428" s="45"/>
      <c r="E428" s="45"/>
      <c r="F428" s="44"/>
      <c r="G428" s="44"/>
      <c r="H428" s="45"/>
    </row>
    <row r="429" spans="2:8" s="9" customFormat="1" x14ac:dyDescent="0.25">
      <c r="B429" s="45"/>
      <c r="E429" s="45"/>
      <c r="F429" s="44"/>
      <c r="G429" s="44"/>
      <c r="H429" s="45"/>
    </row>
    <row r="430" spans="2:8" s="9" customFormat="1" x14ac:dyDescent="0.25">
      <c r="B430" s="45"/>
      <c r="E430" s="45"/>
      <c r="F430" s="44"/>
      <c r="G430" s="44"/>
      <c r="H430" s="45"/>
    </row>
    <row r="431" spans="2:8" s="9" customFormat="1" x14ac:dyDescent="0.25">
      <c r="B431" s="45"/>
      <c r="E431" s="45"/>
      <c r="F431" s="44"/>
      <c r="G431" s="44"/>
      <c r="H431" s="45"/>
    </row>
    <row r="432" spans="2:8" s="9" customFormat="1" x14ac:dyDescent="0.25">
      <c r="B432" s="45"/>
      <c r="E432" s="45"/>
      <c r="F432" s="44"/>
      <c r="G432" s="44"/>
      <c r="H432" s="45"/>
    </row>
    <row r="433" spans="2:8" s="9" customFormat="1" x14ac:dyDescent="0.25">
      <c r="B433" s="45"/>
      <c r="E433" s="45"/>
      <c r="F433" s="44"/>
      <c r="G433" s="44"/>
      <c r="H433" s="45"/>
    </row>
    <row r="434" spans="2:8" s="9" customFormat="1" x14ac:dyDescent="0.25">
      <c r="B434" s="45"/>
      <c r="E434" s="45"/>
      <c r="F434" s="44"/>
      <c r="G434" s="44"/>
      <c r="H434" s="45"/>
    </row>
    <row r="435" spans="2:8" s="9" customFormat="1" x14ac:dyDescent="0.25">
      <c r="B435" s="45"/>
      <c r="E435" s="45"/>
      <c r="F435" s="44"/>
      <c r="G435" s="44"/>
      <c r="H435" s="45"/>
    </row>
    <row r="436" spans="2:8" s="9" customFormat="1" x14ac:dyDescent="0.25">
      <c r="B436" s="45"/>
      <c r="E436" s="45"/>
      <c r="F436" s="44"/>
      <c r="G436" s="44"/>
      <c r="H436" s="45"/>
    </row>
    <row r="437" spans="2:8" s="9" customFormat="1" x14ac:dyDescent="0.25">
      <c r="B437" s="45"/>
      <c r="E437" s="45"/>
      <c r="F437" s="44"/>
      <c r="G437" s="44"/>
      <c r="H437" s="45"/>
    </row>
    <row r="438" spans="2:8" s="9" customFormat="1" x14ac:dyDescent="0.25">
      <c r="B438" s="45"/>
      <c r="E438" s="45"/>
      <c r="F438" s="44"/>
      <c r="G438" s="44"/>
      <c r="H438" s="45"/>
    </row>
    <row r="439" spans="2:8" s="9" customFormat="1" x14ac:dyDescent="0.25">
      <c r="B439" s="45"/>
      <c r="E439" s="45"/>
      <c r="F439" s="44"/>
      <c r="G439" s="44"/>
      <c r="H439" s="45"/>
    </row>
    <row r="440" spans="2:8" s="9" customFormat="1" x14ac:dyDescent="0.25">
      <c r="B440" s="45"/>
      <c r="E440" s="45"/>
      <c r="F440" s="44"/>
      <c r="G440" s="44"/>
      <c r="H440" s="45"/>
    </row>
    <row r="441" spans="2:8" s="9" customFormat="1" x14ac:dyDescent="0.25">
      <c r="B441" s="45"/>
      <c r="E441" s="45"/>
      <c r="F441" s="44"/>
      <c r="G441" s="44"/>
      <c r="H441" s="45"/>
    </row>
    <row r="442" spans="2:8" s="9" customFormat="1" x14ac:dyDescent="0.25">
      <c r="B442" s="45"/>
      <c r="E442" s="45"/>
      <c r="F442" s="44"/>
      <c r="G442" s="44"/>
      <c r="H442" s="45"/>
    </row>
    <row r="443" spans="2:8" s="9" customFormat="1" x14ac:dyDescent="0.25">
      <c r="B443" s="45"/>
      <c r="E443" s="45"/>
      <c r="F443" s="44"/>
      <c r="G443" s="44"/>
      <c r="H443" s="45"/>
    </row>
    <row r="444" spans="2:8" s="9" customFormat="1" x14ac:dyDescent="0.25">
      <c r="B444" s="45"/>
      <c r="E444" s="45"/>
      <c r="F444" s="44"/>
      <c r="G444" s="44"/>
      <c r="H444" s="45"/>
    </row>
    <row r="445" spans="2:8" s="9" customFormat="1" x14ac:dyDescent="0.25">
      <c r="B445" s="45"/>
      <c r="E445" s="45"/>
      <c r="F445" s="44"/>
      <c r="G445" s="44"/>
      <c r="H445" s="45"/>
    </row>
    <row r="446" spans="2:8" s="9" customFormat="1" x14ac:dyDescent="0.25">
      <c r="B446" s="45"/>
      <c r="E446" s="45"/>
      <c r="F446" s="44"/>
      <c r="G446" s="44"/>
      <c r="H446" s="45"/>
    </row>
    <row r="447" spans="2:8" s="9" customFormat="1" x14ac:dyDescent="0.25">
      <c r="B447" s="45"/>
      <c r="E447" s="45"/>
      <c r="F447" s="44"/>
      <c r="G447" s="44"/>
      <c r="H447" s="45"/>
    </row>
    <row r="448" spans="2:8" s="9" customFormat="1" x14ac:dyDescent="0.25">
      <c r="B448" s="45"/>
      <c r="E448" s="45"/>
      <c r="F448" s="44"/>
      <c r="G448" s="44"/>
      <c r="H448" s="45"/>
    </row>
    <row r="449" spans="2:8" s="9" customFormat="1" x14ac:dyDescent="0.25">
      <c r="B449" s="45"/>
      <c r="E449" s="45"/>
      <c r="F449" s="44"/>
      <c r="G449" s="44"/>
      <c r="H449" s="45"/>
    </row>
    <row r="450" spans="2:8" s="9" customFormat="1" x14ac:dyDescent="0.25">
      <c r="B450" s="45"/>
      <c r="E450" s="45"/>
      <c r="F450" s="44"/>
      <c r="G450" s="44"/>
      <c r="H450" s="45"/>
    </row>
    <row r="451" spans="2:8" s="9" customFormat="1" x14ac:dyDescent="0.25">
      <c r="B451" s="45"/>
      <c r="E451" s="45"/>
      <c r="F451" s="44"/>
      <c r="G451" s="44"/>
      <c r="H451" s="45"/>
    </row>
    <row r="452" spans="2:8" s="9" customFormat="1" x14ac:dyDescent="0.25">
      <c r="B452" s="45"/>
      <c r="E452" s="45"/>
      <c r="F452" s="44"/>
      <c r="G452" s="44"/>
      <c r="H452" s="45"/>
    </row>
    <row r="453" spans="2:8" s="9" customFormat="1" x14ac:dyDescent="0.25">
      <c r="B453" s="45"/>
      <c r="E453" s="45"/>
      <c r="F453" s="44"/>
      <c r="G453" s="44"/>
      <c r="H453" s="45"/>
    </row>
    <row r="454" spans="2:8" s="9" customFormat="1" x14ac:dyDescent="0.25">
      <c r="B454" s="45"/>
      <c r="E454" s="45"/>
      <c r="F454" s="44"/>
      <c r="G454" s="44"/>
      <c r="H454" s="45"/>
    </row>
    <row r="455" spans="2:8" s="9" customFormat="1" x14ac:dyDescent="0.25">
      <c r="B455" s="45"/>
      <c r="E455" s="45"/>
      <c r="F455" s="44"/>
      <c r="G455" s="44"/>
      <c r="H455" s="45"/>
    </row>
    <row r="456" spans="2:8" s="9" customFormat="1" x14ac:dyDescent="0.25">
      <c r="B456" s="45"/>
      <c r="E456" s="45"/>
      <c r="F456" s="44"/>
      <c r="G456" s="44"/>
      <c r="H456" s="45"/>
    </row>
    <row r="457" spans="2:8" s="9" customFormat="1" x14ac:dyDescent="0.25">
      <c r="B457" s="45"/>
      <c r="E457" s="45"/>
      <c r="F457" s="44"/>
      <c r="G457" s="44"/>
      <c r="H457" s="45"/>
    </row>
    <row r="458" spans="2:8" s="9" customFormat="1" x14ac:dyDescent="0.25">
      <c r="B458" s="45"/>
      <c r="E458" s="45"/>
      <c r="F458" s="44"/>
      <c r="G458" s="44"/>
      <c r="H458" s="45"/>
    </row>
    <row r="459" spans="2:8" s="9" customFormat="1" x14ac:dyDescent="0.25">
      <c r="B459" s="45"/>
      <c r="E459" s="45"/>
      <c r="F459" s="44"/>
      <c r="G459" s="44"/>
      <c r="H459" s="45"/>
    </row>
    <row r="460" spans="2:8" s="9" customFormat="1" x14ac:dyDescent="0.25">
      <c r="B460" s="45"/>
      <c r="E460" s="45"/>
      <c r="F460" s="44"/>
      <c r="G460" s="44"/>
      <c r="H460" s="45"/>
    </row>
    <row r="461" spans="2:8" s="9" customFormat="1" x14ac:dyDescent="0.25">
      <c r="B461" s="45"/>
      <c r="E461" s="45"/>
      <c r="F461" s="44"/>
      <c r="G461" s="44"/>
      <c r="H461" s="45"/>
    </row>
    <row r="462" spans="2:8" s="9" customFormat="1" x14ac:dyDescent="0.25">
      <c r="B462" s="45"/>
      <c r="E462" s="45"/>
      <c r="F462" s="44"/>
      <c r="G462" s="44"/>
      <c r="H462" s="45"/>
    </row>
    <row r="463" spans="2:8" s="9" customFormat="1" x14ac:dyDescent="0.25">
      <c r="B463" s="45"/>
      <c r="E463" s="45"/>
      <c r="F463" s="44"/>
      <c r="G463" s="44"/>
      <c r="H463" s="45"/>
    </row>
    <row r="464" spans="2:8" s="9" customFormat="1" x14ac:dyDescent="0.25">
      <c r="B464" s="45"/>
      <c r="E464" s="45"/>
      <c r="F464" s="44"/>
      <c r="G464" s="44"/>
      <c r="H464" s="45"/>
    </row>
    <row r="465" spans="2:8" s="9" customFormat="1" x14ac:dyDescent="0.25">
      <c r="B465" s="45"/>
      <c r="E465" s="45"/>
      <c r="F465" s="44"/>
      <c r="G465" s="44"/>
      <c r="H465" s="45"/>
    </row>
    <row r="466" spans="2:8" s="9" customFormat="1" x14ac:dyDescent="0.25">
      <c r="B466" s="45"/>
      <c r="E466" s="45"/>
      <c r="F466" s="44"/>
      <c r="G466" s="44"/>
      <c r="H466" s="45"/>
    </row>
    <row r="467" spans="2:8" s="9" customFormat="1" x14ac:dyDescent="0.25">
      <c r="B467" s="45"/>
      <c r="E467" s="45"/>
      <c r="F467" s="44"/>
      <c r="G467" s="44"/>
      <c r="H467" s="45"/>
    </row>
    <row r="468" spans="2:8" s="9" customFormat="1" x14ac:dyDescent="0.25">
      <c r="B468" s="45"/>
      <c r="E468" s="45"/>
      <c r="F468" s="44"/>
      <c r="G468" s="44"/>
      <c r="H468" s="45"/>
    </row>
    <row r="469" spans="2:8" s="9" customFormat="1" x14ac:dyDescent="0.25">
      <c r="B469" s="45"/>
      <c r="E469" s="45"/>
      <c r="F469" s="44"/>
      <c r="G469" s="44"/>
      <c r="H469" s="45"/>
    </row>
    <row r="470" spans="2:8" s="9" customFormat="1" x14ac:dyDescent="0.25">
      <c r="B470" s="45"/>
      <c r="E470" s="45"/>
      <c r="F470" s="44"/>
      <c r="G470" s="44"/>
      <c r="H470" s="45"/>
    </row>
    <row r="471" spans="2:8" s="9" customFormat="1" x14ac:dyDescent="0.25">
      <c r="B471" s="45"/>
      <c r="E471" s="45"/>
      <c r="F471" s="44"/>
      <c r="G471" s="44"/>
      <c r="H471" s="45"/>
    </row>
    <row r="472" spans="2:8" s="9" customFormat="1" x14ac:dyDescent="0.25">
      <c r="B472" s="45"/>
      <c r="E472" s="45"/>
      <c r="F472" s="44"/>
      <c r="G472" s="44"/>
      <c r="H472" s="45"/>
    </row>
    <row r="473" spans="2:8" s="9" customFormat="1" x14ac:dyDescent="0.25">
      <c r="B473" s="45"/>
      <c r="E473" s="45"/>
      <c r="F473" s="44"/>
      <c r="G473" s="44"/>
      <c r="H473" s="45"/>
    </row>
    <row r="474" spans="2:8" s="9" customFormat="1" x14ac:dyDescent="0.25">
      <c r="B474" s="45"/>
      <c r="E474" s="45"/>
      <c r="F474" s="44"/>
      <c r="G474" s="44"/>
      <c r="H474" s="45"/>
    </row>
    <row r="475" spans="2:8" s="9" customFormat="1" x14ac:dyDescent="0.25">
      <c r="B475" s="45"/>
      <c r="E475" s="45"/>
      <c r="F475" s="44"/>
      <c r="G475" s="44"/>
      <c r="H475" s="45"/>
    </row>
    <row r="476" spans="2:8" s="9" customFormat="1" x14ac:dyDescent="0.25">
      <c r="B476" s="45"/>
      <c r="E476" s="45"/>
      <c r="F476" s="44"/>
      <c r="G476" s="44"/>
      <c r="H476" s="45"/>
    </row>
    <row r="477" spans="2:8" s="9" customFormat="1" x14ac:dyDescent="0.25">
      <c r="B477" s="45"/>
      <c r="E477" s="45"/>
      <c r="F477" s="44"/>
      <c r="G477" s="44"/>
      <c r="H477" s="45"/>
    </row>
    <row r="478" spans="2:8" s="9" customFormat="1" x14ac:dyDescent="0.25">
      <c r="B478" s="45"/>
      <c r="E478" s="45"/>
      <c r="F478" s="44"/>
      <c r="G478" s="44"/>
      <c r="H478" s="45"/>
    </row>
    <row r="479" spans="2:8" s="9" customFormat="1" x14ac:dyDescent="0.25">
      <c r="B479" s="45"/>
      <c r="E479" s="45"/>
      <c r="F479" s="44"/>
      <c r="G479" s="44"/>
      <c r="H479" s="45"/>
    </row>
    <row r="480" spans="2:8" s="9" customFormat="1" x14ac:dyDescent="0.25">
      <c r="B480" s="45"/>
      <c r="E480" s="45"/>
      <c r="F480" s="44"/>
      <c r="G480" s="44"/>
      <c r="H480" s="45"/>
    </row>
    <row r="481" spans="2:8" s="9" customFormat="1" x14ac:dyDescent="0.25">
      <c r="B481" s="45"/>
      <c r="E481" s="45"/>
      <c r="F481" s="44"/>
      <c r="G481" s="44"/>
      <c r="H481" s="45"/>
    </row>
    <row r="482" spans="2:8" s="9" customFormat="1" x14ac:dyDescent="0.25">
      <c r="B482" s="45"/>
      <c r="E482" s="45"/>
      <c r="F482" s="44"/>
      <c r="G482" s="44"/>
      <c r="H482" s="45"/>
    </row>
    <row r="483" spans="2:8" s="9" customFormat="1" x14ac:dyDescent="0.25">
      <c r="B483" s="45"/>
      <c r="E483" s="45"/>
      <c r="F483" s="44"/>
      <c r="G483" s="44"/>
      <c r="H483" s="45"/>
    </row>
    <row r="484" spans="2:8" s="9" customFormat="1" x14ac:dyDescent="0.25">
      <c r="B484" s="45"/>
      <c r="E484" s="45"/>
      <c r="F484" s="44"/>
      <c r="G484" s="44"/>
      <c r="H484" s="45"/>
    </row>
    <row r="485" spans="2:8" s="9" customFormat="1" x14ac:dyDescent="0.25">
      <c r="B485" s="45"/>
      <c r="E485" s="45"/>
      <c r="F485" s="44"/>
      <c r="G485" s="44"/>
      <c r="H485" s="45"/>
    </row>
    <row r="486" spans="2:8" s="9" customFormat="1" x14ac:dyDescent="0.25">
      <c r="B486" s="45"/>
      <c r="E486" s="45"/>
      <c r="F486" s="44"/>
      <c r="G486" s="44"/>
      <c r="H486" s="45"/>
    </row>
    <row r="487" spans="2:8" s="9" customFormat="1" x14ac:dyDescent="0.25">
      <c r="B487" s="45"/>
      <c r="E487" s="45"/>
      <c r="F487" s="44"/>
      <c r="G487" s="44"/>
      <c r="H487" s="45"/>
    </row>
    <row r="488" spans="2:8" s="9" customFormat="1" x14ac:dyDescent="0.25">
      <c r="B488" s="45"/>
      <c r="E488" s="45"/>
      <c r="F488" s="44"/>
      <c r="G488" s="44"/>
      <c r="H488" s="45"/>
    </row>
    <row r="489" spans="2:8" s="9" customFormat="1" x14ac:dyDescent="0.25">
      <c r="B489" s="45"/>
      <c r="E489" s="45"/>
      <c r="F489" s="44"/>
      <c r="G489" s="44"/>
      <c r="H489" s="45"/>
    </row>
    <row r="490" spans="2:8" s="9" customFormat="1" x14ac:dyDescent="0.25">
      <c r="B490" s="45"/>
      <c r="E490" s="45"/>
      <c r="F490" s="44"/>
      <c r="G490" s="44"/>
      <c r="H490" s="45"/>
    </row>
    <row r="491" spans="2:8" s="9" customFormat="1" x14ac:dyDescent="0.25">
      <c r="B491" s="45"/>
      <c r="E491" s="45"/>
      <c r="F491" s="44"/>
      <c r="G491" s="44"/>
      <c r="H491" s="45"/>
    </row>
    <row r="492" spans="2:8" s="9" customFormat="1" x14ac:dyDescent="0.25">
      <c r="B492" s="45"/>
      <c r="E492" s="45"/>
      <c r="F492" s="44"/>
      <c r="G492" s="44"/>
      <c r="H492" s="45"/>
    </row>
    <row r="493" spans="2:8" s="9" customFormat="1" x14ac:dyDescent="0.25">
      <c r="B493" s="45"/>
      <c r="E493" s="45"/>
      <c r="F493" s="44"/>
      <c r="G493" s="44"/>
      <c r="H493" s="45"/>
    </row>
    <row r="494" spans="2:8" s="9" customFormat="1" x14ac:dyDescent="0.25">
      <c r="B494" s="45"/>
      <c r="E494" s="45"/>
      <c r="F494" s="44"/>
      <c r="G494" s="44"/>
      <c r="H494" s="45"/>
    </row>
    <row r="495" spans="2:8" s="9" customFormat="1" x14ac:dyDescent="0.25">
      <c r="B495" s="45"/>
      <c r="E495" s="45"/>
      <c r="F495" s="44"/>
      <c r="G495" s="44"/>
      <c r="H495" s="45"/>
    </row>
    <row r="496" spans="2:8" s="9" customFormat="1" x14ac:dyDescent="0.25">
      <c r="B496" s="45"/>
      <c r="E496" s="45"/>
      <c r="F496" s="44"/>
      <c r="G496" s="44"/>
      <c r="H496" s="45"/>
    </row>
    <row r="497" spans="2:8" s="9" customFormat="1" x14ac:dyDescent="0.25">
      <c r="B497" s="45"/>
      <c r="E497" s="45"/>
      <c r="F497" s="44"/>
      <c r="G497" s="44"/>
      <c r="H497" s="45"/>
    </row>
    <row r="498" spans="2:8" s="9" customFormat="1" x14ac:dyDescent="0.25">
      <c r="B498" s="45"/>
      <c r="E498" s="45"/>
      <c r="F498" s="44"/>
      <c r="G498" s="44"/>
      <c r="H498" s="45"/>
    </row>
    <row r="499" spans="2:8" s="9" customFormat="1" x14ac:dyDescent="0.25">
      <c r="B499" s="45"/>
      <c r="E499" s="45"/>
      <c r="F499" s="44"/>
      <c r="G499" s="44"/>
      <c r="H499" s="45"/>
    </row>
    <row r="500" spans="2:8" s="9" customFormat="1" x14ac:dyDescent="0.25">
      <c r="B500" s="45"/>
      <c r="E500" s="45"/>
      <c r="F500" s="44"/>
      <c r="G500" s="44"/>
      <c r="H500" s="45"/>
    </row>
    <row r="501" spans="2:8" s="9" customFormat="1" x14ac:dyDescent="0.25">
      <c r="B501" s="45"/>
      <c r="E501" s="45"/>
      <c r="F501" s="44"/>
      <c r="G501" s="44"/>
      <c r="H501" s="45"/>
    </row>
    <row r="502" spans="2:8" s="9" customFormat="1" x14ac:dyDescent="0.25">
      <c r="B502" s="45"/>
      <c r="E502" s="45"/>
      <c r="F502" s="44"/>
      <c r="G502" s="44"/>
      <c r="H502" s="45"/>
    </row>
    <row r="503" spans="2:8" s="9" customFormat="1" x14ac:dyDescent="0.25">
      <c r="B503" s="45"/>
      <c r="E503" s="45"/>
      <c r="F503" s="44"/>
      <c r="G503" s="44"/>
      <c r="H503" s="45"/>
    </row>
    <row r="504" spans="2:8" s="9" customFormat="1" x14ac:dyDescent="0.25">
      <c r="B504" s="45"/>
      <c r="E504" s="45"/>
      <c r="F504" s="44"/>
      <c r="G504" s="44"/>
      <c r="H504" s="45"/>
    </row>
    <row r="505" spans="2:8" s="9" customFormat="1" x14ac:dyDescent="0.25">
      <c r="B505" s="45"/>
      <c r="E505" s="45"/>
      <c r="F505" s="44"/>
      <c r="G505" s="44"/>
      <c r="H505" s="45"/>
    </row>
    <row r="506" spans="2:8" s="9" customFormat="1" x14ac:dyDescent="0.25">
      <c r="B506" s="45"/>
      <c r="E506" s="45"/>
      <c r="F506" s="44"/>
      <c r="G506" s="44"/>
      <c r="H506" s="45"/>
    </row>
    <row r="507" spans="2:8" s="9" customFormat="1" x14ac:dyDescent="0.25">
      <c r="B507" s="45"/>
      <c r="E507" s="45"/>
      <c r="F507" s="44"/>
      <c r="G507" s="44"/>
      <c r="H507" s="45"/>
    </row>
    <row r="508" spans="2:8" s="9" customFormat="1" x14ac:dyDescent="0.25">
      <c r="B508" s="45"/>
      <c r="E508" s="45"/>
      <c r="F508" s="44"/>
      <c r="G508" s="44"/>
      <c r="H508" s="45"/>
    </row>
    <row r="509" spans="2:8" s="9" customFormat="1" x14ac:dyDescent="0.25">
      <c r="B509" s="45"/>
      <c r="E509" s="45"/>
      <c r="F509" s="44"/>
      <c r="G509" s="44"/>
      <c r="H509" s="45"/>
    </row>
    <row r="510" spans="2:8" s="9" customFormat="1" x14ac:dyDescent="0.25">
      <c r="B510" s="45"/>
      <c r="E510" s="45"/>
      <c r="F510" s="44"/>
      <c r="G510" s="44"/>
      <c r="H510" s="45"/>
    </row>
    <row r="511" spans="2:8" s="9" customFormat="1" x14ac:dyDescent="0.25">
      <c r="B511" s="45"/>
      <c r="E511" s="45"/>
      <c r="F511" s="44"/>
      <c r="G511" s="44"/>
      <c r="H511" s="45"/>
    </row>
    <row r="512" spans="2:8" s="9" customFormat="1" x14ac:dyDescent="0.25">
      <c r="B512" s="45"/>
      <c r="E512" s="45"/>
      <c r="F512" s="44"/>
      <c r="G512" s="44"/>
      <c r="H512" s="45"/>
    </row>
    <row r="513" spans="2:8" s="9" customFormat="1" x14ac:dyDescent="0.25">
      <c r="B513" s="45"/>
      <c r="E513" s="45"/>
      <c r="F513" s="44"/>
      <c r="G513" s="44"/>
      <c r="H513" s="45"/>
    </row>
    <row r="514" spans="2:8" s="9" customFormat="1" x14ac:dyDescent="0.25">
      <c r="B514" s="45"/>
      <c r="E514" s="45"/>
      <c r="F514" s="44"/>
      <c r="G514" s="44"/>
      <c r="H514" s="45"/>
    </row>
    <row r="515" spans="2:8" s="9" customFormat="1" x14ac:dyDescent="0.25">
      <c r="B515" s="45"/>
      <c r="E515" s="45"/>
      <c r="F515" s="44"/>
      <c r="G515" s="44"/>
      <c r="H515" s="45"/>
    </row>
    <row r="516" spans="2:8" s="9" customFormat="1" x14ac:dyDescent="0.25">
      <c r="B516" s="45"/>
      <c r="E516" s="45"/>
      <c r="F516" s="44"/>
      <c r="G516" s="44"/>
      <c r="H516" s="45"/>
    </row>
    <row r="517" spans="2:8" s="9" customFormat="1" x14ac:dyDescent="0.25">
      <c r="B517" s="45"/>
      <c r="E517" s="45"/>
      <c r="F517" s="44"/>
      <c r="G517" s="44"/>
      <c r="H517" s="45"/>
    </row>
    <row r="518" spans="2:8" s="9" customFormat="1" x14ac:dyDescent="0.25">
      <c r="B518" s="45"/>
      <c r="E518" s="45"/>
      <c r="F518" s="44"/>
      <c r="G518" s="44"/>
      <c r="H518" s="45"/>
    </row>
    <row r="519" spans="2:8" s="9" customFormat="1" x14ac:dyDescent="0.25">
      <c r="B519" s="45"/>
      <c r="E519" s="45"/>
      <c r="F519" s="44"/>
      <c r="G519" s="44"/>
      <c r="H519" s="45"/>
    </row>
    <row r="520" spans="2:8" s="9" customFormat="1" x14ac:dyDescent="0.25">
      <c r="B520" s="45"/>
      <c r="E520" s="45"/>
      <c r="F520" s="44"/>
      <c r="G520" s="44"/>
      <c r="H520" s="45"/>
    </row>
    <row r="521" spans="2:8" s="9" customFormat="1" x14ac:dyDescent="0.25">
      <c r="B521" s="45"/>
      <c r="E521" s="45"/>
      <c r="F521" s="44"/>
      <c r="G521" s="44"/>
      <c r="H521" s="45"/>
    </row>
    <row r="522" spans="2:8" s="9" customFormat="1" x14ac:dyDescent="0.25">
      <c r="B522" s="45"/>
      <c r="E522" s="45"/>
      <c r="F522" s="44"/>
      <c r="G522" s="44"/>
      <c r="H522" s="45"/>
    </row>
    <row r="523" spans="2:8" s="9" customFormat="1" x14ac:dyDescent="0.25">
      <c r="B523" s="45"/>
      <c r="E523" s="45"/>
      <c r="F523" s="44"/>
      <c r="G523" s="44"/>
      <c r="H523" s="45"/>
    </row>
    <row r="524" spans="2:8" s="9" customFormat="1" x14ac:dyDescent="0.25">
      <c r="B524" s="45"/>
      <c r="E524" s="45"/>
      <c r="F524" s="44"/>
      <c r="G524" s="44"/>
      <c r="H524" s="45"/>
    </row>
    <row r="525" spans="2:8" s="9" customFormat="1" x14ac:dyDescent="0.25">
      <c r="B525" s="45"/>
      <c r="E525" s="45"/>
      <c r="F525" s="44"/>
      <c r="G525" s="44"/>
      <c r="H525" s="45"/>
    </row>
    <row r="526" spans="2:8" s="9" customFormat="1" x14ac:dyDescent="0.25">
      <c r="B526" s="45"/>
      <c r="E526" s="45"/>
      <c r="F526" s="44"/>
      <c r="G526" s="44"/>
      <c r="H526" s="45"/>
    </row>
    <row r="527" spans="2:8" s="9" customFormat="1" x14ac:dyDescent="0.25">
      <c r="B527" s="45"/>
      <c r="E527" s="45"/>
      <c r="F527" s="44"/>
      <c r="G527" s="44"/>
      <c r="H527" s="45"/>
    </row>
    <row r="528" spans="2:8" s="9" customFormat="1" x14ac:dyDescent="0.25">
      <c r="B528" s="45"/>
      <c r="E528" s="45"/>
      <c r="F528" s="44"/>
      <c r="G528" s="44"/>
      <c r="H528" s="45"/>
    </row>
    <row r="529" spans="2:8" s="9" customFormat="1" x14ac:dyDescent="0.25">
      <c r="B529" s="45"/>
      <c r="E529" s="45"/>
      <c r="F529" s="44"/>
      <c r="G529" s="44"/>
      <c r="H529" s="45"/>
    </row>
    <row r="530" spans="2:8" s="9" customFormat="1" x14ac:dyDescent="0.25">
      <c r="B530" s="45"/>
      <c r="E530" s="45"/>
      <c r="F530" s="44"/>
      <c r="G530" s="44"/>
      <c r="H530" s="45"/>
    </row>
    <row r="531" spans="2:8" s="9" customFormat="1" x14ac:dyDescent="0.25">
      <c r="B531" s="45"/>
      <c r="E531" s="45"/>
      <c r="F531" s="44"/>
      <c r="G531" s="44"/>
      <c r="H531" s="45"/>
    </row>
    <row r="532" spans="2:8" s="9" customFormat="1" x14ac:dyDescent="0.25">
      <c r="B532" s="45"/>
      <c r="E532" s="45"/>
      <c r="F532" s="44"/>
      <c r="G532" s="44"/>
      <c r="H532" s="45"/>
    </row>
    <row r="533" spans="2:8" s="9" customFormat="1" x14ac:dyDescent="0.25">
      <c r="B533" s="45"/>
      <c r="E533" s="45"/>
      <c r="F533" s="44"/>
      <c r="G533" s="44"/>
      <c r="H533" s="45"/>
    </row>
    <row r="534" spans="2:8" s="9" customFormat="1" x14ac:dyDescent="0.25">
      <c r="B534" s="45"/>
      <c r="E534" s="45"/>
      <c r="F534" s="44"/>
      <c r="G534" s="44"/>
      <c r="H534" s="45"/>
    </row>
    <row r="535" spans="2:8" s="9" customFormat="1" x14ac:dyDescent="0.25">
      <c r="B535" s="45"/>
      <c r="E535" s="45"/>
      <c r="F535" s="44"/>
      <c r="G535" s="44"/>
      <c r="H535" s="45"/>
    </row>
    <row r="536" spans="2:8" s="9" customFormat="1" x14ac:dyDescent="0.25">
      <c r="B536" s="45"/>
      <c r="E536" s="45"/>
      <c r="F536" s="44"/>
      <c r="G536" s="44"/>
      <c r="H536" s="45"/>
    </row>
    <row r="537" spans="2:8" s="9" customFormat="1" x14ac:dyDescent="0.25">
      <c r="B537" s="45"/>
      <c r="E537" s="45"/>
      <c r="F537" s="44"/>
      <c r="G537" s="44"/>
      <c r="H537" s="45"/>
    </row>
    <row r="538" spans="2:8" s="9" customFormat="1" x14ac:dyDescent="0.25">
      <c r="B538" s="45"/>
      <c r="E538" s="45"/>
      <c r="F538" s="44"/>
      <c r="G538" s="44"/>
      <c r="H538" s="45"/>
    </row>
    <row r="539" spans="2:8" s="9" customFormat="1" x14ac:dyDescent="0.25">
      <c r="B539" s="45"/>
      <c r="E539" s="45"/>
      <c r="F539" s="44"/>
      <c r="G539" s="44"/>
      <c r="H539" s="45"/>
    </row>
    <row r="540" spans="2:8" s="9" customFormat="1" x14ac:dyDescent="0.25">
      <c r="B540" s="45"/>
      <c r="E540" s="45"/>
      <c r="F540" s="44"/>
      <c r="G540" s="44"/>
      <c r="H540" s="45"/>
    </row>
    <row r="541" spans="2:8" s="9" customFormat="1" x14ac:dyDescent="0.25">
      <c r="B541" s="45"/>
      <c r="E541" s="45"/>
      <c r="F541" s="44"/>
      <c r="G541" s="44"/>
      <c r="H541" s="45"/>
    </row>
    <row r="542" spans="2:8" s="9" customFormat="1" x14ac:dyDescent="0.25">
      <c r="B542" s="45"/>
      <c r="E542" s="45"/>
      <c r="F542" s="44"/>
      <c r="G542" s="44"/>
      <c r="H542" s="45"/>
    </row>
    <row r="543" spans="2:8" s="9" customFormat="1" x14ac:dyDescent="0.25">
      <c r="B543" s="45"/>
      <c r="E543" s="45"/>
      <c r="F543" s="44"/>
      <c r="G543" s="44"/>
      <c r="H543" s="45"/>
    </row>
    <row r="544" spans="2:8" s="9" customFormat="1" x14ac:dyDescent="0.25">
      <c r="B544" s="45"/>
      <c r="E544" s="45"/>
      <c r="F544" s="44"/>
      <c r="G544" s="44"/>
      <c r="H544" s="45"/>
    </row>
    <row r="545" spans="2:8" s="9" customFormat="1" x14ac:dyDescent="0.25">
      <c r="B545" s="45"/>
      <c r="E545" s="45"/>
      <c r="F545" s="44"/>
      <c r="G545" s="44"/>
      <c r="H545" s="45"/>
    </row>
    <row r="546" spans="2:8" s="9" customFormat="1" x14ac:dyDescent="0.25">
      <c r="B546" s="45"/>
      <c r="E546" s="45"/>
      <c r="F546" s="44"/>
      <c r="G546" s="44"/>
      <c r="H546" s="45"/>
    </row>
    <row r="547" spans="2:8" s="9" customFormat="1" x14ac:dyDescent="0.25">
      <c r="B547" s="45"/>
      <c r="E547" s="45"/>
      <c r="F547" s="44"/>
      <c r="G547" s="44"/>
      <c r="H547" s="45"/>
    </row>
    <row r="548" spans="2:8" s="9" customFormat="1" x14ac:dyDescent="0.25">
      <c r="B548" s="45"/>
      <c r="E548" s="45"/>
      <c r="F548" s="44"/>
      <c r="G548" s="44"/>
      <c r="H548" s="45"/>
    </row>
    <row r="549" spans="2:8" s="9" customFormat="1" x14ac:dyDescent="0.25">
      <c r="B549" s="45"/>
      <c r="E549" s="45"/>
      <c r="F549" s="44"/>
      <c r="G549" s="44"/>
      <c r="H549" s="45"/>
    </row>
    <row r="550" spans="2:8" s="9" customFormat="1" x14ac:dyDescent="0.25">
      <c r="B550" s="45"/>
      <c r="E550" s="45"/>
      <c r="F550" s="44"/>
      <c r="G550" s="44"/>
      <c r="H550" s="45"/>
    </row>
    <row r="551" spans="2:8" s="9" customFormat="1" x14ac:dyDescent="0.25">
      <c r="B551" s="45"/>
      <c r="E551" s="45"/>
      <c r="F551" s="44"/>
      <c r="G551" s="44"/>
      <c r="H551" s="45"/>
    </row>
    <row r="552" spans="2:8" s="9" customFormat="1" x14ac:dyDescent="0.25">
      <c r="B552" s="45"/>
      <c r="E552" s="45"/>
      <c r="F552" s="44"/>
      <c r="G552" s="44"/>
      <c r="H552" s="45"/>
    </row>
    <row r="553" spans="2:8" s="9" customFormat="1" x14ac:dyDescent="0.25">
      <c r="B553" s="45"/>
      <c r="E553" s="45"/>
      <c r="F553" s="44"/>
      <c r="G553" s="44"/>
      <c r="H553" s="45"/>
    </row>
    <row r="554" spans="2:8" s="9" customFormat="1" x14ac:dyDescent="0.25">
      <c r="B554" s="45"/>
      <c r="E554" s="45"/>
      <c r="F554" s="44"/>
      <c r="G554" s="44"/>
      <c r="H554" s="45"/>
    </row>
    <row r="555" spans="2:8" s="9" customFormat="1" x14ac:dyDescent="0.25">
      <c r="B555" s="45"/>
      <c r="E555" s="45"/>
      <c r="F555" s="44"/>
      <c r="G555" s="44"/>
      <c r="H555" s="45"/>
    </row>
    <row r="556" spans="2:8" s="9" customFormat="1" x14ac:dyDescent="0.25">
      <c r="B556" s="45"/>
      <c r="E556" s="45"/>
      <c r="F556" s="44"/>
      <c r="G556" s="44"/>
      <c r="H556" s="45"/>
    </row>
    <row r="557" spans="2:8" s="9" customFormat="1" x14ac:dyDescent="0.25">
      <c r="B557" s="45"/>
      <c r="E557" s="45"/>
      <c r="F557" s="44"/>
      <c r="G557" s="44"/>
      <c r="H557" s="45"/>
    </row>
    <row r="558" spans="2:8" s="9" customFormat="1" x14ac:dyDescent="0.25">
      <c r="B558" s="45"/>
      <c r="E558" s="45"/>
      <c r="F558" s="44"/>
      <c r="G558" s="44"/>
      <c r="H558" s="45"/>
    </row>
    <row r="559" spans="2:8" s="9" customFormat="1" x14ac:dyDescent="0.25">
      <c r="B559" s="45"/>
      <c r="E559" s="45"/>
      <c r="F559" s="44"/>
      <c r="G559" s="44"/>
      <c r="H559" s="45"/>
    </row>
    <row r="560" spans="2:8" s="9" customFormat="1" x14ac:dyDescent="0.25">
      <c r="B560" s="45"/>
      <c r="E560" s="45"/>
      <c r="F560" s="44"/>
      <c r="G560" s="44"/>
      <c r="H560" s="45"/>
    </row>
    <row r="561" spans="2:8" s="9" customFormat="1" x14ac:dyDescent="0.25">
      <c r="B561" s="45"/>
      <c r="E561" s="45"/>
      <c r="F561" s="44"/>
      <c r="G561" s="44"/>
      <c r="H561" s="45"/>
    </row>
    <row r="562" spans="2:8" s="9" customFormat="1" x14ac:dyDescent="0.25">
      <c r="B562" s="45"/>
      <c r="E562" s="45"/>
      <c r="F562" s="44"/>
      <c r="G562" s="44"/>
      <c r="H562" s="45"/>
    </row>
    <row r="563" spans="2:8" s="9" customFormat="1" x14ac:dyDescent="0.25">
      <c r="B563" s="45"/>
      <c r="E563" s="45"/>
      <c r="F563" s="44"/>
      <c r="G563" s="44"/>
      <c r="H563" s="45"/>
    </row>
    <row r="564" spans="2:8" s="9" customFormat="1" x14ac:dyDescent="0.25">
      <c r="B564" s="45"/>
      <c r="E564" s="45"/>
      <c r="F564" s="44"/>
      <c r="G564" s="44"/>
      <c r="H564" s="45"/>
    </row>
    <row r="565" spans="2:8" s="9" customFormat="1" x14ac:dyDescent="0.25">
      <c r="B565" s="45"/>
      <c r="E565" s="45"/>
      <c r="F565" s="44"/>
      <c r="G565" s="44"/>
      <c r="H565" s="45"/>
    </row>
    <row r="566" spans="2:8" s="9" customFormat="1" x14ac:dyDescent="0.25">
      <c r="B566" s="45"/>
      <c r="E566" s="45"/>
      <c r="F566" s="44"/>
      <c r="G566" s="44"/>
      <c r="H566" s="45"/>
    </row>
    <row r="567" spans="2:8" s="9" customFormat="1" x14ac:dyDescent="0.25">
      <c r="B567" s="45"/>
      <c r="E567" s="45"/>
      <c r="F567" s="44"/>
      <c r="G567" s="44"/>
      <c r="H567" s="45"/>
    </row>
    <row r="568" spans="2:8" s="9" customFormat="1" x14ac:dyDescent="0.25">
      <c r="B568" s="45"/>
      <c r="E568" s="45"/>
      <c r="F568" s="44"/>
      <c r="G568" s="44"/>
      <c r="H568" s="45"/>
    </row>
    <row r="569" spans="2:8" s="9" customFormat="1" x14ac:dyDescent="0.25">
      <c r="B569" s="45"/>
      <c r="E569" s="45"/>
      <c r="F569" s="44"/>
      <c r="G569" s="44"/>
      <c r="H569" s="45"/>
    </row>
    <row r="570" spans="2:8" s="9" customFormat="1" x14ac:dyDescent="0.25">
      <c r="B570" s="45"/>
      <c r="E570" s="45"/>
      <c r="F570" s="44"/>
      <c r="G570" s="44"/>
      <c r="H570" s="45"/>
    </row>
    <row r="571" spans="2:8" s="9" customFormat="1" x14ac:dyDescent="0.25">
      <c r="B571" s="45"/>
      <c r="E571" s="45"/>
      <c r="F571" s="44"/>
      <c r="G571" s="44"/>
      <c r="H571" s="45"/>
    </row>
    <row r="572" spans="2:8" s="9" customFormat="1" x14ac:dyDescent="0.25">
      <c r="B572" s="45"/>
      <c r="E572" s="45"/>
      <c r="F572" s="44"/>
      <c r="G572" s="44"/>
      <c r="H572" s="45"/>
    </row>
    <row r="573" spans="2:8" s="9" customFormat="1" x14ac:dyDescent="0.25">
      <c r="B573" s="45"/>
      <c r="E573" s="45"/>
      <c r="F573" s="44"/>
      <c r="G573" s="44"/>
      <c r="H573" s="45"/>
    </row>
    <row r="574" spans="2:8" s="9" customFormat="1" x14ac:dyDescent="0.25">
      <c r="B574" s="45"/>
      <c r="E574" s="45"/>
      <c r="F574" s="44"/>
      <c r="G574" s="44"/>
      <c r="H574" s="45"/>
    </row>
    <row r="575" spans="2:8" s="9" customFormat="1" x14ac:dyDescent="0.25">
      <c r="B575" s="45"/>
      <c r="E575" s="45"/>
      <c r="F575" s="44"/>
      <c r="G575" s="44"/>
      <c r="H575" s="45"/>
    </row>
    <row r="576" spans="2:8" s="9" customFormat="1" x14ac:dyDescent="0.25">
      <c r="B576" s="45"/>
      <c r="E576" s="45"/>
      <c r="F576" s="44"/>
      <c r="G576" s="44"/>
      <c r="H576" s="45"/>
    </row>
    <row r="577" spans="2:8" s="9" customFormat="1" x14ac:dyDescent="0.25">
      <c r="B577" s="45"/>
      <c r="E577" s="45"/>
      <c r="F577" s="44"/>
      <c r="G577" s="44"/>
      <c r="H577" s="45"/>
    </row>
    <row r="578" spans="2:8" s="9" customFormat="1" x14ac:dyDescent="0.25">
      <c r="B578" s="45"/>
      <c r="E578" s="45"/>
      <c r="F578" s="44"/>
      <c r="G578" s="44"/>
      <c r="H578" s="45"/>
    </row>
    <row r="579" spans="2:8" s="9" customFormat="1" x14ac:dyDescent="0.25">
      <c r="B579" s="45"/>
      <c r="E579" s="45"/>
      <c r="F579" s="44"/>
      <c r="G579" s="44"/>
      <c r="H579" s="45"/>
    </row>
    <row r="580" spans="2:8" s="9" customFormat="1" x14ac:dyDescent="0.25">
      <c r="B580" s="45"/>
      <c r="E580" s="45"/>
      <c r="F580" s="44"/>
      <c r="G580" s="44"/>
      <c r="H580" s="45"/>
    </row>
    <row r="581" spans="2:8" s="9" customFormat="1" x14ac:dyDescent="0.25">
      <c r="B581" s="45"/>
      <c r="E581" s="45"/>
      <c r="F581" s="44"/>
      <c r="G581" s="44"/>
      <c r="H581" s="45"/>
    </row>
    <row r="582" spans="2:8" s="9" customFormat="1" x14ac:dyDescent="0.25">
      <c r="B582" s="45"/>
      <c r="E582" s="45"/>
      <c r="F582" s="44"/>
      <c r="G582" s="44"/>
      <c r="H582" s="45"/>
    </row>
    <row r="583" spans="2:8" s="9" customFormat="1" x14ac:dyDescent="0.25">
      <c r="B583" s="45"/>
      <c r="E583" s="45"/>
      <c r="F583" s="44"/>
      <c r="G583" s="44"/>
      <c r="H583" s="45"/>
    </row>
    <row r="584" spans="2:8" s="9" customFormat="1" x14ac:dyDescent="0.25">
      <c r="B584" s="45"/>
      <c r="E584" s="45"/>
      <c r="F584" s="44"/>
      <c r="G584" s="44"/>
      <c r="H584" s="45"/>
    </row>
    <row r="585" spans="2:8" s="9" customFormat="1" x14ac:dyDescent="0.25">
      <c r="B585" s="45"/>
      <c r="E585" s="45"/>
      <c r="F585" s="44"/>
      <c r="G585" s="44"/>
      <c r="H585" s="45"/>
    </row>
    <row r="586" spans="2:8" s="9" customFormat="1" x14ac:dyDescent="0.25">
      <c r="B586" s="45"/>
      <c r="E586" s="45"/>
      <c r="F586" s="44"/>
      <c r="G586" s="44"/>
      <c r="H586" s="45"/>
    </row>
    <row r="587" spans="2:8" s="9" customFormat="1" x14ac:dyDescent="0.25">
      <c r="B587" s="45"/>
      <c r="E587" s="45"/>
      <c r="F587" s="44"/>
      <c r="G587" s="44"/>
      <c r="H587" s="45"/>
    </row>
    <row r="588" spans="2:8" s="9" customFormat="1" x14ac:dyDescent="0.25">
      <c r="B588" s="45"/>
      <c r="E588" s="45"/>
      <c r="F588" s="44"/>
      <c r="G588" s="44"/>
      <c r="H588" s="45"/>
    </row>
    <row r="589" spans="2:8" s="9" customFormat="1" x14ac:dyDescent="0.25">
      <c r="B589" s="45"/>
      <c r="E589" s="45"/>
      <c r="F589" s="44"/>
      <c r="G589" s="44"/>
      <c r="H589" s="45"/>
    </row>
    <row r="590" spans="2:8" s="9" customFormat="1" x14ac:dyDescent="0.25">
      <c r="B590" s="45"/>
      <c r="E590" s="45"/>
      <c r="F590" s="44"/>
      <c r="G590" s="44"/>
      <c r="H590" s="45"/>
    </row>
    <row r="591" spans="2:8" s="9" customFormat="1" x14ac:dyDescent="0.25">
      <c r="B591" s="45"/>
      <c r="E591" s="45"/>
      <c r="F591" s="44"/>
      <c r="G591" s="44"/>
      <c r="H591" s="45"/>
    </row>
    <row r="592" spans="2:8" s="9" customFormat="1" x14ac:dyDescent="0.25">
      <c r="B592" s="45"/>
      <c r="E592" s="45"/>
      <c r="F592" s="44"/>
      <c r="G592" s="44"/>
      <c r="H592" s="45"/>
    </row>
    <row r="593" spans="2:8" s="9" customFormat="1" x14ac:dyDescent="0.25">
      <c r="B593" s="45"/>
      <c r="E593" s="45"/>
      <c r="F593" s="44"/>
      <c r="G593" s="44"/>
      <c r="H593" s="45"/>
    </row>
    <row r="594" spans="2:8" s="9" customFormat="1" x14ac:dyDescent="0.25">
      <c r="B594" s="45"/>
      <c r="E594" s="45"/>
      <c r="F594" s="44"/>
      <c r="G594" s="44"/>
      <c r="H594" s="45"/>
    </row>
    <row r="595" spans="2:8" s="9" customFormat="1" x14ac:dyDescent="0.25">
      <c r="B595" s="45"/>
      <c r="E595" s="45"/>
      <c r="F595" s="44"/>
      <c r="G595" s="44"/>
      <c r="H595" s="45"/>
    </row>
    <row r="596" spans="2:8" s="9" customFormat="1" x14ac:dyDescent="0.25">
      <c r="B596" s="45"/>
      <c r="E596" s="45"/>
      <c r="F596" s="44"/>
      <c r="G596" s="44"/>
      <c r="H596" s="45"/>
    </row>
    <row r="597" spans="2:8" s="9" customFormat="1" x14ac:dyDescent="0.25">
      <c r="B597" s="45"/>
      <c r="E597" s="45"/>
      <c r="F597" s="44"/>
      <c r="G597" s="44"/>
      <c r="H597" s="45"/>
    </row>
    <row r="598" spans="2:8" s="9" customFormat="1" x14ac:dyDescent="0.25">
      <c r="B598" s="45"/>
      <c r="E598" s="45"/>
      <c r="F598" s="44"/>
      <c r="G598" s="44"/>
      <c r="H598" s="45"/>
    </row>
    <row r="599" spans="2:8" s="9" customFormat="1" x14ac:dyDescent="0.25">
      <c r="B599" s="45"/>
      <c r="E599" s="45"/>
      <c r="F599" s="44"/>
      <c r="G599" s="44"/>
      <c r="H599" s="45"/>
    </row>
    <row r="600" spans="2:8" s="9" customFormat="1" x14ac:dyDescent="0.25">
      <c r="B600" s="45"/>
      <c r="E600" s="45"/>
      <c r="F600" s="44"/>
      <c r="G600" s="44"/>
      <c r="H600" s="45"/>
    </row>
    <row r="601" spans="2:8" s="9" customFormat="1" x14ac:dyDescent="0.25">
      <c r="B601" s="45"/>
      <c r="E601" s="45"/>
      <c r="F601" s="44"/>
      <c r="G601" s="44"/>
      <c r="H601" s="45"/>
    </row>
    <row r="602" spans="2:8" s="9" customFormat="1" x14ac:dyDescent="0.25">
      <c r="B602" s="45"/>
      <c r="E602" s="45"/>
      <c r="F602" s="44"/>
      <c r="G602" s="44"/>
      <c r="H602" s="45"/>
    </row>
    <row r="603" spans="2:8" s="9" customFormat="1" x14ac:dyDescent="0.25">
      <c r="B603" s="45"/>
      <c r="E603" s="45"/>
      <c r="F603" s="44"/>
      <c r="G603" s="44"/>
      <c r="H603" s="45"/>
    </row>
    <row r="604" spans="2:8" s="9" customFormat="1" x14ac:dyDescent="0.25">
      <c r="B604" s="45"/>
      <c r="E604" s="45"/>
      <c r="F604" s="44"/>
      <c r="G604" s="44"/>
      <c r="H604" s="45"/>
    </row>
    <row r="605" spans="2:8" s="9" customFormat="1" x14ac:dyDescent="0.25">
      <c r="B605" s="45"/>
      <c r="E605" s="45"/>
      <c r="F605" s="44"/>
      <c r="G605" s="44"/>
      <c r="H605" s="45"/>
    </row>
    <row r="606" spans="2:8" s="9" customFormat="1" x14ac:dyDescent="0.25">
      <c r="B606" s="45"/>
      <c r="E606" s="45"/>
      <c r="F606" s="44"/>
      <c r="G606" s="44"/>
      <c r="H606" s="45"/>
    </row>
    <row r="607" spans="2:8" s="9" customFormat="1" x14ac:dyDescent="0.25">
      <c r="B607" s="45"/>
      <c r="E607" s="45"/>
      <c r="F607" s="44"/>
      <c r="G607" s="44"/>
      <c r="H607" s="45"/>
    </row>
    <row r="608" spans="2:8" s="9" customFormat="1" x14ac:dyDescent="0.25">
      <c r="B608" s="45"/>
      <c r="E608" s="45"/>
      <c r="F608" s="44"/>
      <c r="G608" s="44"/>
      <c r="H608" s="45"/>
    </row>
    <row r="609" spans="2:8" s="9" customFormat="1" x14ac:dyDescent="0.25">
      <c r="B609" s="45"/>
      <c r="E609" s="45"/>
      <c r="F609" s="44"/>
      <c r="G609" s="44"/>
      <c r="H609" s="45"/>
    </row>
    <row r="610" spans="2:8" s="9" customFormat="1" x14ac:dyDescent="0.25">
      <c r="B610" s="45"/>
      <c r="E610" s="45"/>
      <c r="F610" s="44"/>
      <c r="G610" s="44"/>
      <c r="H610" s="45"/>
    </row>
    <row r="611" spans="2:8" s="9" customFormat="1" x14ac:dyDescent="0.25">
      <c r="B611" s="45"/>
      <c r="E611" s="45"/>
      <c r="F611" s="44"/>
      <c r="G611" s="44"/>
      <c r="H611" s="45"/>
    </row>
    <row r="612" spans="2:8" s="9" customFormat="1" x14ac:dyDescent="0.25">
      <c r="B612" s="45"/>
      <c r="E612" s="45"/>
      <c r="F612" s="44"/>
      <c r="G612" s="44"/>
      <c r="H612" s="45"/>
    </row>
    <row r="613" spans="2:8" s="9" customFormat="1" x14ac:dyDescent="0.25">
      <c r="B613" s="45"/>
      <c r="E613" s="45"/>
      <c r="F613" s="44"/>
      <c r="G613" s="44"/>
      <c r="H613" s="45"/>
    </row>
    <row r="614" spans="2:8" s="9" customFormat="1" x14ac:dyDescent="0.25">
      <c r="B614" s="45"/>
      <c r="E614" s="45"/>
      <c r="F614" s="44"/>
      <c r="G614" s="44"/>
      <c r="H614" s="45"/>
    </row>
    <row r="615" spans="2:8" s="9" customFormat="1" x14ac:dyDescent="0.25">
      <c r="B615" s="45"/>
      <c r="E615" s="45"/>
      <c r="F615" s="44"/>
      <c r="G615" s="44"/>
      <c r="H615" s="45"/>
    </row>
    <row r="616" spans="2:8" s="9" customFormat="1" x14ac:dyDescent="0.25">
      <c r="B616" s="45"/>
      <c r="E616" s="45"/>
      <c r="F616" s="44"/>
      <c r="G616" s="44"/>
      <c r="H616" s="45"/>
    </row>
    <row r="617" spans="2:8" s="9" customFormat="1" x14ac:dyDescent="0.25">
      <c r="B617" s="45"/>
      <c r="E617" s="45"/>
      <c r="F617" s="44"/>
      <c r="G617" s="44"/>
      <c r="H617" s="45"/>
    </row>
    <row r="618" spans="2:8" s="9" customFormat="1" x14ac:dyDescent="0.25">
      <c r="B618" s="45"/>
      <c r="E618" s="45"/>
      <c r="F618" s="44"/>
      <c r="G618" s="44"/>
      <c r="H618" s="45"/>
    </row>
    <row r="619" spans="2:8" s="9" customFormat="1" x14ac:dyDescent="0.25">
      <c r="B619" s="45"/>
      <c r="E619" s="45"/>
      <c r="F619" s="44"/>
      <c r="G619" s="44"/>
      <c r="H619" s="45"/>
    </row>
    <row r="620" spans="2:8" s="9" customFormat="1" x14ac:dyDescent="0.25">
      <c r="B620" s="45"/>
      <c r="E620" s="45"/>
      <c r="F620" s="44"/>
      <c r="G620" s="44"/>
      <c r="H620" s="45"/>
    </row>
    <row r="621" spans="2:8" s="9" customFormat="1" x14ac:dyDescent="0.25">
      <c r="B621" s="45"/>
      <c r="E621" s="45"/>
      <c r="F621" s="44"/>
      <c r="G621" s="44"/>
      <c r="H621" s="45"/>
    </row>
    <row r="622" spans="2:8" s="9" customFormat="1" x14ac:dyDescent="0.25">
      <c r="B622" s="45"/>
      <c r="E622" s="45"/>
      <c r="F622" s="44"/>
      <c r="G622" s="44"/>
      <c r="H622" s="45"/>
    </row>
    <row r="623" spans="2:8" s="9" customFormat="1" x14ac:dyDescent="0.25">
      <c r="B623" s="45"/>
      <c r="E623" s="45"/>
      <c r="F623" s="44"/>
      <c r="G623" s="44"/>
      <c r="H623" s="45"/>
    </row>
    <row r="624" spans="2:8" s="9" customFormat="1" x14ac:dyDescent="0.25">
      <c r="B624" s="45"/>
      <c r="E624" s="45"/>
      <c r="F624" s="44"/>
      <c r="G624" s="44"/>
      <c r="H624" s="45"/>
    </row>
    <row r="625" spans="2:8" s="9" customFormat="1" x14ac:dyDescent="0.25">
      <c r="B625" s="45"/>
      <c r="E625" s="45"/>
      <c r="F625" s="44"/>
      <c r="G625" s="44"/>
      <c r="H625" s="45"/>
    </row>
    <row r="626" spans="2:8" s="9" customFormat="1" x14ac:dyDescent="0.25">
      <c r="B626" s="45"/>
      <c r="E626" s="45"/>
      <c r="F626" s="44"/>
      <c r="G626" s="44"/>
      <c r="H626" s="45"/>
    </row>
    <row r="627" spans="2:8" s="9" customFormat="1" x14ac:dyDescent="0.25">
      <c r="B627" s="45"/>
      <c r="E627" s="45"/>
      <c r="F627" s="44"/>
      <c r="G627" s="44"/>
      <c r="H627" s="45"/>
    </row>
    <row r="628" spans="2:8" s="9" customFormat="1" x14ac:dyDescent="0.25">
      <c r="B628" s="45"/>
      <c r="E628" s="45"/>
      <c r="F628" s="44"/>
      <c r="G628" s="44"/>
      <c r="H628" s="45"/>
    </row>
    <row r="629" spans="2:8" s="9" customFormat="1" x14ac:dyDescent="0.25">
      <c r="B629" s="45"/>
      <c r="E629" s="45"/>
      <c r="F629" s="44"/>
      <c r="G629" s="44"/>
      <c r="H629" s="45"/>
    </row>
    <row r="630" spans="2:8" s="9" customFormat="1" x14ac:dyDescent="0.25">
      <c r="B630" s="45"/>
      <c r="E630" s="45"/>
      <c r="F630" s="44"/>
      <c r="G630" s="44"/>
      <c r="H630" s="45"/>
    </row>
    <row r="631" spans="2:8" s="9" customFormat="1" x14ac:dyDescent="0.25">
      <c r="B631" s="45"/>
      <c r="E631" s="45"/>
      <c r="F631" s="44"/>
      <c r="G631" s="44"/>
      <c r="H631" s="45"/>
    </row>
    <row r="632" spans="2:8" s="9" customFormat="1" x14ac:dyDescent="0.25">
      <c r="B632" s="45"/>
      <c r="E632" s="45"/>
      <c r="F632" s="44"/>
      <c r="G632" s="44"/>
      <c r="H632" s="45"/>
    </row>
    <row r="633" spans="2:8" s="9" customFormat="1" x14ac:dyDescent="0.25">
      <c r="B633" s="45"/>
      <c r="E633" s="45"/>
      <c r="F633" s="44"/>
      <c r="G633" s="44"/>
      <c r="H633" s="45"/>
    </row>
    <row r="634" spans="2:8" s="9" customFormat="1" x14ac:dyDescent="0.25">
      <c r="B634" s="45"/>
      <c r="E634" s="45"/>
      <c r="F634" s="44"/>
      <c r="G634" s="44"/>
      <c r="H634" s="45"/>
    </row>
    <row r="635" spans="2:8" s="9" customFormat="1" x14ac:dyDescent="0.25">
      <c r="B635" s="45"/>
      <c r="E635" s="45"/>
      <c r="F635" s="44"/>
      <c r="G635" s="44"/>
      <c r="H635" s="45"/>
    </row>
    <row r="636" spans="2:8" s="9" customFormat="1" x14ac:dyDescent="0.25">
      <c r="B636" s="45"/>
      <c r="E636" s="45"/>
      <c r="F636" s="44"/>
      <c r="G636" s="44"/>
      <c r="H636" s="45"/>
    </row>
    <row r="637" spans="2:8" s="9" customFormat="1" x14ac:dyDescent="0.25">
      <c r="B637" s="45"/>
      <c r="E637" s="45"/>
      <c r="F637" s="44"/>
      <c r="G637" s="44"/>
      <c r="H637" s="45"/>
    </row>
    <row r="638" spans="2:8" s="9" customFormat="1" x14ac:dyDescent="0.25">
      <c r="B638" s="45"/>
      <c r="E638" s="45"/>
      <c r="F638" s="44"/>
      <c r="G638" s="44"/>
      <c r="H638" s="45"/>
    </row>
    <row r="639" spans="2:8" s="9" customFormat="1" x14ac:dyDescent="0.25">
      <c r="B639" s="45"/>
      <c r="E639" s="45"/>
      <c r="F639" s="44"/>
      <c r="G639" s="44"/>
      <c r="H639" s="45"/>
    </row>
    <row r="640" spans="2:8" s="9" customFormat="1" x14ac:dyDescent="0.25">
      <c r="B640" s="45"/>
      <c r="E640" s="45"/>
      <c r="F640" s="44"/>
      <c r="G640" s="44"/>
      <c r="H640" s="45"/>
    </row>
    <row r="641" spans="2:8" s="9" customFormat="1" x14ac:dyDescent="0.25">
      <c r="B641" s="45"/>
      <c r="E641" s="45"/>
      <c r="F641" s="44"/>
      <c r="G641" s="44"/>
      <c r="H641" s="45"/>
    </row>
    <row r="642" spans="2:8" s="9" customFormat="1" x14ac:dyDescent="0.25">
      <c r="B642" s="45"/>
      <c r="E642" s="45"/>
      <c r="F642" s="44"/>
      <c r="G642" s="44"/>
      <c r="H642" s="45"/>
    </row>
    <row r="643" spans="2:8" s="9" customFormat="1" x14ac:dyDescent="0.25">
      <c r="B643" s="45"/>
      <c r="E643" s="45"/>
      <c r="F643" s="44"/>
      <c r="G643" s="44"/>
      <c r="H643" s="45"/>
    </row>
    <row r="644" spans="2:8" s="9" customFormat="1" x14ac:dyDescent="0.25">
      <c r="B644" s="45"/>
      <c r="E644" s="45"/>
      <c r="F644" s="44"/>
      <c r="G644" s="44"/>
      <c r="H644" s="45"/>
    </row>
    <row r="645" spans="2:8" s="9" customFormat="1" x14ac:dyDescent="0.25">
      <c r="B645" s="45"/>
      <c r="E645" s="45"/>
      <c r="F645" s="44"/>
      <c r="G645" s="44"/>
      <c r="H645" s="45"/>
    </row>
    <row r="646" spans="2:8" s="9" customFormat="1" x14ac:dyDescent="0.25">
      <c r="B646" s="45"/>
      <c r="E646" s="45"/>
      <c r="F646" s="44"/>
      <c r="G646" s="44"/>
      <c r="H646" s="45"/>
    </row>
    <row r="647" spans="2:8" s="9" customFormat="1" x14ac:dyDescent="0.25">
      <c r="B647" s="45"/>
      <c r="E647" s="45"/>
      <c r="F647" s="44"/>
      <c r="G647" s="44"/>
      <c r="H647" s="45"/>
    </row>
    <row r="648" spans="2:8" s="9" customFormat="1" x14ac:dyDescent="0.25">
      <c r="B648" s="45"/>
      <c r="E648" s="45"/>
      <c r="F648" s="44"/>
      <c r="G648" s="44"/>
      <c r="H648" s="45"/>
    </row>
    <row r="649" spans="2:8" s="9" customFormat="1" x14ac:dyDescent="0.25">
      <c r="B649" s="45"/>
      <c r="E649" s="45"/>
      <c r="F649" s="44"/>
      <c r="G649" s="44"/>
      <c r="H649" s="45"/>
    </row>
    <row r="650" spans="2:8" s="9" customFormat="1" x14ac:dyDescent="0.25">
      <c r="B650" s="45"/>
      <c r="E650" s="45"/>
      <c r="F650" s="44"/>
      <c r="G650" s="44"/>
      <c r="H650" s="45"/>
    </row>
    <row r="651" spans="2:8" s="9" customFormat="1" x14ac:dyDescent="0.25">
      <c r="B651" s="45"/>
      <c r="E651" s="45"/>
      <c r="F651" s="44"/>
      <c r="G651" s="44"/>
      <c r="H651" s="45"/>
    </row>
    <row r="652" spans="2:8" s="9" customFormat="1" x14ac:dyDescent="0.25">
      <c r="B652" s="45"/>
      <c r="E652" s="45"/>
      <c r="F652" s="44"/>
      <c r="G652" s="44"/>
      <c r="H652" s="45"/>
    </row>
    <row r="653" spans="2:8" s="9" customFormat="1" x14ac:dyDescent="0.25">
      <c r="B653" s="45"/>
      <c r="E653" s="45"/>
      <c r="F653" s="44"/>
      <c r="G653" s="44"/>
      <c r="H653" s="45"/>
    </row>
    <row r="654" spans="2:8" s="9" customFormat="1" x14ac:dyDescent="0.25">
      <c r="B654" s="45"/>
      <c r="E654" s="45"/>
      <c r="F654" s="44"/>
      <c r="G654" s="44"/>
      <c r="H654" s="45"/>
    </row>
    <row r="655" spans="2:8" s="9" customFormat="1" x14ac:dyDescent="0.25">
      <c r="B655" s="45"/>
      <c r="E655" s="45"/>
      <c r="F655" s="44"/>
      <c r="G655" s="44"/>
      <c r="H655" s="45"/>
    </row>
    <row r="656" spans="2:8" s="9" customFormat="1" x14ac:dyDescent="0.25">
      <c r="B656" s="45"/>
      <c r="E656" s="45"/>
      <c r="F656" s="44"/>
      <c r="G656" s="44"/>
      <c r="H656" s="45"/>
    </row>
    <row r="657" spans="2:8" s="9" customFormat="1" x14ac:dyDescent="0.25">
      <c r="B657" s="45"/>
      <c r="E657" s="45"/>
      <c r="F657" s="44"/>
      <c r="G657" s="44"/>
      <c r="H657" s="45"/>
    </row>
    <row r="658" spans="2:8" s="9" customFormat="1" x14ac:dyDescent="0.25">
      <c r="B658" s="45"/>
      <c r="E658" s="45"/>
      <c r="F658" s="44"/>
      <c r="G658" s="44"/>
      <c r="H658" s="45"/>
    </row>
    <row r="659" spans="2:8" s="9" customFormat="1" x14ac:dyDescent="0.25">
      <c r="B659" s="45"/>
      <c r="E659" s="45"/>
      <c r="F659" s="44"/>
      <c r="G659" s="44"/>
      <c r="H659" s="45"/>
    </row>
    <row r="660" spans="2:8" s="9" customFormat="1" x14ac:dyDescent="0.25">
      <c r="B660" s="45"/>
      <c r="E660" s="45"/>
      <c r="F660" s="44"/>
      <c r="G660" s="44"/>
      <c r="H660" s="45"/>
    </row>
    <row r="661" spans="2:8" s="9" customFormat="1" x14ac:dyDescent="0.25">
      <c r="B661" s="45"/>
      <c r="E661" s="45"/>
      <c r="F661" s="44"/>
      <c r="G661" s="44"/>
      <c r="H661" s="45"/>
    </row>
    <row r="662" spans="2:8" s="9" customFormat="1" x14ac:dyDescent="0.25">
      <c r="B662" s="45"/>
      <c r="E662" s="45"/>
      <c r="F662" s="44"/>
      <c r="G662" s="44"/>
      <c r="H662" s="45"/>
    </row>
    <row r="663" spans="2:8" s="9" customFormat="1" x14ac:dyDescent="0.25">
      <c r="B663" s="45"/>
      <c r="E663" s="45"/>
      <c r="F663" s="44"/>
      <c r="G663" s="44"/>
      <c r="H663" s="45"/>
    </row>
    <row r="664" spans="2:8" s="9" customFormat="1" x14ac:dyDescent="0.25">
      <c r="B664" s="45"/>
      <c r="E664" s="45"/>
      <c r="F664" s="44"/>
      <c r="G664" s="44"/>
      <c r="H664" s="45"/>
    </row>
    <row r="665" spans="2:8" s="9" customFormat="1" x14ac:dyDescent="0.25">
      <c r="B665" s="45"/>
      <c r="E665" s="45"/>
      <c r="F665" s="44"/>
      <c r="G665" s="44"/>
      <c r="H665" s="45"/>
    </row>
    <row r="666" spans="2:8" s="9" customFormat="1" x14ac:dyDescent="0.25">
      <c r="B666" s="45"/>
      <c r="E666" s="45"/>
      <c r="F666" s="44"/>
      <c r="G666" s="44"/>
      <c r="H666" s="45"/>
    </row>
    <row r="667" spans="2:8" s="9" customFormat="1" x14ac:dyDescent="0.25">
      <c r="B667" s="45"/>
      <c r="E667" s="45"/>
      <c r="F667" s="44"/>
      <c r="G667" s="44"/>
      <c r="H667" s="45"/>
    </row>
    <row r="668" spans="2:8" s="9" customFormat="1" x14ac:dyDescent="0.25">
      <c r="B668" s="45"/>
      <c r="E668" s="45"/>
      <c r="F668" s="44"/>
      <c r="G668" s="44"/>
      <c r="H668" s="45"/>
    </row>
    <row r="669" spans="2:8" s="9" customFormat="1" x14ac:dyDescent="0.25">
      <c r="B669" s="45"/>
      <c r="E669" s="45"/>
      <c r="F669" s="44"/>
      <c r="G669" s="44"/>
      <c r="H669" s="45"/>
    </row>
    <row r="670" spans="2:8" s="9" customFormat="1" x14ac:dyDescent="0.25">
      <c r="B670" s="45"/>
      <c r="E670" s="45"/>
      <c r="F670" s="44"/>
      <c r="G670" s="44"/>
      <c r="H670" s="45"/>
    </row>
    <row r="671" spans="2:8" s="9" customFormat="1" x14ac:dyDescent="0.25">
      <c r="B671" s="45"/>
      <c r="E671" s="45"/>
      <c r="F671" s="44"/>
      <c r="G671" s="44"/>
      <c r="H671" s="45"/>
    </row>
    <row r="672" spans="2:8" s="9" customFormat="1" x14ac:dyDescent="0.25">
      <c r="B672" s="45"/>
      <c r="E672" s="45"/>
      <c r="F672" s="44"/>
      <c r="G672" s="44"/>
      <c r="H672" s="45"/>
    </row>
    <row r="673" spans="2:8" s="9" customFormat="1" x14ac:dyDescent="0.25">
      <c r="B673" s="45"/>
      <c r="E673" s="45"/>
      <c r="F673" s="44"/>
      <c r="G673" s="44"/>
      <c r="H673" s="45"/>
    </row>
    <row r="674" spans="2:8" s="9" customFormat="1" x14ac:dyDescent="0.25">
      <c r="B674" s="45"/>
      <c r="E674" s="45"/>
      <c r="F674" s="44"/>
      <c r="G674" s="44"/>
      <c r="H674" s="45"/>
    </row>
    <row r="675" spans="2:8" s="9" customFormat="1" x14ac:dyDescent="0.25">
      <c r="B675" s="45"/>
      <c r="E675" s="45"/>
      <c r="F675" s="44"/>
      <c r="G675" s="44"/>
      <c r="H675" s="45"/>
    </row>
    <row r="676" spans="2:8" s="9" customFormat="1" x14ac:dyDescent="0.25">
      <c r="B676" s="45"/>
      <c r="E676" s="45"/>
      <c r="F676" s="44"/>
      <c r="G676" s="44"/>
      <c r="H676" s="45"/>
    </row>
    <row r="677" spans="2:8" s="9" customFormat="1" x14ac:dyDescent="0.25">
      <c r="B677" s="45"/>
      <c r="E677" s="45"/>
      <c r="F677" s="44"/>
      <c r="G677" s="44"/>
      <c r="H677" s="45"/>
    </row>
    <row r="678" spans="2:8" s="9" customFormat="1" x14ac:dyDescent="0.25">
      <c r="B678" s="45"/>
      <c r="E678" s="45"/>
      <c r="F678" s="44"/>
      <c r="G678" s="44"/>
      <c r="H678" s="45"/>
    </row>
    <row r="679" spans="2:8" s="9" customFormat="1" x14ac:dyDescent="0.25">
      <c r="B679" s="45"/>
      <c r="E679" s="45"/>
      <c r="F679" s="44"/>
      <c r="G679" s="44"/>
      <c r="H679" s="45"/>
    </row>
    <row r="680" spans="2:8" s="9" customFormat="1" x14ac:dyDescent="0.25">
      <c r="B680" s="45"/>
      <c r="E680" s="45"/>
      <c r="F680" s="44"/>
      <c r="G680" s="44"/>
      <c r="H680" s="45"/>
    </row>
    <row r="681" spans="2:8" s="9" customFormat="1" x14ac:dyDescent="0.25">
      <c r="B681" s="45"/>
      <c r="E681" s="45"/>
      <c r="F681" s="44"/>
      <c r="G681" s="44"/>
      <c r="H681" s="45"/>
    </row>
    <row r="682" spans="2:8" s="9" customFormat="1" x14ac:dyDescent="0.25">
      <c r="B682" s="45"/>
      <c r="E682" s="45"/>
      <c r="F682" s="44"/>
      <c r="G682" s="44"/>
      <c r="H682" s="45"/>
    </row>
    <row r="683" spans="2:8" s="9" customFormat="1" x14ac:dyDescent="0.25">
      <c r="B683" s="45"/>
      <c r="E683" s="45"/>
      <c r="F683" s="44"/>
      <c r="G683" s="44"/>
      <c r="H683" s="45"/>
    </row>
    <row r="684" spans="2:8" s="9" customFormat="1" x14ac:dyDescent="0.25">
      <c r="B684" s="45"/>
      <c r="E684" s="45"/>
      <c r="F684" s="44"/>
      <c r="G684" s="44"/>
      <c r="H684" s="45"/>
    </row>
    <row r="685" spans="2:8" s="9" customFormat="1" x14ac:dyDescent="0.25">
      <c r="B685" s="45"/>
      <c r="E685" s="45"/>
      <c r="F685" s="44"/>
      <c r="G685" s="44"/>
      <c r="H685" s="45"/>
    </row>
    <row r="686" spans="2:8" s="9" customFormat="1" x14ac:dyDescent="0.25">
      <c r="B686" s="45"/>
      <c r="E686" s="45"/>
      <c r="F686" s="44"/>
      <c r="G686" s="44"/>
      <c r="H686" s="45"/>
    </row>
    <row r="687" spans="2:8" s="9" customFormat="1" x14ac:dyDescent="0.25">
      <c r="B687" s="45"/>
      <c r="E687" s="45"/>
      <c r="F687" s="44"/>
      <c r="G687" s="44"/>
      <c r="H687" s="45"/>
    </row>
    <row r="688" spans="2:8" s="9" customFormat="1" x14ac:dyDescent="0.25">
      <c r="B688" s="45"/>
      <c r="E688" s="45"/>
      <c r="F688" s="44"/>
      <c r="G688" s="44"/>
      <c r="H688" s="45"/>
    </row>
    <row r="689" spans="2:8" s="9" customFormat="1" x14ac:dyDescent="0.25">
      <c r="B689" s="45"/>
      <c r="E689" s="45"/>
      <c r="F689" s="44"/>
      <c r="G689" s="44"/>
      <c r="H689" s="45"/>
    </row>
    <row r="690" spans="2:8" s="9" customFormat="1" x14ac:dyDescent="0.25">
      <c r="B690" s="45"/>
      <c r="E690" s="45"/>
      <c r="F690" s="44"/>
      <c r="G690" s="44"/>
      <c r="H690" s="45"/>
    </row>
    <row r="691" spans="2:8" s="9" customFormat="1" x14ac:dyDescent="0.25">
      <c r="B691" s="45"/>
      <c r="E691" s="45"/>
      <c r="F691" s="44"/>
      <c r="G691" s="44"/>
      <c r="H691" s="45"/>
    </row>
    <row r="692" spans="2:8" s="9" customFormat="1" x14ac:dyDescent="0.25">
      <c r="B692" s="45"/>
      <c r="E692" s="45"/>
      <c r="F692" s="44"/>
      <c r="G692" s="44"/>
      <c r="H692" s="45"/>
    </row>
    <row r="693" spans="2:8" s="9" customFormat="1" x14ac:dyDescent="0.25">
      <c r="B693" s="45"/>
      <c r="E693" s="45"/>
      <c r="F693" s="44"/>
      <c r="G693" s="44"/>
      <c r="H693" s="45"/>
    </row>
    <row r="694" spans="2:8" s="9" customFormat="1" x14ac:dyDescent="0.25">
      <c r="B694" s="45"/>
      <c r="E694" s="45"/>
      <c r="F694" s="44"/>
      <c r="G694" s="44"/>
      <c r="H694" s="45"/>
    </row>
    <row r="695" spans="2:8" s="9" customFormat="1" x14ac:dyDescent="0.25">
      <c r="B695" s="45"/>
      <c r="E695" s="45"/>
      <c r="F695" s="44"/>
      <c r="G695" s="44"/>
      <c r="H695" s="45"/>
    </row>
    <row r="696" spans="2:8" s="9" customFormat="1" x14ac:dyDescent="0.25">
      <c r="B696" s="45"/>
      <c r="E696" s="45"/>
      <c r="F696" s="44"/>
      <c r="G696" s="44"/>
      <c r="H696" s="45"/>
    </row>
    <row r="697" spans="2:8" s="9" customFormat="1" x14ac:dyDescent="0.25">
      <c r="B697" s="45"/>
      <c r="E697" s="45"/>
      <c r="F697" s="44"/>
      <c r="G697" s="44"/>
      <c r="H697" s="45"/>
    </row>
    <row r="698" spans="2:8" s="9" customFormat="1" x14ac:dyDescent="0.25">
      <c r="B698" s="45"/>
      <c r="E698" s="45"/>
      <c r="F698" s="44"/>
      <c r="G698" s="44"/>
      <c r="H698" s="45"/>
    </row>
    <row r="699" spans="2:8" s="9" customFormat="1" x14ac:dyDescent="0.25">
      <c r="B699" s="45"/>
      <c r="E699" s="45"/>
      <c r="F699" s="44"/>
      <c r="G699" s="44"/>
      <c r="H699" s="45"/>
    </row>
    <row r="700" spans="2:8" s="9" customFormat="1" x14ac:dyDescent="0.25">
      <c r="B700" s="45"/>
      <c r="E700" s="45"/>
      <c r="F700" s="44"/>
      <c r="G700" s="44"/>
      <c r="H700" s="45"/>
    </row>
    <row r="701" spans="2:8" s="9" customFormat="1" x14ac:dyDescent="0.25">
      <c r="B701" s="45"/>
      <c r="E701" s="45"/>
      <c r="F701" s="44"/>
      <c r="G701" s="44"/>
      <c r="H701" s="45"/>
    </row>
    <row r="702" spans="2:8" s="9" customFormat="1" x14ac:dyDescent="0.25">
      <c r="B702" s="45"/>
      <c r="E702" s="45"/>
      <c r="F702" s="44"/>
      <c r="G702" s="44"/>
      <c r="H702" s="45"/>
    </row>
    <row r="703" spans="2:8" s="9" customFormat="1" x14ac:dyDescent="0.25">
      <c r="B703" s="45"/>
      <c r="E703" s="45"/>
      <c r="F703" s="44"/>
      <c r="G703" s="44"/>
      <c r="H703" s="45"/>
    </row>
    <row r="704" spans="2:8" s="9" customFormat="1" x14ac:dyDescent="0.25">
      <c r="B704" s="45"/>
      <c r="E704" s="45"/>
      <c r="F704" s="44"/>
      <c r="G704" s="44"/>
      <c r="H704" s="45"/>
    </row>
    <row r="705" spans="2:8" s="9" customFormat="1" x14ac:dyDescent="0.25">
      <c r="B705" s="45"/>
      <c r="E705" s="45"/>
      <c r="F705" s="44"/>
      <c r="G705" s="44"/>
      <c r="H705" s="45"/>
    </row>
    <row r="706" spans="2:8" s="9" customFormat="1" x14ac:dyDescent="0.25">
      <c r="B706" s="45"/>
      <c r="E706" s="45"/>
      <c r="F706" s="44"/>
      <c r="G706" s="44"/>
      <c r="H706" s="45"/>
    </row>
    <row r="707" spans="2:8" s="9" customFormat="1" x14ac:dyDescent="0.25">
      <c r="B707" s="45"/>
      <c r="E707" s="45"/>
      <c r="F707" s="44"/>
      <c r="G707" s="44"/>
      <c r="H707" s="45"/>
    </row>
    <row r="708" spans="2:8" s="9" customFormat="1" x14ac:dyDescent="0.25">
      <c r="B708" s="45"/>
      <c r="E708" s="45"/>
      <c r="F708" s="44"/>
      <c r="G708" s="44"/>
      <c r="H708" s="45"/>
    </row>
    <row r="709" spans="2:8" s="9" customFormat="1" x14ac:dyDescent="0.25">
      <c r="B709" s="45"/>
      <c r="E709" s="45"/>
      <c r="F709" s="44"/>
      <c r="G709" s="44"/>
      <c r="H709" s="45"/>
    </row>
    <row r="710" spans="2:8" s="9" customFormat="1" x14ac:dyDescent="0.25">
      <c r="B710" s="45"/>
      <c r="E710" s="45"/>
      <c r="F710" s="44"/>
      <c r="G710" s="44"/>
      <c r="H710" s="45"/>
    </row>
    <row r="711" spans="2:8" s="9" customFormat="1" x14ac:dyDescent="0.25">
      <c r="B711" s="45"/>
      <c r="E711" s="45"/>
      <c r="F711" s="44"/>
      <c r="G711" s="44"/>
      <c r="H711" s="45"/>
    </row>
    <row r="712" spans="2:8" s="9" customFormat="1" x14ac:dyDescent="0.25">
      <c r="B712" s="45"/>
      <c r="E712" s="45"/>
      <c r="F712" s="44"/>
      <c r="G712" s="44"/>
      <c r="H712" s="45"/>
    </row>
    <row r="713" spans="2:8" s="9" customFormat="1" x14ac:dyDescent="0.25">
      <c r="B713" s="45"/>
      <c r="E713" s="45"/>
      <c r="F713" s="44"/>
      <c r="G713" s="44"/>
      <c r="H713" s="45"/>
    </row>
    <row r="714" spans="2:8" s="9" customFormat="1" x14ac:dyDescent="0.25">
      <c r="B714" s="45"/>
      <c r="E714" s="45"/>
      <c r="F714" s="44"/>
      <c r="G714" s="44"/>
      <c r="H714" s="45"/>
    </row>
    <row r="715" spans="2:8" s="9" customFormat="1" x14ac:dyDescent="0.25">
      <c r="B715" s="45"/>
      <c r="E715" s="45"/>
      <c r="F715" s="44"/>
      <c r="G715" s="44"/>
      <c r="H715" s="45"/>
    </row>
    <row r="716" spans="2:8" s="9" customFormat="1" x14ac:dyDescent="0.25">
      <c r="B716" s="45"/>
      <c r="E716" s="45"/>
      <c r="F716" s="44"/>
      <c r="G716" s="44"/>
      <c r="H716" s="45"/>
    </row>
    <row r="717" spans="2:8" s="9" customFormat="1" x14ac:dyDescent="0.25">
      <c r="B717" s="45"/>
      <c r="E717" s="45"/>
      <c r="F717" s="44"/>
      <c r="G717" s="44"/>
      <c r="H717" s="45"/>
    </row>
    <row r="718" spans="2:8" s="9" customFormat="1" x14ac:dyDescent="0.25">
      <c r="B718" s="45"/>
      <c r="E718" s="45"/>
      <c r="F718" s="44"/>
      <c r="G718" s="44"/>
      <c r="H718" s="45"/>
    </row>
    <row r="719" spans="2:8" s="9" customFormat="1" x14ac:dyDescent="0.25">
      <c r="B719" s="45"/>
      <c r="E719" s="45"/>
      <c r="F719" s="44"/>
      <c r="G719" s="44"/>
      <c r="H719" s="45"/>
    </row>
    <row r="720" spans="2:8" s="9" customFormat="1" x14ac:dyDescent="0.25">
      <c r="B720" s="45"/>
      <c r="E720" s="45"/>
      <c r="F720" s="44"/>
      <c r="G720" s="44"/>
      <c r="H720" s="45"/>
    </row>
    <row r="721" spans="2:8" s="9" customFormat="1" x14ac:dyDescent="0.25">
      <c r="B721" s="45"/>
      <c r="E721" s="45"/>
      <c r="F721" s="44"/>
      <c r="G721" s="44"/>
      <c r="H721" s="45"/>
    </row>
    <row r="722" spans="2:8" s="9" customFormat="1" x14ac:dyDescent="0.25">
      <c r="B722" s="45"/>
      <c r="E722" s="45"/>
      <c r="F722" s="44"/>
      <c r="G722" s="44"/>
      <c r="H722" s="45"/>
    </row>
    <row r="723" spans="2:8" s="9" customFormat="1" x14ac:dyDescent="0.25">
      <c r="B723" s="45"/>
      <c r="E723" s="45"/>
      <c r="F723" s="44"/>
      <c r="G723" s="44"/>
      <c r="H723" s="45"/>
    </row>
    <row r="724" spans="2:8" s="9" customFormat="1" x14ac:dyDescent="0.25">
      <c r="B724" s="45"/>
      <c r="E724" s="45"/>
      <c r="F724" s="44"/>
      <c r="G724" s="44"/>
      <c r="H724" s="45"/>
    </row>
    <row r="725" spans="2:8" s="9" customFormat="1" x14ac:dyDescent="0.25">
      <c r="B725" s="45"/>
      <c r="E725" s="45"/>
      <c r="F725" s="44"/>
      <c r="G725" s="44"/>
      <c r="H725" s="45"/>
    </row>
    <row r="726" spans="2:8" s="9" customFormat="1" x14ac:dyDescent="0.25">
      <c r="B726" s="45"/>
      <c r="E726" s="45"/>
      <c r="F726" s="44"/>
      <c r="G726" s="44"/>
      <c r="H726" s="45"/>
    </row>
    <row r="727" spans="2:8" s="9" customFormat="1" x14ac:dyDescent="0.25">
      <c r="B727" s="45"/>
      <c r="E727" s="45"/>
      <c r="F727" s="44"/>
      <c r="G727" s="44"/>
      <c r="H727" s="45"/>
    </row>
    <row r="728" spans="2:8" s="9" customFormat="1" x14ac:dyDescent="0.25">
      <c r="B728" s="45"/>
      <c r="E728" s="45"/>
      <c r="F728" s="44"/>
      <c r="G728" s="44"/>
      <c r="H728" s="45"/>
    </row>
    <row r="729" spans="2:8" s="9" customFormat="1" x14ac:dyDescent="0.25">
      <c r="B729" s="45"/>
      <c r="E729" s="45"/>
      <c r="F729" s="44"/>
      <c r="G729" s="44"/>
      <c r="H729" s="45"/>
    </row>
    <row r="730" spans="2:8" s="9" customFormat="1" x14ac:dyDescent="0.25">
      <c r="B730" s="45"/>
      <c r="E730" s="45"/>
      <c r="F730" s="44"/>
      <c r="G730" s="44"/>
      <c r="H730" s="45"/>
    </row>
    <row r="731" spans="2:8" s="9" customFormat="1" x14ac:dyDescent="0.25">
      <c r="B731" s="45"/>
      <c r="E731" s="45"/>
      <c r="F731" s="44"/>
      <c r="G731" s="44"/>
      <c r="H731" s="45"/>
    </row>
    <row r="732" spans="2:8" s="9" customFormat="1" x14ac:dyDescent="0.25">
      <c r="B732" s="45"/>
      <c r="E732" s="45"/>
      <c r="F732" s="44"/>
      <c r="G732" s="44"/>
      <c r="H732" s="45"/>
    </row>
    <row r="733" spans="2:8" s="9" customFormat="1" x14ac:dyDescent="0.25">
      <c r="B733" s="45"/>
      <c r="E733" s="45"/>
      <c r="F733" s="44"/>
      <c r="G733" s="44"/>
      <c r="H733" s="45"/>
    </row>
    <row r="734" spans="2:8" s="9" customFormat="1" x14ac:dyDescent="0.25">
      <c r="B734" s="45"/>
      <c r="E734" s="45"/>
      <c r="F734" s="44"/>
      <c r="G734" s="44"/>
      <c r="H734" s="45"/>
    </row>
    <row r="735" spans="2:8" s="9" customFormat="1" x14ac:dyDescent="0.25">
      <c r="B735" s="45"/>
      <c r="E735" s="45"/>
      <c r="F735" s="44"/>
      <c r="G735" s="44"/>
      <c r="H735" s="45"/>
    </row>
    <row r="736" spans="2:8" s="9" customFormat="1" x14ac:dyDescent="0.25">
      <c r="B736" s="45"/>
      <c r="E736" s="45"/>
      <c r="F736" s="44"/>
      <c r="G736" s="44"/>
      <c r="H736" s="45"/>
    </row>
    <row r="737" spans="2:8" s="9" customFormat="1" x14ac:dyDescent="0.25">
      <c r="B737" s="45"/>
      <c r="E737" s="45"/>
      <c r="F737" s="44"/>
      <c r="G737" s="44"/>
      <c r="H737" s="45"/>
    </row>
    <row r="738" spans="2:8" s="9" customFormat="1" x14ac:dyDescent="0.25">
      <c r="B738" s="45"/>
      <c r="E738" s="45"/>
      <c r="F738" s="44"/>
      <c r="G738" s="44"/>
      <c r="H738" s="45"/>
    </row>
    <row r="739" spans="2:8" s="9" customFormat="1" x14ac:dyDescent="0.25">
      <c r="B739" s="45"/>
      <c r="E739" s="45"/>
      <c r="F739" s="44"/>
      <c r="G739" s="44"/>
      <c r="H739" s="45"/>
    </row>
    <row r="740" spans="2:8" s="9" customFormat="1" x14ac:dyDescent="0.25">
      <c r="B740" s="45"/>
      <c r="E740" s="45"/>
      <c r="F740" s="44"/>
      <c r="G740" s="44"/>
      <c r="H740" s="45"/>
    </row>
    <row r="741" spans="2:8" s="9" customFormat="1" x14ac:dyDescent="0.25">
      <c r="B741" s="45"/>
      <c r="E741" s="45"/>
      <c r="F741" s="44"/>
      <c r="G741" s="44"/>
      <c r="H741" s="45"/>
    </row>
    <row r="742" spans="2:8" s="9" customFormat="1" x14ac:dyDescent="0.25">
      <c r="B742" s="45"/>
      <c r="E742" s="45"/>
      <c r="F742" s="44"/>
      <c r="G742" s="44"/>
      <c r="H742" s="45"/>
    </row>
    <row r="743" spans="2:8" s="9" customFormat="1" x14ac:dyDescent="0.25">
      <c r="B743" s="45"/>
      <c r="E743" s="45"/>
      <c r="F743" s="44"/>
      <c r="G743" s="44"/>
      <c r="H743" s="45"/>
    </row>
    <row r="744" spans="2:8" s="9" customFormat="1" x14ac:dyDescent="0.25">
      <c r="B744" s="45"/>
      <c r="E744" s="45"/>
      <c r="F744" s="44"/>
      <c r="G744" s="44"/>
      <c r="H744" s="45"/>
    </row>
    <row r="745" spans="2:8" s="9" customFormat="1" x14ac:dyDescent="0.25">
      <c r="B745" s="45"/>
      <c r="E745" s="45"/>
      <c r="F745" s="44"/>
      <c r="G745" s="44"/>
      <c r="H745" s="45"/>
    </row>
    <row r="746" spans="2:8" s="9" customFormat="1" x14ac:dyDescent="0.25">
      <c r="B746" s="45"/>
      <c r="E746" s="45"/>
      <c r="F746" s="44"/>
      <c r="G746" s="44"/>
      <c r="H746" s="45"/>
    </row>
    <row r="747" spans="2:8" s="9" customFormat="1" x14ac:dyDescent="0.25">
      <c r="B747" s="45"/>
      <c r="E747" s="45"/>
      <c r="F747" s="44"/>
      <c r="G747" s="44"/>
      <c r="H747" s="45"/>
    </row>
    <row r="748" spans="2:8" s="9" customFormat="1" x14ac:dyDescent="0.25">
      <c r="B748" s="45"/>
      <c r="E748" s="45"/>
      <c r="F748" s="44"/>
      <c r="G748" s="44"/>
      <c r="H748" s="45"/>
    </row>
    <row r="749" spans="2:8" s="9" customFormat="1" x14ac:dyDescent="0.25">
      <c r="B749" s="45"/>
      <c r="E749" s="45"/>
      <c r="F749" s="44"/>
      <c r="G749" s="44"/>
      <c r="H749" s="45"/>
    </row>
    <row r="750" spans="2:8" s="9" customFormat="1" x14ac:dyDescent="0.25">
      <c r="B750" s="45"/>
      <c r="E750" s="45"/>
      <c r="F750" s="44"/>
      <c r="G750" s="44"/>
      <c r="H750" s="45"/>
    </row>
    <row r="751" spans="2:8" s="9" customFormat="1" x14ac:dyDescent="0.25">
      <c r="B751" s="45"/>
      <c r="E751" s="45"/>
      <c r="F751" s="44"/>
      <c r="G751" s="44"/>
      <c r="H751" s="45"/>
    </row>
    <row r="752" spans="2:8" s="9" customFormat="1" x14ac:dyDescent="0.25">
      <c r="B752" s="45"/>
      <c r="E752" s="45"/>
      <c r="F752" s="44"/>
      <c r="G752" s="44"/>
      <c r="H752" s="45"/>
    </row>
    <row r="753" spans="2:8" s="9" customFormat="1" x14ac:dyDescent="0.25">
      <c r="B753" s="45"/>
      <c r="E753" s="45"/>
      <c r="F753" s="44"/>
      <c r="G753" s="44"/>
      <c r="H753" s="45"/>
    </row>
    <row r="754" spans="2:8" s="9" customFormat="1" x14ac:dyDescent="0.25">
      <c r="B754" s="45"/>
      <c r="E754" s="45"/>
      <c r="F754" s="44"/>
      <c r="G754" s="44"/>
      <c r="H754" s="45"/>
    </row>
    <row r="755" spans="2:8" s="9" customFormat="1" x14ac:dyDescent="0.25">
      <c r="B755" s="45"/>
      <c r="E755" s="45"/>
      <c r="F755" s="44"/>
      <c r="G755" s="44"/>
      <c r="H755" s="45"/>
    </row>
    <row r="756" spans="2:8" s="9" customFormat="1" x14ac:dyDescent="0.25">
      <c r="B756" s="45"/>
      <c r="E756" s="45"/>
      <c r="F756" s="44"/>
      <c r="G756" s="44"/>
      <c r="H756" s="45"/>
    </row>
    <row r="757" spans="2:8" s="9" customFormat="1" x14ac:dyDescent="0.25">
      <c r="B757" s="45"/>
      <c r="E757" s="45"/>
      <c r="F757" s="44"/>
      <c r="G757" s="44"/>
      <c r="H757" s="45"/>
    </row>
    <row r="758" spans="2:8" s="9" customFormat="1" x14ac:dyDescent="0.25">
      <c r="B758" s="45"/>
      <c r="E758" s="45"/>
      <c r="F758" s="44"/>
      <c r="G758" s="44"/>
      <c r="H758" s="45"/>
    </row>
    <row r="759" spans="2:8" s="9" customFormat="1" x14ac:dyDescent="0.25">
      <c r="B759" s="45"/>
      <c r="E759" s="45"/>
      <c r="F759" s="44"/>
      <c r="G759" s="44"/>
      <c r="H759" s="45"/>
    </row>
    <row r="760" spans="2:8" s="9" customFormat="1" x14ac:dyDescent="0.25">
      <c r="B760" s="45"/>
      <c r="E760" s="45"/>
      <c r="F760" s="44"/>
      <c r="G760" s="44"/>
      <c r="H760" s="45"/>
    </row>
    <row r="761" spans="2:8" s="9" customFormat="1" x14ac:dyDescent="0.25">
      <c r="B761" s="45"/>
      <c r="E761" s="45"/>
      <c r="F761" s="44"/>
      <c r="G761" s="44"/>
      <c r="H761" s="45"/>
    </row>
    <row r="762" spans="2:8" s="9" customFormat="1" x14ac:dyDescent="0.25">
      <c r="B762" s="45"/>
      <c r="E762" s="45"/>
      <c r="F762" s="44"/>
      <c r="G762" s="44"/>
      <c r="H762" s="45"/>
    </row>
    <row r="763" spans="2:8" s="9" customFormat="1" x14ac:dyDescent="0.25">
      <c r="B763" s="45"/>
      <c r="E763" s="45"/>
      <c r="F763" s="44"/>
      <c r="G763" s="44"/>
      <c r="H763" s="45"/>
    </row>
    <row r="764" spans="2:8" s="9" customFormat="1" x14ac:dyDescent="0.25">
      <c r="B764" s="45"/>
      <c r="E764" s="45"/>
      <c r="F764" s="44"/>
      <c r="G764" s="44"/>
      <c r="H764" s="45"/>
    </row>
    <row r="765" spans="2:8" s="9" customFormat="1" x14ac:dyDescent="0.25">
      <c r="B765" s="45"/>
      <c r="E765" s="45"/>
      <c r="F765" s="44"/>
      <c r="G765" s="44"/>
      <c r="H765" s="45"/>
    </row>
    <row r="766" spans="2:8" s="9" customFormat="1" x14ac:dyDescent="0.25">
      <c r="B766" s="45"/>
      <c r="E766" s="45"/>
      <c r="F766" s="44"/>
      <c r="G766" s="44"/>
      <c r="H766" s="45"/>
    </row>
    <row r="767" spans="2:8" s="9" customFormat="1" x14ac:dyDescent="0.25">
      <c r="B767" s="45"/>
      <c r="E767" s="45"/>
      <c r="F767" s="44"/>
      <c r="G767" s="44"/>
      <c r="H767" s="45"/>
    </row>
    <row r="768" spans="2:8" s="9" customFormat="1" x14ac:dyDescent="0.25">
      <c r="B768" s="45"/>
      <c r="E768" s="45"/>
      <c r="F768" s="44"/>
      <c r="G768" s="44"/>
      <c r="H768" s="45"/>
    </row>
    <row r="769" spans="2:8" s="9" customFormat="1" x14ac:dyDescent="0.25">
      <c r="B769" s="45"/>
      <c r="E769" s="45"/>
      <c r="F769" s="44"/>
      <c r="G769" s="44"/>
      <c r="H769" s="45"/>
    </row>
    <row r="770" spans="2:8" s="9" customFormat="1" x14ac:dyDescent="0.25">
      <c r="B770" s="45"/>
      <c r="E770" s="45"/>
      <c r="F770" s="44"/>
      <c r="G770" s="44"/>
      <c r="H770" s="45"/>
    </row>
    <row r="771" spans="2:8" s="9" customFormat="1" x14ac:dyDescent="0.25">
      <c r="B771" s="45"/>
      <c r="E771" s="45"/>
      <c r="F771" s="44"/>
      <c r="G771" s="44"/>
      <c r="H771" s="45"/>
    </row>
    <row r="772" spans="2:8" s="9" customFormat="1" x14ac:dyDescent="0.25">
      <c r="B772" s="45"/>
      <c r="E772" s="45"/>
      <c r="F772" s="44"/>
      <c r="G772" s="44"/>
      <c r="H772" s="45"/>
    </row>
    <row r="773" spans="2:8" s="9" customFormat="1" x14ac:dyDescent="0.25">
      <c r="B773" s="45"/>
      <c r="E773" s="45"/>
      <c r="F773" s="44"/>
      <c r="G773" s="44"/>
      <c r="H773" s="45"/>
    </row>
    <row r="774" spans="2:8" s="9" customFormat="1" x14ac:dyDescent="0.25">
      <c r="B774" s="45"/>
      <c r="E774" s="45"/>
      <c r="F774" s="44"/>
      <c r="G774" s="44"/>
      <c r="H774" s="45"/>
    </row>
    <row r="775" spans="2:8" s="9" customFormat="1" x14ac:dyDescent="0.25">
      <c r="B775" s="45"/>
      <c r="E775" s="45"/>
      <c r="F775" s="44"/>
      <c r="G775" s="44"/>
      <c r="H775" s="45"/>
    </row>
    <row r="776" spans="2:8" s="9" customFormat="1" x14ac:dyDescent="0.25">
      <c r="B776" s="45"/>
      <c r="E776" s="45"/>
      <c r="F776" s="44"/>
      <c r="G776" s="44"/>
      <c r="H776" s="45"/>
    </row>
    <row r="777" spans="2:8" s="9" customFormat="1" x14ac:dyDescent="0.25">
      <c r="B777" s="45"/>
      <c r="E777" s="45"/>
      <c r="F777" s="44"/>
      <c r="G777" s="44"/>
      <c r="H777" s="45"/>
    </row>
    <row r="778" spans="2:8" s="9" customFormat="1" x14ac:dyDescent="0.25">
      <c r="B778" s="45"/>
      <c r="E778" s="45"/>
      <c r="F778" s="44"/>
      <c r="G778" s="44"/>
      <c r="H778" s="45"/>
    </row>
    <row r="779" spans="2:8" s="9" customFormat="1" x14ac:dyDescent="0.25">
      <c r="B779" s="45"/>
      <c r="E779" s="45"/>
      <c r="F779" s="44"/>
      <c r="G779" s="44"/>
      <c r="H779" s="45"/>
    </row>
    <row r="780" spans="2:8" s="9" customFormat="1" x14ac:dyDescent="0.25">
      <c r="B780" s="45"/>
      <c r="E780" s="45"/>
      <c r="F780" s="44"/>
      <c r="G780" s="44"/>
      <c r="H780" s="45"/>
    </row>
    <row r="781" spans="2:8" s="9" customFormat="1" x14ac:dyDescent="0.25">
      <c r="B781" s="45"/>
      <c r="E781" s="45"/>
      <c r="F781" s="44"/>
      <c r="G781" s="44"/>
      <c r="H781" s="45"/>
    </row>
    <row r="782" spans="2:8" s="9" customFormat="1" x14ac:dyDescent="0.25">
      <c r="B782" s="45"/>
      <c r="E782" s="45"/>
      <c r="F782" s="44"/>
      <c r="G782" s="44"/>
      <c r="H782" s="45"/>
    </row>
    <row r="783" spans="2:8" s="9" customFormat="1" x14ac:dyDescent="0.25">
      <c r="B783" s="45"/>
      <c r="E783" s="45"/>
      <c r="F783" s="44"/>
      <c r="G783" s="44"/>
      <c r="H783" s="45"/>
    </row>
    <row r="784" spans="2:8" s="9" customFormat="1" x14ac:dyDescent="0.25">
      <c r="B784" s="45"/>
      <c r="E784" s="45"/>
      <c r="F784" s="44"/>
      <c r="G784" s="44"/>
      <c r="H784" s="45"/>
    </row>
    <row r="785" spans="2:8" s="9" customFormat="1" x14ac:dyDescent="0.25">
      <c r="B785" s="45"/>
      <c r="E785" s="45"/>
      <c r="F785" s="44"/>
      <c r="G785" s="44"/>
      <c r="H785" s="45"/>
    </row>
    <row r="786" spans="2:8" s="9" customFormat="1" x14ac:dyDescent="0.25">
      <c r="B786" s="45"/>
      <c r="E786" s="45"/>
      <c r="F786" s="44"/>
      <c r="G786" s="44"/>
      <c r="H786" s="45"/>
    </row>
    <row r="787" spans="2:8" s="9" customFormat="1" x14ac:dyDescent="0.25">
      <c r="B787" s="45"/>
      <c r="E787" s="45"/>
      <c r="F787" s="44"/>
      <c r="G787" s="44"/>
      <c r="H787" s="45"/>
    </row>
    <row r="788" spans="2:8" s="9" customFormat="1" x14ac:dyDescent="0.25">
      <c r="B788" s="45"/>
      <c r="E788" s="45"/>
      <c r="F788" s="44"/>
      <c r="G788" s="44"/>
      <c r="H788" s="45"/>
    </row>
    <row r="789" spans="2:8" s="9" customFormat="1" x14ac:dyDescent="0.25">
      <c r="B789" s="45"/>
      <c r="E789" s="45"/>
      <c r="F789" s="44"/>
      <c r="G789" s="44"/>
      <c r="H789" s="45"/>
    </row>
    <row r="790" spans="2:8" s="9" customFormat="1" x14ac:dyDescent="0.25">
      <c r="B790" s="45"/>
      <c r="E790" s="45"/>
      <c r="F790" s="44"/>
      <c r="G790" s="44"/>
      <c r="H790" s="45"/>
    </row>
    <row r="791" spans="2:8" s="9" customFormat="1" x14ac:dyDescent="0.25">
      <c r="B791" s="45"/>
      <c r="E791" s="45"/>
      <c r="F791" s="44"/>
      <c r="G791" s="44"/>
      <c r="H791" s="45"/>
    </row>
    <row r="792" spans="2:8" s="9" customFormat="1" x14ac:dyDescent="0.25">
      <c r="B792" s="45"/>
      <c r="E792" s="45"/>
      <c r="F792" s="44"/>
      <c r="G792" s="44"/>
      <c r="H792" s="45"/>
    </row>
    <row r="793" spans="2:8" s="9" customFormat="1" x14ac:dyDescent="0.25">
      <c r="B793" s="45"/>
      <c r="E793" s="45"/>
      <c r="F793" s="44"/>
      <c r="G793" s="44"/>
      <c r="H793" s="45"/>
    </row>
    <row r="794" spans="2:8" s="9" customFormat="1" x14ac:dyDescent="0.25">
      <c r="B794" s="45"/>
      <c r="E794" s="45"/>
      <c r="F794" s="44"/>
      <c r="G794" s="44"/>
      <c r="H794" s="45"/>
    </row>
    <row r="795" spans="2:8" s="9" customFormat="1" x14ac:dyDescent="0.25">
      <c r="B795" s="45"/>
      <c r="E795" s="45"/>
      <c r="F795" s="44"/>
      <c r="G795" s="44"/>
      <c r="H795" s="45"/>
    </row>
    <row r="796" spans="2:8" s="9" customFormat="1" x14ac:dyDescent="0.25">
      <c r="B796" s="45"/>
      <c r="E796" s="45"/>
      <c r="F796" s="44"/>
      <c r="G796" s="44"/>
      <c r="H796" s="45"/>
    </row>
    <row r="797" spans="2:8" s="9" customFormat="1" x14ac:dyDescent="0.25">
      <c r="B797" s="45"/>
      <c r="E797" s="45"/>
      <c r="F797" s="44"/>
      <c r="G797" s="44"/>
      <c r="H797" s="45"/>
    </row>
    <row r="798" spans="2:8" s="9" customFormat="1" x14ac:dyDescent="0.25">
      <c r="B798" s="45"/>
      <c r="E798" s="45"/>
      <c r="F798" s="44"/>
      <c r="G798" s="44"/>
      <c r="H798" s="45"/>
    </row>
    <row r="799" spans="2:8" s="9" customFormat="1" x14ac:dyDescent="0.25">
      <c r="B799" s="45"/>
      <c r="E799" s="45"/>
      <c r="F799" s="44"/>
      <c r="G799" s="44"/>
      <c r="H799" s="45"/>
    </row>
    <row r="800" spans="2:8" s="9" customFormat="1" x14ac:dyDescent="0.25">
      <c r="B800" s="45"/>
      <c r="E800" s="45"/>
      <c r="F800" s="44"/>
      <c r="G800" s="44"/>
      <c r="H800" s="45"/>
    </row>
    <row r="801" spans="2:8" s="9" customFormat="1" x14ac:dyDescent="0.25">
      <c r="B801" s="45"/>
      <c r="E801" s="45"/>
      <c r="F801" s="44"/>
      <c r="G801" s="44"/>
      <c r="H801" s="45"/>
    </row>
    <row r="802" spans="2:8" s="9" customFormat="1" x14ac:dyDescent="0.25">
      <c r="B802" s="45"/>
      <c r="E802" s="45"/>
      <c r="F802" s="44"/>
      <c r="G802" s="44"/>
      <c r="H802" s="45"/>
    </row>
    <row r="803" spans="2:8" s="9" customFormat="1" x14ac:dyDescent="0.25">
      <c r="B803" s="45"/>
      <c r="E803" s="45"/>
      <c r="F803" s="44"/>
      <c r="G803" s="44"/>
      <c r="H803" s="45"/>
    </row>
    <row r="804" spans="2:8" s="9" customFormat="1" x14ac:dyDescent="0.25">
      <c r="B804" s="45"/>
      <c r="E804" s="45"/>
      <c r="F804" s="44"/>
      <c r="G804" s="44"/>
      <c r="H804" s="45"/>
    </row>
    <row r="805" spans="2:8" s="9" customFormat="1" x14ac:dyDescent="0.25">
      <c r="B805" s="45"/>
      <c r="E805" s="45"/>
      <c r="F805" s="44"/>
      <c r="G805" s="44"/>
      <c r="H805" s="45"/>
    </row>
    <row r="806" spans="2:8" s="9" customFormat="1" x14ac:dyDescent="0.25">
      <c r="B806" s="45"/>
      <c r="E806" s="45"/>
      <c r="F806" s="44"/>
      <c r="G806" s="44"/>
      <c r="H806" s="45"/>
    </row>
    <row r="807" spans="2:8" s="9" customFormat="1" x14ac:dyDescent="0.25">
      <c r="B807" s="45"/>
      <c r="E807" s="45"/>
      <c r="F807" s="44"/>
      <c r="G807" s="44"/>
      <c r="H807" s="45"/>
    </row>
    <row r="808" spans="2:8" s="9" customFormat="1" x14ac:dyDescent="0.25">
      <c r="B808" s="45"/>
      <c r="E808" s="45"/>
      <c r="F808" s="44"/>
      <c r="G808" s="44"/>
      <c r="H808" s="45"/>
    </row>
    <row r="809" spans="2:8" s="9" customFormat="1" x14ac:dyDescent="0.25">
      <c r="B809" s="45"/>
      <c r="E809" s="45"/>
      <c r="F809" s="44"/>
      <c r="G809" s="44"/>
      <c r="H809" s="45"/>
    </row>
    <row r="810" spans="2:8" s="9" customFormat="1" x14ac:dyDescent="0.25">
      <c r="B810" s="45"/>
      <c r="E810" s="45"/>
      <c r="F810" s="44"/>
      <c r="G810" s="44"/>
      <c r="H810" s="45"/>
    </row>
    <row r="811" spans="2:8" s="9" customFormat="1" x14ac:dyDescent="0.25">
      <c r="B811" s="45"/>
      <c r="E811" s="45"/>
      <c r="F811" s="44"/>
      <c r="G811" s="44"/>
      <c r="H811" s="45"/>
    </row>
    <row r="812" spans="2:8" s="9" customFormat="1" x14ac:dyDescent="0.25">
      <c r="B812" s="45"/>
      <c r="E812" s="45"/>
      <c r="F812" s="44"/>
      <c r="G812" s="44"/>
      <c r="H812" s="45"/>
    </row>
    <row r="813" spans="2:8" s="9" customFormat="1" x14ac:dyDescent="0.25">
      <c r="B813" s="45"/>
      <c r="E813" s="45"/>
      <c r="F813" s="44"/>
      <c r="G813" s="44"/>
      <c r="H813" s="45"/>
    </row>
    <row r="814" spans="2:8" s="9" customFormat="1" x14ac:dyDescent="0.25">
      <c r="B814" s="45"/>
      <c r="E814" s="45"/>
      <c r="F814" s="44"/>
      <c r="G814" s="44"/>
      <c r="H814" s="45"/>
    </row>
    <row r="815" spans="2:8" s="9" customFormat="1" x14ac:dyDescent="0.25">
      <c r="B815" s="45"/>
      <c r="E815" s="45"/>
      <c r="F815" s="44"/>
      <c r="G815" s="44"/>
      <c r="H815" s="45"/>
    </row>
    <row r="816" spans="2:8" s="9" customFormat="1" x14ac:dyDescent="0.25">
      <c r="B816" s="45"/>
      <c r="E816" s="45"/>
      <c r="F816" s="44"/>
      <c r="G816" s="44"/>
      <c r="H816" s="45"/>
    </row>
    <row r="817" spans="2:8" s="9" customFormat="1" x14ac:dyDescent="0.25">
      <c r="B817" s="45"/>
      <c r="E817" s="45"/>
      <c r="F817" s="44"/>
      <c r="G817" s="44"/>
      <c r="H817" s="45"/>
    </row>
    <row r="818" spans="2:8" s="9" customFormat="1" x14ac:dyDescent="0.25">
      <c r="B818" s="45"/>
      <c r="E818" s="45"/>
      <c r="F818" s="44"/>
      <c r="G818" s="44"/>
      <c r="H818" s="45"/>
    </row>
    <row r="819" spans="2:8" s="9" customFormat="1" x14ac:dyDescent="0.25">
      <c r="B819" s="45"/>
      <c r="E819" s="45"/>
      <c r="F819" s="44"/>
      <c r="G819" s="44"/>
      <c r="H819" s="45"/>
    </row>
    <row r="820" spans="2:8" s="9" customFormat="1" x14ac:dyDescent="0.25">
      <c r="B820" s="45"/>
      <c r="E820" s="45"/>
      <c r="F820" s="44"/>
      <c r="G820" s="44"/>
      <c r="H820" s="45"/>
    </row>
    <row r="821" spans="2:8" s="9" customFormat="1" x14ac:dyDescent="0.25">
      <c r="B821" s="45"/>
      <c r="E821" s="45"/>
      <c r="F821" s="44"/>
      <c r="G821" s="44"/>
      <c r="H821" s="45"/>
    </row>
    <row r="822" spans="2:8" s="9" customFormat="1" x14ac:dyDescent="0.25">
      <c r="B822" s="45"/>
      <c r="E822" s="45"/>
      <c r="F822" s="44"/>
      <c r="G822" s="44"/>
      <c r="H822" s="45"/>
    </row>
    <row r="823" spans="2:8" s="9" customFormat="1" x14ac:dyDescent="0.25">
      <c r="B823" s="45"/>
      <c r="E823" s="45"/>
      <c r="F823" s="44"/>
      <c r="G823" s="44"/>
      <c r="H823" s="45"/>
    </row>
    <row r="824" spans="2:8" s="9" customFormat="1" x14ac:dyDescent="0.25">
      <c r="B824" s="45"/>
      <c r="E824" s="45"/>
      <c r="F824" s="44"/>
      <c r="G824" s="44"/>
      <c r="H824" s="45"/>
    </row>
    <row r="825" spans="2:8" s="9" customFormat="1" x14ac:dyDescent="0.25">
      <c r="B825" s="45"/>
      <c r="E825" s="45"/>
      <c r="F825" s="44"/>
      <c r="G825" s="44"/>
      <c r="H825" s="45"/>
    </row>
    <row r="826" spans="2:8" s="9" customFormat="1" x14ac:dyDescent="0.25">
      <c r="B826" s="45"/>
      <c r="E826" s="45"/>
      <c r="F826" s="44"/>
      <c r="G826" s="44"/>
      <c r="H826" s="45"/>
    </row>
    <row r="827" spans="2:8" s="9" customFormat="1" x14ac:dyDescent="0.25">
      <c r="B827" s="45"/>
      <c r="E827" s="45"/>
      <c r="F827" s="44"/>
      <c r="G827" s="44"/>
      <c r="H827" s="45"/>
    </row>
    <row r="828" spans="2:8" s="9" customFormat="1" x14ac:dyDescent="0.25">
      <c r="B828" s="45"/>
      <c r="E828" s="45"/>
      <c r="F828" s="44"/>
      <c r="G828" s="44"/>
      <c r="H828" s="45"/>
    </row>
    <row r="829" spans="2:8" s="9" customFormat="1" x14ac:dyDescent="0.25">
      <c r="B829" s="45"/>
      <c r="E829" s="45"/>
      <c r="F829" s="44"/>
      <c r="G829" s="44"/>
      <c r="H829" s="45"/>
    </row>
    <row r="830" spans="2:8" s="9" customFormat="1" x14ac:dyDescent="0.25">
      <c r="B830" s="45"/>
      <c r="E830" s="45"/>
      <c r="F830" s="44"/>
      <c r="G830" s="44"/>
      <c r="H830" s="45"/>
    </row>
    <row r="831" spans="2:8" s="9" customFormat="1" x14ac:dyDescent="0.25">
      <c r="B831" s="45"/>
      <c r="E831" s="45"/>
      <c r="F831" s="44"/>
      <c r="G831" s="44"/>
      <c r="H831" s="45"/>
    </row>
    <row r="832" spans="2:8" s="9" customFormat="1" x14ac:dyDescent="0.25">
      <c r="B832" s="45"/>
      <c r="E832" s="45"/>
      <c r="F832" s="44"/>
      <c r="G832" s="44"/>
      <c r="H832" s="45"/>
    </row>
    <row r="833" spans="2:8" s="9" customFormat="1" x14ac:dyDescent="0.25">
      <c r="B833" s="45"/>
      <c r="E833" s="45"/>
      <c r="F833" s="44"/>
      <c r="G833" s="44"/>
      <c r="H833" s="45"/>
    </row>
    <row r="834" spans="2:8" s="9" customFormat="1" x14ac:dyDescent="0.25">
      <c r="B834" s="45"/>
      <c r="E834" s="45"/>
      <c r="F834" s="44"/>
      <c r="G834" s="44"/>
      <c r="H834" s="45"/>
    </row>
    <row r="835" spans="2:8" s="9" customFormat="1" x14ac:dyDescent="0.25">
      <c r="B835" s="45"/>
      <c r="E835" s="45"/>
      <c r="F835" s="44"/>
      <c r="G835" s="44"/>
      <c r="H835" s="45"/>
    </row>
    <row r="836" spans="2:8" s="9" customFormat="1" x14ac:dyDescent="0.25">
      <c r="B836" s="45"/>
      <c r="E836" s="45"/>
      <c r="F836" s="44"/>
      <c r="G836" s="44"/>
      <c r="H836" s="45"/>
    </row>
    <row r="837" spans="2:8" s="9" customFormat="1" x14ac:dyDescent="0.25">
      <c r="B837" s="45"/>
      <c r="E837" s="45"/>
      <c r="F837" s="44"/>
      <c r="G837" s="44"/>
      <c r="H837" s="45"/>
    </row>
    <row r="838" spans="2:8" s="9" customFormat="1" x14ac:dyDescent="0.25">
      <c r="B838" s="45"/>
      <c r="E838" s="45"/>
      <c r="F838" s="44"/>
      <c r="G838" s="44"/>
      <c r="H838" s="45"/>
    </row>
    <row r="839" spans="2:8" s="9" customFormat="1" x14ac:dyDescent="0.25">
      <c r="B839" s="45"/>
      <c r="E839" s="45"/>
      <c r="F839" s="44"/>
      <c r="G839" s="44"/>
      <c r="H839" s="45"/>
    </row>
    <row r="840" spans="2:8" s="9" customFormat="1" x14ac:dyDescent="0.25">
      <c r="B840" s="45"/>
      <c r="E840" s="45"/>
      <c r="F840" s="44"/>
      <c r="G840" s="44"/>
      <c r="H840" s="45"/>
    </row>
    <row r="841" spans="2:8" s="9" customFormat="1" x14ac:dyDescent="0.25">
      <c r="B841" s="45"/>
      <c r="E841" s="45"/>
      <c r="F841" s="44"/>
      <c r="G841" s="44"/>
      <c r="H841" s="45"/>
    </row>
    <row r="842" spans="2:8" s="9" customFormat="1" x14ac:dyDescent="0.25">
      <c r="B842" s="45"/>
      <c r="E842" s="45"/>
      <c r="F842" s="44"/>
      <c r="G842" s="44"/>
      <c r="H842" s="45"/>
    </row>
    <row r="843" spans="2:8" s="9" customFormat="1" x14ac:dyDescent="0.25">
      <c r="B843" s="45"/>
      <c r="E843" s="45"/>
      <c r="F843" s="44"/>
      <c r="G843" s="44"/>
      <c r="H843" s="45"/>
    </row>
    <row r="844" spans="2:8" s="9" customFormat="1" x14ac:dyDescent="0.25">
      <c r="B844" s="45"/>
      <c r="E844" s="45"/>
      <c r="F844" s="44"/>
      <c r="G844" s="44"/>
      <c r="H844" s="45"/>
    </row>
    <row r="845" spans="2:8" s="9" customFormat="1" x14ac:dyDescent="0.25">
      <c r="B845" s="45"/>
      <c r="E845" s="45"/>
      <c r="F845" s="44"/>
      <c r="G845" s="44"/>
      <c r="H845" s="45"/>
    </row>
    <row r="846" spans="2:8" s="9" customFormat="1" x14ac:dyDescent="0.25">
      <c r="B846" s="45"/>
      <c r="E846" s="45"/>
      <c r="F846" s="44"/>
      <c r="G846" s="44"/>
      <c r="H846" s="45"/>
    </row>
    <row r="847" spans="2:8" s="9" customFormat="1" x14ac:dyDescent="0.25">
      <c r="B847" s="45"/>
      <c r="E847" s="45"/>
      <c r="F847" s="44"/>
      <c r="G847" s="44"/>
      <c r="H847" s="45"/>
    </row>
    <row r="848" spans="2:8" s="9" customFormat="1" x14ac:dyDescent="0.25">
      <c r="B848" s="45"/>
      <c r="E848" s="45"/>
      <c r="F848" s="44"/>
      <c r="G848" s="44"/>
      <c r="H848" s="45"/>
    </row>
    <row r="849" spans="2:8" s="9" customFormat="1" x14ac:dyDescent="0.25">
      <c r="B849" s="45"/>
      <c r="E849" s="45"/>
      <c r="F849" s="44"/>
      <c r="G849" s="44"/>
      <c r="H849" s="45"/>
    </row>
    <row r="850" spans="2:8" s="9" customFormat="1" x14ac:dyDescent="0.25">
      <c r="B850" s="45"/>
      <c r="E850" s="45"/>
      <c r="F850" s="44"/>
      <c r="G850" s="44"/>
      <c r="H850" s="45"/>
    </row>
    <row r="851" spans="2:8" s="9" customFormat="1" x14ac:dyDescent="0.25">
      <c r="B851" s="45"/>
      <c r="E851" s="45"/>
      <c r="F851" s="44"/>
      <c r="G851" s="44"/>
      <c r="H851" s="45"/>
    </row>
    <row r="852" spans="2:8" s="9" customFormat="1" x14ac:dyDescent="0.25">
      <c r="B852" s="45"/>
      <c r="E852" s="45"/>
      <c r="F852" s="44"/>
      <c r="G852" s="44"/>
      <c r="H852" s="45"/>
    </row>
    <row r="853" spans="2:8" s="9" customFormat="1" x14ac:dyDescent="0.25">
      <c r="B853" s="45"/>
      <c r="E853" s="45"/>
      <c r="F853" s="44"/>
      <c r="G853" s="44"/>
      <c r="H853" s="45"/>
    </row>
    <row r="854" spans="2:8" s="9" customFormat="1" x14ac:dyDescent="0.25">
      <c r="B854" s="45"/>
      <c r="E854" s="45"/>
      <c r="F854" s="44"/>
      <c r="G854" s="44"/>
      <c r="H854" s="45"/>
    </row>
    <row r="855" spans="2:8" s="9" customFormat="1" x14ac:dyDescent="0.25">
      <c r="B855" s="45"/>
      <c r="E855" s="45"/>
      <c r="F855" s="44"/>
      <c r="G855" s="44"/>
      <c r="H855" s="45"/>
    </row>
    <row r="856" spans="2:8" s="9" customFormat="1" x14ac:dyDescent="0.25">
      <c r="B856" s="45"/>
      <c r="E856" s="45"/>
      <c r="F856" s="44"/>
      <c r="G856" s="44"/>
      <c r="H856" s="45"/>
    </row>
    <row r="857" spans="2:8" s="9" customFormat="1" x14ac:dyDescent="0.25">
      <c r="B857" s="45"/>
      <c r="E857" s="45"/>
      <c r="F857" s="44"/>
      <c r="G857" s="44"/>
      <c r="H857" s="45"/>
    </row>
    <row r="858" spans="2:8" s="9" customFormat="1" x14ac:dyDescent="0.25">
      <c r="B858" s="45"/>
      <c r="E858" s="45"/>
      <c r="F858" s="44"/>
      <c r="G858" s="44"/>
      <c r="H858" s="45"/>
    </row>
    <row r="859" spans="2:8" s="9" customFormat="1" x14ac:dyDescent="0.25">
      <c r="B859" s="45"/>
      <c r="E859" s="45"/>
      <c r="F859" s="44"/>
      <c r="G859" s="44"/>
      <c r="H859" s="45"/>
    </row>
    <row r="860" spans="2:8" x14ac:dyDescent="0.25">
      <c r="F860" s="44"/>
      <c r="G860" s="44"/>
      <c r="H860" s="45"/>
    </row>
    <row r="861" spans="2:8" x14ac:dyDescent="0.25">
      <c r="F861" s="44"/>
      <c r="G861" s="44"/>
      <c r="H861" s="45"/>
    </row>
    <row r="862" spans="2:8" x14ac:dyDescent="0.25">
      <c r="F862" s="44"/>
      <c r="G862" s="44"/>
      <c r="H862" s="45"/>
    </row>
  </sheetData>
  <autoFilter ref="B9:H250">
    <sortState ref="B4:H244">
      <sortCondition ref="C3:C244"/>
    </sortState>
  </autoFilter>
  <mergeCells count="115">
    <mergeCell ref="J45:Q46"/>
    <mergeCell ref="S45:U45"/>
    <mergeCell ref="V45:X45"/>
    <mergeCell ref="S46:U46"/>
    <mergeCell ref="V46:X46"/>
    <mergeCell ref="J43:M43"/>
    <mergeCell ref="N43:Q43"/>
    <mergeCell ref="S43:U43"/>
    <mergeCell ref="V43:X43"/>
    <mergeCell ref="J44:M44"/>
    <mergeCell ref="N44:Q44"/>
    <mergeCell ref="S44:X44"/>
    <mergeCell ref="J41:M41"/>
    <mergeCell ref="N41:Q41"/>
    <mergeCell ref="S41:X41"/>
    <mergeCell ref="J42:M42"/>
    <mergeCell ref="N42:Q42"/>
    <mergeCell ref="S42:U42"/>
    <mergeCell ref="V42:X42"/>
    <mergeCell ref="J39:M39"/>
    <mergeCell ref="N39:Q39"/>
    <mergeCell ref="S39:U39"/>
    <mergeCell ref="V39:X39"/>
    <mergeCell ref="J40:M40"/>
    <mergeCell ref="N40:Q40"/>
    <mergeCell ref="S40:U40"/>
    <mergeCell ref="V40:X40"/>
    <mergeCell ref="J36:Q36"/>
    <mergeCell ref="J37:M37"/>
    <mergeCell ref="N37:Q37"/>
    <mergeCell ref="S37:X37"/>
    <mergeCell ref="J38:M38"/>
    <mergeCell ref="N38:Q38"/>
    <mergeCell ref="S38:U38"/>
    <mergeCell ref="V38:X38"/>
    <mergeCell ref="J33:M33"/>
    <mergeCell ref="N33:Q33"/>
    <mergeCell ref="S33:X33"/>
    <mergeCell ref="J34:M34"/>
    <mergeCell ref="N34:Q34"/>
    <mergeCell ref="J35:M35"/>
    <mergeCell ref="N35:Q35"/>
    <mergeCell ref="J31:M31"/>
    <mergeCell ref="N31:Q31"/>
    <mergeCell ref="S31:X31"/>
    <mergeCell ref="J32:M32"/>
    <mergeCell ref="N32:Q32"/>
    <mergeCell ref="S32:X32"/>
    <mergeCell ref="J29:M29"/>
    <mergeCell ref="N29:Q29"/>
    <mergeCell ref="S29:U29"/>
    <mergeCell ref="V29:X29"/>
    <mergeCell ref="J30:M30"/>
    <mergeCell ref="N30:Q30"/>
    <mergeCell ref="S30:X30"/>
    <mergeCell ref="J27:M27"/>
    <mergeCell ref="N27:Q27"/>
    <mergeCell ref="S27:U27"/>
    <mergeCell ref="V27:X27"/>
    <mergeCell ref="J28:M28"/>
    <mergeCell ref="N28:Q28"/>
    <mergeCell ref="S28:U28"/>
    <mergeCell ref="V28:X28"/>
    <mergeCell ref="J24:M24"/>
    <mergeCell ref="N24:Q24"/>
    <mergeCell ref="S24:X24"/>
    <mergeCell ref="J25:M25"/>
    <mergeCell ref="N25:Q25"/>
    <mergeCell ref="S25:X26"/>
    <mergeCell ref="J26:M26"/>
    <mergeCell ref="N26:Q26"/>
    <mergeCell ref="J21:M21"/>
    <mergeCell ref="N21:Q21"/>
    <mergeCell ref="J22:M22"/>
    <mergeCell ref="N22:Q22"/>
    <mergeCell ref="J23:M23"/>
    <mergeCell ref="N23:Q23"/>
    <mergeCell ref="J19:Q19"/>
    <mergeCell ref="S19:U19"/>
    <mergeCell ref="V19:X19"/>
    <mergeCell ref="J20:Q20"/>
    <mergeCell ref="S20:U20"/>
    <mergeCell ref="V20:X20"/>
    <mergeCell ref="J17:M17"/>
    <mergeCell ref="N17:Q17"/>
    <mergeCell ref="S17:U17"/>
    <mergeCell ref="V17:X17"/>
    <mergeCell ref="J18:M18"/>
    <mergeCell ref="N18:Q18"/>
    <mergeCell ref="S18:U18"/>
    <mergeCell ref="V18:X18"/>
    <mergeCell ref="J15:M15"/>
    <mergeCell ref="N15:Q15"/>
    <mergeCell ref="S15:X15"/>
    <mergeCell ref="J16:M16"/>
    <mergeCell ref="N16:Q16"/>
    <mergeCell ref="S16:X16"/>
    <mergeCell ref="F8:H8"/>
    <mergeCell ref="B8:E8"/>
    <mergeCell ref="J13:Q13"/>
    <mergeCell ref="S13:U13"/>
    <mergeCell ref="V13:X13"/>
    <mergeCell ref="J14:M14"/>
    <mergeCell ref="N14:Q14"/>
    <mergeCell ref="S14:U14"/>
    <mergeCell ref="V14:X14"/>
    <mergeCell ref="J10:Q10"/>
    <mergeCell ref="S10:X10"/>
    <mergeCell ref="J11:Q11"/>
    <mergeCell ref="S11:U11"/>
    <mergeCell ref="V11:X11"/>
    <mergeCell ref="J12:M12"/>
    <mergeCell ref="N12:Q12"/>
    <mergeCell ref="S12:U12"/>
    <mergeCell ref="V12:X1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364"/>
  <sheetViews>
    <sheetView zoomScaleNormal="100" workbookViewId="0">
      <pane ySplit="8" topLeftCell="A9" activePane="bottomLeft" state="frozen"/>
      <selection pane="bottomLeft" activeCell="J9" sqref="J9:X45"/>
    </sheetView>
  </sheetViews>
  <sheetFormatPr defaultColWidth="9.140625" defaultRowHeight="15" x14ac:dyDescent="0.25"/>
  <cols>
    <col min="1" max="1" width="9.140625" style="9"/>
    <col min="2" max="2" width="11.85546875" style="14" bestFit="1" customWidth="1"/>
    <col min="3" max="3" width="11.5703125" style="14" bestFit="1" customWidth="1"/>
    <col min="4" max="4" width="20" style="14" bestFit="1" customWidth="1"/>
    <col min="5" max="5" width="12.85546875" style="14" bestFit="1" customWidth="1"/>
    <col min="6" max="6" width="11.5703125" style="34" customWidth="1"/>
    <col min="7" max="7" width="15" style="34" customWidth="1"/>
    <col min="8" max="8" width="12" style="30" customWidth="1"/>
    <col min="9" max="176" width="9.140625" style="9"/>
    <col min="177" max="16384" width="9.140625" style="14"/>
  </cols>
  <sheetData>
    <row r="1" spans="1:176" x14ac:dyDescent="0.25">
      <c r="B1" s="110" t="s">
        <v>771</v>
      </c>
    </row>
    <row r="2" spans="1:176" x14ac:dyDescent="0.25">
      <c r="B2" s="109" t="s">
        <v>772</v>
      </c>
    </row>
    <row r="3" spans="1:176" x14ac:dyDescent="0.25">
      <c r="B3" s="109" t="s">
        <v>773</v>
      </c>
    </row>
    <row r="4" spans="1:176" x14ac:dyDescent="0.25">
      <c r="B4" s="109" t="s">
        <v>774</v>
      </c>
    </row>
    <row r="5" spans="1:176" x14ac:dyDescent="0.25">
      <c r="B5" s="111" t="s">
        <v>775</v>
      </c>
    </row>
    <row r="7" spans="1:176" x14ac:dyDescent="0.25">
      <c r="B7" s="79"/>
      <c r="C7" s="80"/>
      <c r="D7" s="80"/>
      <c r="E7" s="81"/>
      <c r="F7" s="68" t="s">
        <v>770</v>
      </c>
      <c r="G7" s="68"/>
      <c r="H7" s="68"/>
    </row>
    <row r="8" spans="1:176" x14ac:dyDescent="0.25">
      <c r="B8" s="66" t="s">
        <v>8</v>
      </c>
      <c r="C8" s="66" t="s">
        <v>242</v>
      </c>
      <c r="D8" s="65" t="s">
        <v>243</v>
      </c>
      <c r="E8" s="65" t="s">
        <v>244</v>
      </c>
      <c r="F8" s="66" t="s">
        <v>602</v>
      </c>
      <c r="G8" s="66" t="s">
        <v>605</v>
      </c>
      <c r="H8" s="5" t="s">
        <v>675</v>
      </c>
    </row>
    <row r="9" spans="1:176" s="16" customFormat="1" x14ac:dyDescent="0.25">
      <c r="A9" s="17"/>
      <c r="B9" s="43" t="s">
        <v>11</v>
      </c>
      <c r="C9" s="43" t="s">
        <v>438</v>
      </c>
      <c r="D9" s="43" t="s">
        <v>439</v>
      </c>
      <c r="E9" s="43">
        <v>2</v>
      </c>
      <c r="F9" s="66">
        <v>600</v>
      </c>
      <c r="G9" s="66">
        <v>600</v>
      </c>
      <c r="H9" s="5" t="s">
        <v>604</v>
      </c>
      <c r="I9" s="17"/>
      <c r="J9" s="132" t="s">
        <v>776</v>
      </c>
      <c r="K9" s="132"/>
      <c r="L9" s="132"/>
      <c r="M9" s="132"/>
      <c r="N9" s="132"/>
      <c r="O9" s="132"/>
      <c r="P9" s="132"/>
      <c r="Q9" s="132"/>
      <c r="R9" s="171"/>
      <c r="S9" s="133" t="s">
        <v>777</v>
      </c>
      <c r="T9" s="133"/>
      <c r="U9" s="133"/>
      <c r="V9" s="133"/>
      <c r="W9" s="133"/>
      <c r="X9" s="133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</row>
    <row r="10" spans="1:176" s="19" customFormat="1" x14ac:dyDescent="0.25">
      <c r="A10" s="18"/>
      <c r="B10" s="43" t="s">
        <v>11</v>
      </c>
      <c r="C10" s="43"/>
      <c r="D10" s="43" t="s">
        <v>363</v>
      </c>
      <c r="E10" s="43">
        <v>2</v>
      </c>
      <c r="F10" s="66">
        <v>250</v>
      </c>
      <c r="G10" s="66"/>
      <c r="H10" s="5" t="s">
        <v>604</v>
      </c>
      <c r="I10" s="18"/>
      <c r="J10" s="133" t="s">
        <v>778</v>
      </c>
      <c r="K10" s="133"/>
      <c r="L10" s="133"/>
      <c r="M10" s="133"/>
      <c r="N10" s="133"/>
      <c r="O10" s="133"/>
      <c r="P10" s="133"/>
      <c r="Q10" s="133"/>
      <c r="R10" s="171"/>
      <c r="S10" s="130" t="s">
        <v>779</v>
      </c>
      <c r="T10" s="130"/>
      <c r="U10" s="130"/>
      <c r="V10" s="131" t="s">
        <v>780</v>
      </c>
      <c r="W10" s="131"/>
      <c r="X10" s="131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</row>
    <row r="11" spans="1:176" s="19" customFormat="1" x14ac:dyDescent="0.25">
      <c r="A11" s="18"/>
      <c r="B11" s="43" t="s">
        <v>11</v>
      </c>
      <c r="C11" s="43"/>
      <c r="D11" s="43" t="s">
        <v>1</v>
      </c>
      <c r="E11" s="43">
        <v>2.5</v>
      </c>
      <c r="F11" s="66">
        <v>270</v>
      </c>
      <c r="G11" s="66">
        <v>230</v>
      </c>
      <c r="H11" s="5" t="s">
        <v>604</v>
      </c>
      <c r="I11" s="18"/>
      <c r="J11" s="134" t="s">
        <v>781</v>
      </c>
      <c r="K11" s="134"/>
      <c r="L11" s="134"/>
      <c r="M11" s="134"/>
      <c r="N11" s="134" t="s">
        <v>782</v>
      </c>
      <c r="O11" s="134"/>
      <c r="P11" s="134"/>
      <c r="Q11" s="134"/>
      <c r="R11" s="171"/>
      <c r="S11" s="130" t="s">
        <v>783</v>
      </c>
      <c r="T11" s="130"/>
      <c r="U11" s="130"/>
      <c r="V11" s="131" t="s">
        <v>784</v>
      </c>
      <c r="W11" s="131"/>
      <c r="X11" s="131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</row>
    <row r="12" spans="1:176" x14ac:dyDescent="0.25">
      <c r="B12" s="43" t="s">
        <v>11</v>
      </c>
      <c r="C12" s="43" t="s">
        <v>318</v>
      </c>
      <c r="D12" s="43" t="s">
        <v>319</v>
      </c>
      <c r="E12" s="43">
        <v>2.7</v>
      </c>
      <c r="F12" s="66">
        <v>250</v>
      </c>
      <c r="G12" s="66">
        <v>220</v>
      </c>
      <c r="H12" s="5" t="s">
        <v>604</v>
      </c>
      <c r="J12" s="102" t="s">
        <v>785</v>
      </c>
      <c r="K12" s="101"/>
      <c r="L12" s="101"/>
      <c r="M12" s="101"/>
      <c r="N12" s="101"/>
      <c r="O12" s="101"/>
      <c r="P12" s="101"/>
      <c r="Q12" s="100"/>
      <c r="R12" s="171"/>
      <c r="S12" s="130" t="s">
        <v>786</v>
      </c>
      <c r="T12" s="130"/>
      <c r="U12" s="130"/>
      <c r="V12" s="131" t="s">
        <v>787</v>
      </c>
      <c r="W12" s="131"/>
      <c r="X12" s="131"/>
    </row>
    <row r="13" spans="1:176" s="16" customFormat="1" x14ac:dyDescent="0.25">
      <c r="A13" s="17"/>
      <c r="B13" s="42" t="s">
        <v>11</v>
      </c>
      <c r="C13" s="42" t="s">
        <v>377</v>
      </c>
      <c r="D13" s="42" t="s">
        <v>378</v>
      </c>
      <c r="E13" s="42">
        <v>3</v>
      </c>
      <c r="F13" s="66">
        <v>800</v>
      </c>
      <c r="G13" s="66"/>
      <c r="H13" s="5" t="s">
        <v>604</v>
      </c>
      <c r="I13" s="17"/>
      <c r="J13" s="131" t="s">
        <v>788</v>
      </c>
      <c r="K13" s="131"/>
      <c r="L13" s="131"/>
      <c r="M13" s="131"/>
      <c r="N13" s="131" t="s">
        <v>789</v>
      </c>
      <c r="O13" s="131"/>
      <c r="P13" s="131"/>
      <c r="Q13" s="131"/>
      <c r="R13" s="171"/>
      <c r="S13" s="130" t="s">
        <v>790</v>
      </c>
      <c r="T13" s="130"/>
      <c r="U13" s="130"/>
      <c r="V13" s="131" t="s">
        <v>791</v>
      </c>
      <c r="W13" s="131"/>
      <c r="X13" s="131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</row>
    <row r="14" spans="1:176" x14ac:dyDescent="0.25">
      <c r="B14" s="42" t="s">
        <v>11</v>
      </c>
      <c r="C14" s="42"/>
      <c r="D14" s="42" t="s">
        <v>323</v>
      </c>
      <c r="E14" s="42">
        <v>3</v>
      </c>
      <c r="F14" s="66">
        <v>820</v>
      </c>
      <c r="G14" s="66"/>
      <c r="H14" s="5" t="s">
        <v>604</v>
      </c>
      <c r="J14" s="131" t="s">
        <v>792</v>
      </c>
      <c r="K14" s="131"/>
      <c r="L14" s="131"/>
      <c r="M14" s="131"/>
      <c r="N14" s="131" t="s">
        <v>793</v>
      </c>
      <c r="O14" s="131"/>
      <c r="P14" s="131"/>
      <c r="Q14" s="131"/>
      <c r="R14" s="171"/>
      <c r="S14" s="132" t="s">
        <v>794</v>
      </c>
      <c r="T14" s="132"/>
      <c r="U14" s="132"/>
      <c r="V14" s="132"/>
      <c r="W14" s="132"/>
      <c r="X14" s="132"/>
    </row>
    <row r="15" spans="1:176" s="40" customFormat="1" x14ac:dyDescent="0.25">
      <c r="A15" s="17"/>
      <c r="B15" s="42" t="s">
        <v>11</v>
      </c>
      <c r="C15" s="42"/>
      <c r="D15" s="42" t="s">
        <v>1</v>
      </c>
      <c r="E15" s="42">
        <v>4</v>
      </c>
      <c r="F15" s="66">
        <v>260</v>
      </c>
      <c r="G15" s="66">
        <v>250</v>
      </c>
      <c r="H15" s="5">
        <v>235</v>
      </c>
      <c r="I15" s="17"/>
      <c r="J15" s="131" t="s">
        <v>795</v>
      </c>
      <c r="K15" s="131"/>
      <c r="L15" s="131"/>
      <c r="M15" s="131"/>
      <c r="N15" s="131" t="s">
        <v>796</v>
      </c>
      <c r="O15" s="131"/>
      <c r="P15" s="131"/>
      <c r="Q15" s="131"/>
      <c r="R15" s="171"/>
      <c r="S15" s="102" t="s">
        <v>797</v>
      </c>
      <c r="T15" s="101"/>
      <c r="U15" s="101"/>
      <c r="V15" s="101"/>
      <c r="W15" s="101"/>
      <c r="X15" s="100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</row>
    <row r="16" spans="1:176" s="25" customFormat="1" x14ac:dyDescent="0.25">
      <c r="B16" s="42" t="s">
        <v>11</v>
      </c>
      <c r="C16" s="42"/>
      <c r="D16" s="42" t="s">
        <v>363</v>
      </c>
      <c r="E16" s="42">
        <v>4</v>
      </c>
      <c r="F16" s="66">
        <v>250</v>
      </c>
      <c r="G16" s="66"/>
      <c r="H16" s="5" t="s">
        <v>604</v>
      </c>
      <c r="J16" s="131" t="s">
        <v>798</v>
      </c>
      <c r="K16" s="131"/>
      <c r="L16" s="131"/>
      <c r="M16" s="131"/>
      <c r="N16" s="131" t="s">
        <v>780</v>
      </c>
      <c r="O16" s="131"/>
      <c r="P16" s="131"/>
      <c r="Q16" s="131"/>
      <c r="R16" s="171"/>
      <c r="S16" s="130" t="s">
        <v>799</v>
      </c>
      <c r="T16" s="130"/>
      <c r="U16" s="130"/>
      <c r="V16" s="131" t="s">
        <v>800</v>
      </c>
      <c r="W16" s="131"/>
      <c r="X16" s="131"/>
    </row>
    <row r="17" spans="1:176" s="25" customFormat="1" x14ac:dyDescent="0.25">
      <c r="B17" s="42" t="s">
        <v>11</v>
      </c>
      <c r="C17" s="42"/>
      <c r="D17" s="42" t="s">
        <v>547</v>
      </c>
      <c r="E17" s="42">
        <v>5</v>
      </c>
      <c r="F17" s="66">
        <v>195</v>
      </c>
      <c r="G17" s="66"/>
      <c r="H17" s="5" t="s">
        <v>604</v>
      </c>
      <c r="J17" s="131" t="s">
        <v>801</v>
      </c>
      <c r="K17" s="131"/>
      <c r="L17" s="131"/>
      <c r="M17" s="131"/>
      <c r="N17" s="131" t="s">
        <v>802</v>
      </c>
      <c r="O17" s="131"/>
      <c r="P17" s="131"/>
      <c r="Q17" s="131"/>
      <c r="R17" s="171"/>
      <c r="S17" s="130" t="s">
        <v>803</v>
      </c>
      <c r="T17" s="130"/>
      <c r="U17" s="130"/>
      <c r="V17" s="131" t="s">
        <v>800</v>
      </c>
      <c r="W17" s="131"/>
      <c r="X17" s="131"/>
    </row>
    <row r="18" spans="1:176" s="16" customFormat="1" x14ac:dyDescent="0.25">
      <c r="A18" s="17"/>
      <c r="B18" s="42" t="s">
        <v>11</v>
      </c>
      <c r="C18" s="42"/>
      <c r="D18" s="42" t="s">
        <v>535</v>
      </c>
      <c r="E18" s="42">
        <v>5</v>
      </c>
      <c r="F18" s="66">
        <v>250</v>
      </c>
      <c r="G18" s="66">
        <v>245</v>
      </c>
      <c r="H18" s="5">
        <v>242</v>
      </c>
      <c r="I18" s="17"/>
      <c r="J18" s="136" t="s">
        <v>804</v>
      </c>
      <c r="K18" s="137"/>
      <c r="L18" s="137"/>
      <c r="M18" s="137"/>
      <c r="N18" s="137"/>
      <c r="O18" s="137"/>
      <c r="P18" s="137"/>
      <c r="Q18" s="137"/>
      <c r="R18" s="171"/>
      <c r="S18" s="130" t="s">
        <v>783</v>
      </c>
      <c r="T18" s="130"/>
      <c r="U18" s="130"/>
      <c r="V18" s="131" t="s">
        <v>800</v>
      </c>
      <c r="W18" s="131"/>
      <c r="X18" s="131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</row>
    <row r="19" spans="1:176" x14ac:dyDescent="0.25">
      <c r="B19" s="42" t="s">
        <v>11</v>
      </c>
      <c r="C19" s="42"/>
      <c r="D19" s="42" t="s">
        <v>17</v>
      </c>
      <c r="E19" s="42">
        <v>5</v>
      </c>
      <c r="F19" s="66">
        <v>430</v>
      </c>
      <c r="G19" s="66"/>
      <c r="H19" s="5" t="s">
        <v>604</v>
      </c>
      <c r="J19" s="133" t="s">
        <v>805</v>
      </c>
      <c r="K19" s="133"/>
      <c r="L19" s="133"/>
      <c r="M19" s="133"/>
      <c r="N19" s="133"/>
      <c r="O19" s="133"/>
      <c r="P19" s="133"/>
      <c r="Q19" s="133"/>
      <c r="R19" s="171"/>
      <c r="S19" s="130" t="s">
        <v>806</v>
      </c>
      <c r="T19" s="130"/>
      <c r="U19" s="130"/>
      <c r="V19" s="131" t="s">
        <v>800</v>
      </c>
      <c r="W19" s="131"/>
      <c r="X19" s="131"/>
    </row>
    <row r="20" spans="1:176" x14ac:dyDescent="0.25">
      <c r="B20" s="42" t="s">
        <v>11</v>
      </c>
      <c r="C20" s="42"/>
      <c r="D20" s="42" t="s">
        <v>535</v>
      </c>
      <c r="E20" s="42">
        <v>6</v>
      </c>
      <c r="F20" s="66">
        <v>253</v>
      </c>
      <c r="G20" s="66">
        <v>245</v>
      </c>
      <c r="H20" s="5">
        <v>242</v>
      </c>
      <c r="J20" s="134" t="s">
        <v>807</v>
      </c>
      <c r="K20" s="134"/>
      <c r="L20" s="134"/>
      <c r="M20" s="134"/>
      <c r="N20" s="134" t="s">
        <v>782</v>
      </c>
      <c r="O20" s="134"/>
      <c r="P20" s="134"/>
      <c r="Q20" s="134"/>
      <c r="R20" s="171"/>
      <c r="S20" s="172"/>
      <c r="T20" s="172"/>
      <c r="U20" s="172"/>
      <c r="V20" s="173"/>
      <c r="W20" s="173"/>
      <c r="X20" s="173"/>
    </row>
    <row r="21" spans="1:176" x14ac:dyDescent="0.25">
      <c r="B21" s="42" t="s">
        <v>11</v>
      </c>
      <c r="C21" s="42"/>
      <c r="D21" s="42" t="s">
        <v>547</v>
      </c>
      <c r="E21" s="42">
        <v>8</v>
      </c>
      <c r="F21" s="66">
        <v>205</v>
      </c>
      <c r="G21" s="66"/>
      <c r="H21" s="5" t="s">
        <v>604</v>
      </c>
      <c r="J21" s="135" t="s">
        <v>808</v>
      </c>
      <c r="K21" s="135"/>
      <c r="L21" s="135"/>
      <c r="M21" s="135"/>
      <c r="N21" s="131" t="s">
        <v>809</v>
      </c>
      <c r="O21" s="131"/>
      <c r="P21" s="131"/>
      <c r="Q21" s="131"/>
      <c r="R21" s="171"/>
      <c r="S21" s="172"/>
      <c r="T21" s="172"/>
      <c r="U21" s="172"/>
      <c r="V21" s="173"/>
      <c r="W21" s="173"/>
      <c r="X21" s="173"/>
    </row>
    <row r="22" spans="1:176" s="24" customFormat="1" x14ac:dyDescent="0.25">
      <c r="A22" s="25"/>
      <c r="B22" s="42" t="s">
        <v>11</v>
      </c>
      <c r="C22" s="42"/>
      <c r="D22" s="42" t="s">
        <v>547</v>
      </c>
      <c r="E22" s="42">
        <v>10</v>
      </c>
      <c r="F22" s="66">
        <v>195</v>
      </c>
      <c r="G22" s="66"/>
      <c r="H22" s="5" t="s">
        <v>604</v>
      </c>
      <c r="I22" s="25"/>
      <c r="J22" s="135" t="s">
        <v>810</v>
      </c>
      <c r="K22" s="135"/>
      <c r="L22" s="135"/>
      <c r="M22" s="135"/>
      <c r="N22" s="131" t="s">
        <v>811</v>
      </c>
      <c r="O22" s="131"/>
      <c r="P22" s="131"/>
      <c r="Q22" s="131"/>
      <c r="R22" s="171"/>
      <c r="S22" s="172"/>
      <c r="T22" s="172"/>
      <c r="U22" s="172"/>
      <c r="V22" s="173"/>
      <c r="W22" s="173"/>
      <c r="X22" s="173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</row>
    <row r="23" spans="1:176" s="16" customFormat="1" ht="18.75" x14ac:dyDescent="0.3">
      <c r="A23" s="17"/>
      <c r="B23" s="42" t="s">
        <v>11</v>
      </c>
      <c r="C23" s="42"/>
      <c r="D23" s="42" t="s">
        <v>176</v>
      </c>
      <c r="E23" s="42">
        <v>10</v>
      </c>
      <c r="F23" s="66">
        <v>245</v>
      </c>
      <c r="G23" s="66"/>
      <c r="H23" s="5"/>
      <c r="I23" s="17"/>
      <c r="J23" s="135" t="s">
        <v>812</v>
      </c>
      <c r="K23" s="135"/>
      <c r="L23" s="135"/>
      <c r="M23" s="135"/>
      <c r="N23" s="131" t="s">
        <v>813</v>
      </c>
      <c r="O23" s="131"/>
      <c r="P23" s="131"/>
      <c r="Q23" s="131"/>
      <c r="R23" s="171"/>
      <c r="S23" s="139" t="s">
        <v>814</v>
      </c>
      <c r="T23" s="139"/>
      <c r="U23" s="139"/>
      <c r="V23" s="139"/>
      <c r="W23" s="139"/>
      <c r="X23" s="139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</row>
    <row r="24" spans="1:176" s="16" customFormat="1" x14ac:dyDescent="0.25">
      <c r="A24" s="17"/>
      <c r="B24" s="43" t="s">
        <v>11</v>
      </c>
      <c r="C24" s="43"/>
      <c r="D24" s="43" t="s">
        <v>1</v>
      </c>
      <c r="E24" s="43">
        <v>10</v>
      </c>
      <c r="F24" s="66">
        <v>239</v>
      </c>
      <c r="G24" s="66">
        <v>232</v>
      </c>
      <c r="H24" s="5"/>
      <c r="I24" s="17"/>
      <c r="J24" s="135" t="s">
        <v>815</v>
      </c>
      <c r="K24" s="135"/>
      <c r="L24" s="135"/>
      <c r="M24" s="135"/>
      <c r="N24" s="131" t="s">
        <v>816</v>
      </c>
      <c r="O24" s="131"/>
      <c r="P24" s="131"/>
      <c r="Q24" s="131"/>
      <c r="R24" s="171"/>
      <c r="S24" s="140" t="s">
        <v>817</v>
      </c>
      <c r="T24" s="140"/>
      <c r="U24" s="140"/>
      <c r="V24" s="140"/>
      <c r="W24" s="140"/>
      <c r="X24" s="140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</row>
    <row r="25" spans="1:176" s="24" customFormat="1" x14ac:dyDescent="0.25">
      <c r="A25" s="25"/>
      <c r="B25" s="42" t="s">
        <v>11</v>
      </c>
      <c r="C25" s="42"/>
      <c r="D25" s="42" t="s">
        <v>1</v>
      </c>
      <c r="E25" s="42">
        <v>10</v>
      </c>
      <c r="F25" s="66">
        <v>250</v>
      </c>
      <c r="G25" s="66"/>
      <c r="H25" s="5" t="s">
        <v>604</v>
      </c>
      <c r="I25" s="25"/>
      <c r="J25" s="135" t="s">
        <v>818</v>
      </c>
      <c r="K25" s="135"/>
      <c r="L25" s="135"/>
      <c r="M25" s="135"/>
      <c r="N25" s="131" t="s">
        <v>819</v>
      </c>
      <c r="O25" s="131"/>
      <c r="P25" s="131"/>
      <c r="Q25" s="131"/>
      <c r="R25" s="171"/>
      <c r="S25" s="140"/>
      <c r="T25" s="140"/>
      <c r="U25" s="140"/>
      <c r="V25" s="140"/>
      <c r="W25" s="140"/>
      <c r="X25" s="140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</row>
    <row r="26" spans="1:176" s="24" customFormat="1" x14ac:dyDescent="0.25">
      <c r="A26" s="25"/>
      <c r="B26" s="43" t="s">
        <v>11</v>
      </c>
      <c r="C26" s="43" t="s">
        <v>399</v>
      </c>
      <c r="D26" s="43" t="s">
        <v>400</v>
      </c>
      <c r="E26" s="43">
        <v>10</v>
      </c>
      <c r="F26" s="66">
        <v>195</v>
      </c>
      <c r="G26" s="66">
        <v>170</v>
      </c>
      <c r="H26" s="5" t="s">
        <v>604</v>
      </c>
      <c r="I26" s="25"/>
      <c r="J26" s="135" t="s">
        <v>820</v>
      </c>
      <c r="K26" s="135"/>
      <c r="L26" s="135"/>
      <c r="M26" s="135"/>
      <c r="N26" s="131" t="s">
        <v>821</v>
      </c>
      <c r="O26" s="131"/>
      <c r="P26" s="131"/>
      <c r="Q26" s="131"/>
      <c r="R26" s="171"/>
      <c r="S26" s="138" t="s">
        <v>822</v>
      </c>
      <c r="T26" s="138"/>
      <c r="U26" s="138"/>
      <c r="V26" s="131" t="s">
        <v>823</v>
      </c>
      <c r="W26" s="131"/>
      <c r="X26" s="131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</row>
    <row r="27" spans="1:176" s="16" customFormat="1" x14ac:dyDescent="0.25">
      <c r="A27" s="17"/>
      <c r="B27" s="43" t="s">
        <v>11</v>
      </c>
      <c r="C27" s="43" t="s">
        <v>161</v>
      </c>
      <c r="D27" s="43" t="s">
        <v>130</v>
      </c>
      <c r="E27" s="43">
        <v>10</v>
      </c>
      <c r="F27" s="66">
        <v>400</v>
      </c>
      <c r="G27" s="66">
        <v>370</v>
      </c>
      <c r="H27" s="5">
        <v>345</v>
      </c>
      <c r="I27" s="17"/>
      <c r="J27" s="135" t="s">
        <v>824</v>
      </c>
      <c r="K27" s="135"/>
      <c r="L27" s="135"/>
      <c r="M27" s="135"/>
      <c r="N27" s="131" t="s">
        <v>825</v>
      </c>
      <c r="O27" s="131"/>
      <c r="P27" s="131"/>
      <c r="Q27" s="131"/>
      <c r="R27" s="171"/>
      <c r="S27" s="138" t="s">
        <v>826</v>
      </c>
      <c r="T27" s="138"/>
      <c r="U27" s="138"/>
      <c r="V27" s="131" t="s">
        <v>827</v>
      </c>
      <c r="W27" s="131"/>
      <c r="X27" s="131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</row>
    <row r="28" spans="1:176" s="40" customFormat="1" x14ac:dyDescent="0.25">
      <c r="A28" s="17"/>
      <c r="B28" s="43" t="s">
        <v>11</v>
      </c>
      <c r="C28" s="43"/>
      <c r="D28" s="43" t="s">
        <v>59</v>
      </c>
      <c r="E28" s="43">
        <v>10</v>
      </c>
      <c r="F28" s="66">
        <v>95</v>
      </c>
      <c r="G28" s="66"/>
      <c r="H28" s="5" t="s">
        <v>604</v>
      </c>
      <c r="I28" s="17"/>
      <c r="J28" s="135" t="s">
        <v>828</v>
      </c>
      <c r="K28" s="135"/>
      <c r="L28" s="135"/>
      <c r="M28" s="135"/>
      <c r="N28" s="131" t="s">
        <v>829</v>
      </c>
      <c r="O28" s="131"/>
      <c r="P28" s="131"/>
      <c r="Q28" s="131"/>
      <c r="R28" s="171"/>
      <c r="S28" s="138" t="s">
        <v>830</v>
      </c>
      <c r="T28" s="138"/>
      <c r="U28" s="138"/>
      <c r="V28" s="131" t="s">
        <v>831</v>
      </c>
      <c r="W28" s="131"/>
      <c r="X28" s="131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</row>
    <row r="29" spans="1:176" x14ac:dyDescent="0.25">
      <c r="B29" s="43" t="s">
        <v>11</v>
      </c>
      <c r="C29" s="43"/>
      <c r="D29" s="43" t="s">
        <v>1</v>
      </c>
      <c r="E29" s="43">
        <v>12</v>
      </c>
      <c r="F29" s="66">
        <v>240</v>
      </c>
      <c r="G29" s="66">
        <v>235</v>
      </c>
      <c r="H29" s="5">
        <v>225</v>
      </c>
      <c r="J29" s="135" t="s">
        <v>832</v>
      </c>
      <c r="K29" s="135"/>
      <c r="L29" s="135"/>
      <c r="M29" s="135"/>
      <c r="N29" s="131" t="s">
        <v>833</v>
      </c>
      <c r="O29" s="131"/>
      <c r="P29" s="131"/>
      <c r="Q29" s="131"/>
      <c r="R29" s="171"/>
      <c r="S29" s="134" t="s">
        <v>834</v>
      </c>
      <c r="T29" s="134"/>
      <c r="U29" s="134"/>
      <c r="V29" s="134"/>
      <c r="W29" s="134"/>
      <c r="X29" s="134"/>
    </row>
    <row r="30" spans="1:176" s="16" customFormat="1" x14ac:dyDescent="0.25">
      <c r="A30" s="17"/>
      <c r="B30" s="42" t="s">
        <v>11</v>
      </c>
      <c r="C30" s="42"/>
      <c r="D30" s="42" t="s">
        <v>323</v>
      </c>
      <c r="E30" s="42">
        <v>12</v>
      </c>
      <c r="F30" s="66">
        <v>1000</v>
      </c>
      <c r="G30" s="66"/>
      <c r="H30" s="5" t="s">
        <v>604</v>
      </c>
      <c r="I30" s="17"/>
      <c r="J30" s="135" t="s">
        <v>835</v>
      </c>
      <c r="K30" s="135"/>
      <c r="L30" s="135"/>
      <c r="M30" s="135"/>
      <c r="N30" s="131" t="s">
        <v>836</v>
      </c>
      <c r="O30" s="131"/>
      <c r="P30" s="131"/>
      <c r="Q30" s="131"/>
      <c r="R30" s="171"/>
      <c r="S30" s="134" t="s">
        <v>837</v>
      </c>
      <c r="T30" s="134"/>
      <c r="U30" s="134"/>
      <c r="V30" s="134"/>
      <c r="W30" s="134"/>
      <c r="X30" s="134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</row>
    <row r="31" spans="1:176" s="16" customFormat="1" x14ac:dyDescent="0.25">
      <c r="A31" s="17"/>
      <c r="B31" s="42" t="s">
        <v>11</v>
      </c>
      <c r="C31" s="42" t="s">
        <v>474</v>
      </c>
      <c r="D31" s="42" t="s">
        <v>475</v>
      </c>
      <c r="E31" s="42">
        <v>12</v>
      </c>
      <c r="F31" s="66">
        <v>2000</v>
      </c>
      <c r="G31" s="66"/>
      <c r="H31" s="5" t="s">
        <v>604</v>
      </c>
      <c r="I31" s="17"/>
      <c r="J31" s="135" t="s">
        <v>838</v>
      </c>
      <c r="K31" s="135"/>
      <c r="L31" s="135"/>
      <c r="M31" s="135"/>
      <c r="N31" s="131" t="s">
        <v>839</v>
      </c>
      <c r="O31" s="131"/>
      <c r="P31" s="131"/>
      <c r="Q31" s="131"/>
      <c r="R31" s="171"/>
      <c r="S31" s="134" t="s">
        <v>840</v>
      </c>
      <c r="T31" s="134"/>
      <c r="U31" s="134"/>
      <c r="V31" s="134"/>
      <c r="W31" s="134"/>
      <c r="X31" s="134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</row>
    <row r="32" spans="1:176" s="16" customFormat="1" x14ac:dyDescent="0.25">
      <c r="A32" s="17"/>
      <c r="B32" s="42" t="s">
        <v>11</v>
      </c>
      <c r="C32" s="42" t="s">
        <v>359</v>
      </c>
      <c r="D32" s="42" t="s">
        <v>360</v>
      </c>
      <c r="E32" s="42">
        <v>12</v>
      </c>
      <c r="F32" s="66">
        <v>600</v>
      </c>
      <c r="G32" s="66"/>
      <c r="H32" s="5" t="s">
        <v>604</v>
      </c>
      <c r="I32" s="17"/>
      <c r="J32" s="135" t="s">
        <v>841</v>
      </c>
      <c r="K32" s="135"/>
      <c r="L32" s="135"/>
      <c r="M32" s="135"/>
      <c r="N32" s="131" t="s">
        <v>842</v>
      </c>
      <c r="O32" s="131"/>
      <c r="P32" s="131"/>
      <c r="Q32" s="131"/>
      <c r="R32" s="171"/>
      <c r="S32" s="147" t="s">
        <v>843</v>
      </c>
      <c r="T32" s="147"/>
      <c r="U32" s="147"/>
      <c r="V32" s="147"/>
      <c r="W32" s="147"/>
      <c r="X32" s="14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</row>
    <row r="33" spans="1:176" s="16" customFormat="1" x14ac:dyDescent="0.25">
      <c r="A33" s="17"/>
      <c r="B33" s="42" t="s">
        <v>11</v>
      </c>
      <c r="C33" s="42" t="s">
        <v>245</v>
      </c>
      <c r="D33" s="42" t="s">
        <v>32</v>
      </c>
      <c r="E33" s="42">
        <v>12</v>
      </c>
      <c r="F33" s="66">
        <v>170</v>
      </c>
      <c r="G33" s="66" t="s">
        <v>604</v>
      </c>
      <c r="H33" s="5" t="s">
        <v>604</v>
      </c>
      <c r="I33" s="17"/>
      <c r="J33" s="135" t="s">
        <v>844</v>
      </c>
      <c r="K33" s="135"/>
      <c r="L33" s="135"/>
      <c r="M33" s="135"/>
      <c r="N33" s="131" t="s">
        <v>845</v>
      </c>
      <c r="O33" s="131"/>
      <c r="P33" s="131"/>
      <c r="Q33" s="131"/>
      <c r="R33" s="171"/>
      <c r="S33" s="172"/>
      <c r="T33" s="172"/>
      <c r="U33" s="172"/>
      <c r="V33" s="172"/>
      <c r="W33" s="172"/>
      <c r="X33" s="172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</row>
    <row r="34" spans="1:176" s="16" customFormat="1" x14ac:dyDescent="0.25">
      <c r="A34" s="17"/>
      <c r="B34" s="42" t="s">
        <v>11</v>
      </c>
      <c r="C34" s="42" t="s">
        <v>212</v>
      </c>
      <c r="D34" s="42" t="s">
        <v>39</v>
      </c>
      <c r="E34" s="42">
        <v>12</v>
      </c>
      <c r="F34" s="66">
        <v>200</v>
      </c>
      <c r="G34" s="66"/>
      <c r="H34" s="5" t="s">
        <v>604</v>
      </c>
      <c r="I34" s="17"/>
      <c r="J34" s="135" t="s">
        <v>846</v>
      </c>
      <c r="K34" s="135"/>
      <c r="L34" s="135"/>
      <c r="M34" s="135"/>
      <c r="N34" s="131" t="s">
        <v>847</v>
      </c>
      <c r="O34" s="131"/>
      <c r="P34" s="131"/>
      <c r="Q34" s="131"/>
      <c r="R34" s="171"/>
      <c r="S34" s="172"/>
      <c r="T34" s="172"/>
      <c r="U34" s="172"/>
      <c r="V34" s="172"/>
      <c r="W34" s="172"/>
      <c r="X34" s="172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</row>
    <row r="35" spans="1:176" x14ac:dyDescent="0.25">
      <c r="B35" s="42" t="s">
        <v>11</v>
      </c>
      <c r="C35" s="42"/>
      <c r="D35" s="42" t="s">
        <v>204</v>
      </c>
      <c r="E35" s="42">
        <v>12</v>
      </c>
      <c r="F35" s="66">
        <v>900</v>
      </c>
      <c r="G35" s="66" t="s">
        <v>604</v>
      </c>
      <c r="H35" s="5" t="s">
        <v>604</v>
      </c>
      <c r="J35" s="133" t="s">
        <v>848</v>
      </c>
      <c r="K35" s="133"/>
      <c r="L35" s="133"/>
      <c r="M35" s="133"/>
      <c r="N35" s="133"/>
      <c r="O35" s="133"/>
      <c r="P35" s="133"/>
      <c r="Q35" s="133"/>
      <c r="R35" s="171"/>
      <c r="S35" s="171"/>
      <c r="T35" s="171"/>
      <c r="U35" s="171"/>
      <c r="V35" s="171"/>
      <c r="W35" s="171"/>
      <c r="X35" s="171"/>
    </row>
    <row r="36" spans="1:176" s="16" customFormat="1" x14ac:dyDescent="0.25">
      <c r="A36" s="17"/>
      <c r="B36" s="43" t="s">
        <v>11</v>
      </c>
      <c r="C36" s="43"/>
      <c r="D36" s="43" t="s">
        <v>1</v>
      </c>
      <c r="E36" s="43">
        <v>14</v>
      </c>
      <c r="F36" s="66">
        <v>235</v>
      </c>
      <c r="G36" s="66">
        <v>230</v>
      </c>
      <c r="H36" s="5">
        <v>225</v>
      </c>
      <c r="I36" s="17"/>
      <c r="J36" s="134" t="s">
        <v>849</v>
      </c>
      <c r="K36" s="134"/>
      <c r="L36" s="134"/>
      <c r="M36" s="134"/>
      <c r="N36" s="134" t="s">
        <v>850</v>
      </c>
      <c r="O36" s="134"/>
      <c r="P36" s="134"/>
      <c r="Q36" s="134"/>
      <c r="R36" s="171"/>
      <c r="S36" s="133" t="s">
        <v>851</v>
      </c>
      <c r="T36" s="133"/>
      <c r="U36" s="133"/>
      <c r="V36" s="133"/>
      <c r="W36" s="133"/>
      <c r="X36" s="133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</row>
    <row r="37" spans="1:176" s="16" customFormat="1" x14ac:dyDescent="0.25">
      <c r="A37" s="17"/>
      <c r="B37" s="42" t="s">
        <v>11</v>
      </c>
      <c r="C37" s="42"/>
      <c r="D37" s="42" t="s">
        <v>21</v>
      </c>
      <c r="E37" s="42">
        <v>14</v>
      </c>
      <c r="F37" s="66">
        <v>365</v>
      </c>
      <c r="G37" s="66">
        <v>345</v>
      </c>
      <c r="H37" s="5">
        <v>320</v>
      </c>
      <c r="I37" s="17"/>
      <c r="J37" s="135" t="s">
        <v>852</v>
      </c>
      <c r="K37" s="135"/>
      <c r="L37" s="135"/>
      <c r="M37" s="135"/>
      <c r="N37" s="131" t="s">
        <v>853</v>
      </c>
      <c r="O37" s="131"/>
      <c r="P37" s="131"/>
      <c r="Q37" s="131"/>
      <c r="R37" s="171"/>
      <c r="S37" s="141" t="s">
        <v>854</v>
      </c>
      <c r="T37" s="142"/>
      <c r="U37" s="143"/>
      <c r="V37" s="144" t="s">
        <v>855</v>
      </c>
      <c r="W37" s="145"/>
      <c r="X37" s="146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</row>
    <row r="38" spans="1:176" s="24" customFormat="1" x14ac:dyDescent="0.25">
      <c r="A38" s="25"/>
      <c r="B38" s="43" t="s">
        <v>11</v>
      </c>
      <c r="C38" s="43"/>
      <c r="D38" s="43" t="s">
        <v>177</v>
      </c>
      <c r="E38" s="43">
        <v>14</v>
      </c>
      <c r="F38" s="66">
        <v>75</v>
      </c>
      <c r="G38" s="66"/>
      <c r="H38" s="5" t="s">
        <v>604</v>
      </c>
      <c r="I38" s="25"/>
      <c r="J38" s="135" t="s">
        <v>856</v>
      </c>
      <c r="K38" s="135"/>
      <c r="L38" s="135"/>
      <c r="M38" s="135"/>
      <c r="N38" s="131" t="s">
        <v>857</v>
      </c>
      <c r="O38" s="131"/>
      <c r="P38" s="131"/>
      <c r="Q38" s="131"/>
      <c r="R38" s="171"/>
      <c r="S38" s="141" t="s">
        <v>858</v>
      </c>
      <c r="T38" s="142"/>
      <c r="U38" s="143"/>
      <c r="V38" s="144" t="s">
        <v>859</v>
      </c>
      <c r="W38" s="145"/>
      <c r="X38" s="146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</row>
    <row r="39" spans="1:176" s="16" customFormat="1" x14ac:dyDescent="0.25">
      <c r="A39" s="17"/>
      <c r="B39" s="43" t="s">
        <v>11</v>
      </c>
      <c r="C39" s="43"/>
      <c r="D39" s="43" t="s">
        <v>147</v>
      </c>
      <c r="E39" s="43">
        <v>14</v>
      </c>
      <c r="F39" s="66">
        <v>30</v>
      </c>
      <c r="G39" s="66"/>
      <c r="H39" s="5" t="s">
        <v>604</v>
      </c>
      <c r="I39" s="17"/>
      <c r="J39" s="135" t="s">
        <v>860</v>
      </c>
      <c r="K39" s="135"/>
      <c r="L39" s="135"/>
      <c r="M39" s="135"/>
      <c r="N39" s="131" t="s">
        <v>861</v>
      </c>
      <c r="O39" s="131"/>
      <c r="P39" s="131"/>
      <c r="Q39" s="131"/>
      <c r="R39" s="171"/>
      <c r="S39" s="141" t="s">
        <v>862</v>
      </c>
      <c r="T39" s="142"/>
      <c r="U39" s="143"/>
      <c r="V39" s="144" t="s">
        <v>863</v>
      </c>
      <c r="W39" s="145"/>
      <c r="X39" s="146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</row>
    <row r="40" spans="1:176" s="16" customFormat="1" x14ac:dyDescent="0.25">
      <c r="A40" s="17"/>
      <c r="B40" s="43" t="s">
        <v>11</v>
      </c>
      <c r="C40" s="43" t="s">
        <v>245</v>
      </c>
      <c r="D40" s="43" t="s">
        <v>32</v>
      </c>
      <c r="E40" s="43">
        <v>14</v>
      </c>
      <c r="F40" s="66">
        <v>170</v>
      </c>
      <c r="G40" s="66" t="s">
        <v>604</v>
      </c>
      <c r="H40" s="5" t="s">
        <v>604</v>
      </c>
      <c r="I40" s="17"/>
      <c r="J40" s="135" t="s">
        <v>864</v>
      </c>
      <c r="K40" s="135"/>
      <c r="L40" s="135"/>
      <c r="M40" s="135"/>
      <c r="N40" s="131" t="s">
        <v>865</v>
      </c>
      <c r="O40" s="131"/>
      <c r="P40" s="131"/>
      <c r="Q40" s="131"/>
      <c r="R40" s="171"/>
      <c r="S40" s="102" t="s">
        <v>866</v>
      </c>
      <c r="T40" s="101"/>
      <c r="U40" s="101"/>
      <c r="V40" s="101"/>
      <c r="W40" s="101"/>
      <c r="X40" s="100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</row>
    <row r="41" spans="1:176" s="16" customFormat="1" x14ac:dyDescent="0.25">
      <c r="A41" s="17"/>
      <c r="B41" s="43" t="s">
        <v>11</v>
      </c>
      <c r="C41" s="43" t="s">
        <v>474</v>
      </c>
      <c r="D41" s="43" t="s">
        <v>475</v>
      </c>
      <c r="E41" s="43">
        <v>14</v>
      </c>
      <c r="F41" s="66">
        <v>2000</v>
      </c>
      <c r="G41" s="66"/>
      <c r="H41" s="5" t="s">
        <v>604</v>
      </c>
      <c r="I41" s="17"/>
      <c r="J41" s="135" t="s">
        <v>867</v>
      </c>
      <c r="K41" s="135"/>
      <c r="L41" s="135"/>
      <c r="M41" s="135"/>
      <c r="N41" s="131" t="s">
        <v>868</v>
      </c>
      <c r="O41" s="131"/>
      <c r="P41" s="131"/>
      <c r="Q41" s="131"/>
      <c r="R41" s="171"/>
      <c r="S41" s="148" t="s">
        <v>869</v>
      </c>
      <c r="T41" s="149"/>
      <c r="U41" s="150"/>
      <c r="V41" s="144" t="s">
        <v>870</v>
      </c>
      <c r="W41" s="145"/>
      <c r="X41" s="146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</row>
    <row r="42" spans="1:176" s="16" customFormat="1" x14ac:dyDescent="0.25">
      <c r="A42" s="17"/>
      <c r="B42" s="43" t="s">
        <v>11</v>
      </c>
      <c r="C42" s="43"/>
      <c r="D42" s="43" t="s">
        <v>1</v>
      </c>
      <c r="E42" s="43">
        <v>15</v>
      </c>
      <c r="F42" s="66">
        <v>235</v>
      </c>
      <c r="G42" s="66">
        <v>230</v>
      </c>
      <c r="H42" s="5">
        <v>220</v>
      </c>
      <c r="I42" s="17"/>
      <c r="J42" s="135" t="s">
        <v>871</v>
      </c>
      <c r="K42" s="135"/>
      <c r="L42" s="135"/>
      <c r="M42" s="135"/>
      <c r="N42" s="131" t="s">
        <v>872</v>
      </c>
      <c r="O42" s="131"/>
      <c r="P42" s="131"/>
      <c r="Q42" s="131"/>
      <c r="R42" s="171"/>
      <c r="S42" s="148" t="s">
        <v>873</v>
      </c>
      <c r="T42" s="149"/>
      <c r="U42" s="150"/>
      <c r="V42" s="144" t="s">
        <v>874</v>
      </c>
      <c r="W42" s="145"/>
      <c r="X42" s="146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</row>
    <row r="43" spans="1:176" ht="15.75" thickBot="1" x14ac:dyDescent="0.3">
      <c r="B43" s="43" t="s">
        <v>11</v>
      </c>
      <c r="C43" s="43"/>
      <c r="D43" s="43" t="s">
        <v>147</v>
      </c>
      <c r="E43" s="43">
        <v>15</v>
      </c>
      <c r="F43" s="66">
        <v>30</v>
      </c>
      <c r="G43" s="66"/>
      <c r="H43" s="5" t="s">
        <v>604</v>
      </c>
      <c r="J43" s="157" t="s">
        <v>875</v>
      </c>
      <c r="K43" s="157"/>
      <c r="L43" s="157"/>
      <c r="M43" s="157"/>
      <c r="N43" s="158" t="s">
        <v>876</v>
      </c>
      <c r="O43" s="158"/>
      <c r="P43" s="158"/>
      <c r="Q43" s="158"/>
      <c r="R43" s="171"/>
      <c r="S43" s="102" t="s">
        <v>877</v>
      </c>
      <c r="T43" s="101"/>
      <c r="U43" s="101"/>
      <c r="V43" s="101"/>
      <c r="W43" s="101"/>
      <c r="X43" s="100"/>
    </row>
    <row r="44" spans="1:176" s="16" customFormat="1" x14ac:dyDescent="0.25">
      <c r="A44" s="17"/>
      <c r="B44" s="43" t="s">
        <v>11</v>
      </c>
      <c r="C44" s="43" t="s">
        <v>474</v>
      </c>
      <c r="D44" s="43" t="s">
        <v>475</v>
      </c>
      <c r="E44" s="43">
        <v>15</v>
      </c>
      <c r="F44" s="66">
        <v>2000</v>
      </c>
      <c r="G44" s="66"/>
      <c r="H44" s="5" t="s">
        <v>604</v>
      </c>
      <c r="I44" s="17"/>
      <c r="J44" s="151" t="s">
        <v>878</v>
      </c>
      <c r="K44" s="152"/>
      <c r="L44" s="152"/>
      <c r="M44" s="152"/>
      <c r="N44" s="152"/>
      <c r="O44" s="152"/>
      <c r="P44" s="152"/>
      <c r="Q44" s="153"/>
      <c r="R44" s="171"/>
      <c r="S44" s="148" t="s">
        <v>879</v>
      </c>
      <c r="T44" s="149"/>
      <c r="U44" s="150"/>
      <c r="V44" s="144" t="s">
        <v>880</v>
      </c>
      <c r="W44" s="145"/>
      <c r="X44" s="146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</row>
    <row r="45" spans="1:176" ht="15.75" thickBot="1" x14ac:dyDescent="0.3">
      <c r="B45" s="43" t="s">
        <v>11</v>
      </c>
      <c r="C45" s="43"/>
      <c r="D45" s="42" t="s">
        <v>176</v>
      </c>
      <c r="E45" s="43">
        <v>16</v>
      </c>
      <c r="F45" s="66">
        <v>227</v>
      </c>
      <c r="G45" s="66">
        <v>225</v>
      </c>
      <c r="H45" s="5">
        <v>219</v>
      </c>
      <c r="J45" s="154"/>
      <c r="K45" s="155"/>
      <c r="L45" s="155"/>
      <c r="M45" s="155"/>
      <c r="N45" s="155"/>
      <c r="O45" s="155"/>
      <c r="P45" s="155"/>
      <c r="Q45" s="156"/>
      <c r="R45" s="171"/>
      <c r="S45" s="148" t="s">
        <v>881</v>
      </c>
      <c r="T45" s="149"/>
      <c r="U45" s="150"/>
      <c r="V45" s="144" t="s">
        <v>882</v>
      </c>
      <c r="W45" s="145"/>
      <c r="X45" s="146"/>
    </row>
    <row r="46" spans="1:176" s="16" customFormat="1" x14ac:dyDescent="0.25">
      <c r="A46" s="17"/>
      <c r="B46" s="43" t="s">
        <v>11</v>
      </c>
      <c r="C46" s="43"/>
      <c r="D46" s="43" t="s">
        <v>1</v>
      </c>
      <c r="E46" s="43">
        <v>16</v>
      </c>
      <c r="F46" s="66">
        <v>227</v>
      </c>
      <c r="G46" s="66">
        <v>225</v>
      </c>
      <c r="H46" s="5">
        <v>219</v>
      </c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</row>
    <row r="47" spans="1:176" s="16" customFormat="1" x14ac:dyDescent="0.25">
      <c r="A47" s="17"/>
      <c r="B47" s="42" t="s">
        <v>11</v>
      </c>
      <c r="C47" s="42" t="s">
        <v>178</v>
      </c>
      <c r="D47" s="42" t="s">
        <v>47</v>
      </c>
      <c r="E47" s="42">
        <v>16</v>
      </c>
      <c r="F47" s="66">
        <v>900</v>
      </c>
      <c r="G47" s="66"/>
      <c r="H47" s="5" t="s">
        <v>604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</row>
    <row r="48" spans="1:176" s="24" customFormat="1" x14ac:dyDescent="0.25">
      <c r="A48" s="25"/>
      <c r="B48" s="43" t="s">
        <v>11</v>
      </c>
      <c r="C48" s="43" t="s">
        <v>314</v>
      </c>
      <c r="D48" s="43" t="s">
        <v>246</v>
      </c>
      <c r="E48" s="43">
        <v>16</v>
      </c>
      <c r="F48" s="66">
        <v>250</v>
      </c>
      <c r="G48" s="66"/>
      <c r="H48" s="5" t="s">
        <v>604</v>
      </c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</row>
    <row r="49" spans="1:176" s="24" customFormat="1" x14ac:dyDescent="0.25">
      <c r="A49" s="25"/>
      <c r="B49" s="43" t="s">
        <v>11</v>
      </c>
      <c r="C49" s="43" t="s">
        <v>348</v>
      </c>
      <c r="D49" s="43" t="s">
        <v>349</v>
      </c>
      <c r="E49" s="43">
        <v>16</v>
      </c>
      <c r="F49" s="66">
        <v>400</v>
      </c>
      <c r="G49" s="66"/>
      <c r="H49" s="5" t="s">
        <v>604</v>
      </c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</row>
    <row r="50" spans="1:176" x14ac:dyDescent="0.25">
      <c r="B50" s="43" t="s">
        <v>11</v>
      </c>
      <c r="C50" s="43" t="s">
        <v>427</v>
      </c>
      <c r="D50" s="43" t="s">
        <v>428</v>
      </c>
      <c r="E50" s="43">
        <v>16</v>
      </c>
      <c r="F50" s="66">
        <v>1100</v>
      </c>
      <c r="G50" s="66"/>
      <c r="H50" s="5" t="s">
        <v>604</v>
      </c>
    </row>
    <row r="51" spans="1:176" s="16" customFormat="1" x14ac:dyDescent="0.25">
      <c r="A51" s="17"/>
      <c r="B51" s="43" t="s">
        <v>11</v>
      </c>
      <c r="C51" s="43"/>
      <c r="D51" s="43" t="s">
        <v>491</v>
      </c>
      <c r="E51" s="43">
        <v>16</v>
      </c>
      <c r="F51" s="66">
        <v>999</v>
      </c>
      <c r="G51" s="66"/>
      <c r="H51" s="5" t="s">
        <v>604</v>
      </c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</row>
    <row r="52" spans="1:176" s="24" customFormat="1" x14ac:dyDescent="0.25">
      <c r="A52" s="25"/>
      <c r="B52" s="42" t="s">
        <v>11</v>
      </c>
      <c r="C52" s="42"/>
      <c r="D52" s="42" t="s">
        <v>59</v>
      </c>
      <c r="E52" s="42">
        <v>16</v>
      </c>
      <c r="F52" s="66">
        <v>90</v>
      </c>
      <c r="G52" s="66" t="s">
        <v>604</v>
      </c>
      <c r="H52" s="5" t="s">
        <v>604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</row>
    <row r="53" spans="1:176" x14ac:dyDescent="0.25">
      <c r="B53" s="43" t="s">
        <v>11</v>
      </c>
      <c r="C53" s="43"/>
      <c r="D53" s="43" t="s">
        <v>62</v>
      </c>
      <c r="E53" s="43">
        <v>16</v>
      </c>
      <c r="F53" s="66">
        <v>45</v>
      </c>
      <c r="G53" s="66"/>
      <c r="H53" s="5" t="s">
        <v>604</v>
      </c>
    </row>
    <row r="54" spans="1:176" s="16" customFormat="1" x14ac:dyDescent="0.25">
      <c r="A54" s="17"/>
      <c r="B54" s="42" t="s">
        <v>11</v>
      </c>
      <c r="C54" s="42" t="s">
        <v>245</v>
      </c>
      <c r="D54" s="42" t="s">
        <v>32</v>
      </c>
      <c r="E54" s="42">
        <v>16</v>
      </c>
      <c r="F54" s="66">
        <v>170</v>
      </c>
      <c r="G54" s="66" t="s">
        <v>604</v>
      </c>
      <c r="H54" s="5" t="s">
        <v>604</v>
      </c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</row>
    <row r="55" spans="1:176" x14ac:dyDescent="0.25">
      <c r="B55" s="43" t="s">
        <v>11</v>
      </c>
      <c r="C55" s="43"/>
      <c r="D55" s="43" t="s">
        <v>112</v>
      </c>
      <c r="E55" s="43">
        <v>16</v>
      </c>
      <c r="F55" s="66">
        <v>80</v>
      </c>
      <c r="G55" s="66"/>
      <c r="H55" s="5" t="s">
        <v>604</v>
      </c>
    </row>
    <row r="56" spans="1:176" s="16" customFormat="1" x14ac:dyDescent="0.25">
      <c r="A56" s="17"/>
      <c r="B56" s="42" t="s">
        <v>11</v>
      </c>
      <c r="C56" s="42" t="s">
        <v>359</v>
      </c>
      <c r="D56" s="42" t="s">
        <v>360</v>
      </c>
      <c r="E56" s="42">
        <v>16</v>
      </c>
      <c r="F56" s="66">
        <v>600</v>
      </c>
      <c r="G56" s="66"/>
      <c r="H56" s="5" t="s">
        <v>604</v>
      </c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</row>
    <row r="57" spans="1:176" s="16" customFormat="1" x14ac:dyDescent="0.25">
      <c r="A57" s="17"/>
      <c r="B57" s="43" t="s">
        <v>11</v>
      </c>
      <c r="C57" s="43"/>
      <c r="D57" s="43" t="s">
        <v>1</v>
      </c>
      <c r="E57" s="43">
        <v>17</v>
      </c>
      <c r="F57" s="66">
        <v>210</v>
      </c>
      <c r="G57" s="66"/>
      <c r="H57" s="5" t="s">
        <v>604</v>
      </c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</row>
    <row r="58" spans="1:176" s="16" customFormat="1" x14ac:dyDescent="0.25">
      <c r="A58" s="17"/>
      <c r="B58" s="43" t="s">
        <v>11</v>
      </c>
      <c r="C58" s="43"/>
      <c r="D58" s="43" t="s">
        <v>59</v>
      </c>
      <c r="E58" s="43">
        <v>17</v>
      </c>
      <c r="F58" s="66">
        <v>90</v>
      </c>
      <c r="G58" s="66"/>
      <c r="H58" s="5" t="s">
        <v>604</v>
      </c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</row>
    <row r="59" spans="1:176" x14ac:dyDescent="0.25">
      <c r="B59" s="43" t="s">
        <v>11</v>
      </c>
      <c r="C59" s="43" t="s">
        <v>348</v>
      </c>
      <c r="D59" s="43" t="s">
        <v>349</v>
      </c>
      <c r="E59" s="43">
        <v>17</v>
      </c>
      <c r="F59" s="66">
        <v>380</v>
      </c>
      <c r="G59" s="66"/>
      <c r="H59" s="5" t="s">
        <v>604</v>
      </c>
    </row>
    <row r="60" spans="1:176" s="16" customFormat="1" x14ac:dyDescent="0.25">
      <c r="A60" s="17"/>
      <c r="B60" s="43" t="s">
        <v>11</v>
      </c>
      <c r="C60" s="43" t="s">
        <v>474</v>
      </c>
      <c r="D60" s="43" t="s">
        <v>475</v>
      </c>
      <c r="E60" s="43">
        <v>17</v>
      </c>
      <c r="F60" s="66">
        <v>2000</v>
      </c>
      <c r="G60" s="66"/>
      <c r="H60" s="5" t="s">
        <v>604</v>
      </c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</row>
    <row r="61" spans="1:176" x14ac:dyDescent="0.25">
      <c r="B61" s="43" t="s">
        <v>11</v>
      </c>
      <c r="C61" s="43"/>
      <c r="D61" s="43" t="s">
        <v>1</v>
      </c>
      <c r="E61" s="43">
        <v>18</v>
      </c>
      <c r="F61" s="66">
        <v>235</v>
      </c>
      <c r="G61" s="66">
        <v>229</v>
      </c>
      <c r="H61" s="5">
        <v>219</v>
      </c>
    </row>
    <row r="62" spans="1:176" s="16" customFormat="1" x14ac:dyDescent="0.25">
      <c r="A62" s="17"/>
      <c r="B62" s="43" t="s">
        <v>11</v>
      </c>
      <c r="C62" s="43"/>
      <c r="D62" s="43" t="s">
        <v>62</v>
      </c>
      <c r="E62" s="43">
        <v>18</v>
      </c>
      <c r="F62" s="66">
        <v>45</v>
      </c>
      <c r="G62" s="66"/>
      <c r="H62" s="5" t="s">
        <v>604</v>
      </c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</row>
    <row r="63" spans="1:176" s="16" customFormat="1" x14ac:dyDescent="0.25">
      <c r="A63" s="17"/>
      <c r="B63" s="42" t="s">
        <v>11</v>
      </c>
      <c r="C63" s="42" t="s">
        <v>245</v>
      </c>
      <c r="D63" s="42" t="s">
        <v>32</v>
      </c>
      <c r="E63" s="42">
        <v>18</v>
      </c>
      <c r="F63" s="66">
        <v>170</v>
      </c>
      <c r="G63" s="66" t="s">
        <v>604</v>
      </c>
      <c r="H63" s="5" t="s">
        <v>604</v>
      </c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</row>
    <row r="64" spans="1:176" s="16" customFormat="1" x14ac:dyDescent="0.25">
      <c r="A64" s="17"/>
      <c r="B64" s="42" t="s">
        <v>11</v>
      </c>
      <c r="C64" s="42" t="s">
        <v>359</v>
      </c>
      <c r="D64" s="42" t="s">
        <v>360</v>
      </c>
      <c r="E64" s="42">
        <v>18</v>
      </c>
      <c r="F64" s="66">
        <v>600</v>
      </c>
      <c r="G64" s="66"/>
      <c r="H64" s="5" t="s">
        <v>604</v>
      </c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</row>
    <row r="65" spans="1:176" s="16" customFormat="1" x14ac:dyDescent="0.25">
      <c r="A65" s="17"/>
      <c r="B65" s="43" t="s">
        <v>11</v>
      </c>
      <c r="C65" s="43"/>
      <c r="D65" s="43" t="s">
        <v>112</v>
      </c>
      <c r="E65" s="43">
        <v>18</v>
      </c>
      <c r="F65" s="66">
        <v>90</v>
      </c>
      <c r="G65" s="66"/>
      <c r="H65" s="5" t="s">
        <v>604</v>
      </c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</row>
    <row r="66" spans="1:176" x14ac:dyDescent="0.25">
      <c r="B66" s="43" t="s">
        <v>11</v>
      </c>
      <c r="C66" s="43"/>
      <c r="D66" s="43" t="s">
        <v>422</v>
      </c>
      <c r="E66" s="43">
        <v>18</v>
      </c>
      <c r="F66" s="66">
        <v>700</v>
      </c>
      <c r="G66" s="66" t="s">
        <v>604</v>
      </c>
      <c r="H66" s="5" t="s">
        <v>604</v>
      </c>
    </row>
    <row r="67" spans="1:176" s="16" customFormat="1" x14ac:dyDescent="0.25">
      <c r="A67" s="17"/>
      <c r="B67" s="42" t="s">
        <v>11</v>
      </c>
      <c r="C67" s="42"/>
      <c r="D67" s="42" t="s">
        <v>160</v>
      </c>
      <c r="E67" s="42">
        <v>18</v>
      </c>
      <c r="F67" s="66">
        <v>1130</v>
      </c>
      <c r="G67" s="66"/>
      <c r="H67" s="5" t="s">
        <v>604</v>
      </c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</row>
    <row r="68" spans="1:176" s="24" customFormat="1" x14ac:dyDescent="0.25">
      <c r="A68" s="25"/>
      <c r="B68" s="42" t="s">
        <v>11</v>
      </c>
      <c r="C68" s="42"/>
      <c r="D68" s="42" t="s">
        <v>323</v>
      </c>
      <c r="E68" s="42">
        <v>18</v>
      </c>
      <c r="F68" s="66">
        <v>900</v>
      </c>
      <c r="G68" s="66"/>
      <c r="H68" s="5" t="s">
        <v>604</v>
      </c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</row>
    <row r="69" spans="1:176" s="24" customFormat="1" x14ac:dyDescent="0.25">
      <c r="A69" s="25"/>
      <c r="B69" s="42" t="s">
        <v>11</v>
      </c>
      <c r="C69" s="42" t="s">
        <v>680</v>
      </c>
      <c r="D69" s="42" t="s">
        <v>490</v>
      </c>
      <c r="E69" s="42">
        <v>18</v>
      </c>
      <c r="F69" s="66">
        <v>1100</v>
      </c>
      <c r="G69" s="66">
        <v>990</v>
      </c>
      <c r="H69" s="5" t="s">
        <v>604</v>
      </c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</row>
    <row r="70" spans="1:176" s="16" customFormat="1" x14ac:dyDescent="0.25">
      <c r="A70" s="17"/>
      <c r="B70" s="42" t="s">
        <v>11</v>
      </c>
      <c r="C70" s="42" t="s">
        <v>474</v>
      </c>
      <c r="D70" s="82" t="s">
        <v>475</v>
      </c>
      <c r="E70" s="42">
        <v>18</v>
      </c>
      <c r="F70" s="66">
        <v>2050</v>
      </c>
      <c r="G70" s="66"/>
      <c r="H70" s="5" t="s">
        <v>604</v>
      </c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</row>
    <row r="71" spans="1:176" s="24" customFormat="1" x14ac:dyDescent="0.25">
      <c r="A71" s="25"/>
      <c r="B71" s="42" t="s">
        <v>11</v>
      </c>
      <c r="C71" s="42" t="s">
        <v>476</v>
      </c>
      <c r="D71" s="82" t="s">
        <v>477</v>
      </c>
      <c r="E71" s="42">
        <v>18</v>
      </c>
      <c r="F71" s="66">
        <v>1900</v>
      </c>
      <c r="G71" s="66"/>
      <c r="H71" s="5" t="s">
        <v>604</v>
      </c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</row>
    <row r="72" spans="1:176" s="24" customFormat="1" x14ac:dyDescent="0.25">
      <c r="A72" s="25"/>
      <c r="B72" s="42" t="s">
        <v>11</v>
      </c>
      <c r="C72" s="42"/>
      <c r="D72" s="42" t="s">
        <v>176</v>
      </c>
      <c r="E72" s="42">
        <v>20</v>
      </c>
      <c r="F72" s="66">
        <v>230</v>
      </c>
      <c r="G72" s="66">
        <v>225</v>
      </c>
      <c r="H72" s="5">
        <v>215</v>
      </c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</row>
    <row r="73" spans="1:176" s="16" customFormat="1" x14ac:dyDescent="0.25">
      <c r="A73" s="17"/>
      <c r="B73" s="42" t="s">
        <v>11</v>
      </c>
      <c r="C73" s="42"/>
      <c r="D73" s="42" t="s">
        <v>1</v>
      </c>
      <c r="E73" s="42">
        <v>20</v>
      </c>
      <c r="F73" s="66">
        <v>230</v>
      </c>
      <c r="G73" s="66">
        <v>225</v>
      </c>
      <c r="H73" s="5">
        <v>215</v>
      </c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</row>
    <row r="74" spans="1:176" s="16" customFormat="1" x14ac:dyDescent="0.25">
      <c r="A74" s="17"/>
      <c r="B74" s="42" t="s">
        <v>11</v>
      </c>
      <c r="C74" s="42"/>
      <c r="D74" s="42" t="s">
        <v>1</v>
      </c>
      <c r="E74" s="42">
        <v>20</v>
      </c>
      <c r="F74" s="66">
        <v>239</v>
      </c>
      <c r="G74" s="66"/>
      <c r="H74" s="5" t="s">
        <v>604</v>
      </c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</row>
    <row r="75" spans="1:176" s="16" customFormat="1" x14ac:dyDescent="0.25">
      <c r="A75" s="17"/>
      <c r="B75" s="42" t="s">
        <v>11</v>
      </c>
      <c r="C75" s="42"/>
      <c r="D75" s="42" t="s">
        <v>21</v>
      </c>
      <c r="E75" s="42">
        <v>20</v>
      </c>
      <c r="F75" s="66">
        <v>320</v>
      </c>
      <c r="G75" s="66"/>
      <c r="H75" s="5" t="s">
        <v>604</v>
      </c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</row>
    <row r="76" spans="1:176" s="24" customFormat="1" x14ac:dyDescent="0.25">
      <c r="A76" s="25"/>
      <c r="B76" s="42" t="s">
        <v>11</v>
      </c>
      <c r="C76" s="42"/>
      <c r="D76" s="42" t="s">
        <v>589</v>
      </c>
      <c r="E76" s="42">
        <v>20</v>
      </c>
      <c r="F76" s="66">
        <v>300</v>
      </c>
      <c r="G76" s="66"/>
      <c r="H76" s="5" t="s">
        <v>604</v>
      </c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</row>
    <row r="77" spans="1:176" s="24" customFormat="1" x14ac:dyDescent="0.25">
      <c r="A77" s="25"/>
      <c r="B77" s="43" t="s">
        <v>11</v>
      </c>
      <c r="C77" s="43"/>
      <c r="D77" s="43" t="s">
        <v>280</v>
      </c>
      <c r="E77" s="43">
        <v>20</v>
      </c>
      <c r="F77" s="66">
        <v>399</v>
      </c>
      <c r="G77" s="66"/>
      <c r="H77" s="5" t="s">
        <v>604</v>
      </c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</row>
    <row r="78" spans="1:176" s="16" customFormat="1" x14ac:dyDescent="0.25">
      <c r="A78" s="17"/>
      <c r="B78" s="43" t="s">
        <v>11</v>
      </c>
      <c r="C78" s="43" t="s">
        <v>515</v>
      </c>
      <c r="D78" s="43" t="s">
        <v>502</v>
      </c>
      <c r="E78" s="43">
        <v>20</v>
      </c>
      <c r="F78" s="66">
        <v>2050</v>
      </c>
      <c r="G78" s="66">
        <v>1990</v>
      </c>
      <c r="H78" s="5" t="s">
        <v>604</v>
      </c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</row>
    <row r="79" spans="1:176" s="16" customFormat="1" x14ac:dyDescent="0.25">
      <c r="A79" s="17"/>
      <c r="B79" s="43" t="s">
        <v>11</v>
      </c>
      <c r="C79" s="43"/>
      <c r="D79" s="43" t="s">
        <v>423</v>
      </c>
      <c r="E79" s="43">
        <v>20</v>
      </c>
      <c r="F79" s="66">
        <v>500</v>
      </c>
      <c r="G79" s="66"/>
      <c r="H79" s="5" t="s">
        <v>604</v>
      </c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</row>
    <row r="80" spans="1:176" s="16" customFormat="1" x14ac:dyDescent="0.25">
      <c r="A80" s="17"/>
      <c r="B80" s="43" t="s">
        <v>11</v>
      </c>
      <c r="C80" s="43"/>
      <c r="D80" s="43" t="s">
        <v>422</v>
      </c>
      <c r="E80" s="43">
        <v>20</v>
      </c>
      <c r="F80" s="66">
        <v>700</v>
      </c>
      <c r="G80" s="66" t="s">
        <v>604</v>
      </c>
      <c r="H80" s="5" t="s">
        <v>604</v>
      </c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</row>
    <row r="81" spans="1:176" x14ac:dyDescent="0.25">
      <c r="B81" s="43" t="s">
        <v>11</v>
      </c>
      <c r="C81" s="43"/>
      <c r="D81" s="43" t="s">
        <v>30</v>
      </c>
      <c r="E81" s="43">
        <v>20</v>
      </c>
      <c r="F81" s="66">
        <v>950</v>
      </c>
      <c r="G81" s="66" t="s">
        <v>604</v>
      </c>
      <c r="H81" s="5" t="s">
        <v>604</v>
      </c>
    </row>
    <row r="82" spans="1:176" s="16" customFormat="1" x14ac:dyDescent="0.25">
      <c r="A82" s="17"/>
      <c r="B82" s="42" t="s">
        <v>11</v>
      </c>
      <c r="C82" s="42" t="s">
        <v>532</v>
      </c>
      <c r="D82" s="42" t="s">
        <v>519</v>
      </c>
      <c r="E82" s="42">
        <v>20</v>
      </c>
      <c r="F82" s="66">
        <v>1750</v>
      </c>
      <c r="G82" s="66"/>
      <c r="H82" s="5" t="s">
        <v>604</v>
      </c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</row>
    <row r="83" spans="1:176" s="24" customFormat="1" x14ac:dyDescent="0.25">
      <c r="A83" s="25"/>
      <c r="B83" s="42" t="s">
        <v>11</v>
      </c>
      <c r="C83" s="42" t="s">
        <v>245</v>
      </c>
      <c r="D83" s="42" t="s">
        <v>32</v>
      </c>
      <c r="E83" s="42">
        <v>20</v>
      </c>
      <c r="F83" s="66">
        <v>170</v>
      </c>
      <c r="G83" s="66" t="s">
        <v>604</v>
      </c>
      <c r="H83" s="5" t="s">
        <v>604</v>
      </c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</row>
    <row r="84" spans="1:176" x14ac:dyDescent="0.25">
      <c r="B84" s="42" t="s">
        <v>11</v>
      </c>
      <c r="C84" s="42"/>
      <c r="D84" s="42" t="s">
        <v>17</v>
      </c>
      <c r="E84" s="42">
        <v>20</v>
      </c>
      <c r="F84" s="66">
        <v>420</v>
      </c>
      <c r="G84" s="66" t="s">
        <v>604</v>
      </c>
      <c r="H84" s="5" t="s">
        <v>604</v>
      </c>
    </row>
    <row r="85" spans="1:176" s="16" customFormat="1" x14ac:dyDescent="0.25">
      <c r="A85" s="17"/>
      <c r="B85" s="43" t="s">
        <v>11</v>
      </c>
      <c r="C85" s="43"/>
      <c r="D85" s="43" t="s">
        <v>59</v>
      </c>
      <c r="E85" s="43">
        <v>20</v>
      </c>
      <c r="F85" s="66">
        <v>90</v>
      </c>
      <c r="G85" s="66"/>
      <c r="H85" s="5" t="s">
        <v>604</v>
      </c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</row>
    <row r="86" spans="1:176" x14ac:dyDescent="0.25">
      <c r="B86" s="42" t="s">
        <v>11</v>
      </c>
      <c r="C86" s="42" t="s">
        <v>247</v>
      </c>
      <c r="D86" s="42" t="s">
        <v>122</v>
      </c>
      <c r="E86" s="42">
        <v>20</v>
      </c>
      <c r="F86" s="66">
        <v>500</v>
      </c>
      <c r="G86" s="66" t="s">
        <v>604</v>
      </c>
      <c r="H86" s="5" t="s">
        <v>604</v>
      </c>
    </row>
    <row r="87" spans="1:176" x14ac:dyDescent="0.25">
      <c r="B87" s="42" t="s">
        <v>11</v>
      </c>
      <c r="C87" s="42"/>
      <c r="D87" s="42" t="s">
        <v>1</v>
      </c>
      <c r="E87" s="42">
        <v>22</v>
      </c>
      <c r="F87" s="66">
        <v>230</v>
      </c>
      <c r="G87" s="66">
        <v>225</v>
      </c>
      <c r="H87" s="5">
        <v>219</v>
      </c>
    </row>
    <row r="88" spans="1:176" x14ac:dyDescent="0.25">
      <c r="B88" s="43" t="s">
        <v>11</v>
      </c>
      <c r="C88" s="43" t="s">
        <v>314</v>
      </c>
      <c r="D88" s="43" t="s">
        <v>246</v>
      </c>
      <c r="E88" s="43">
        <v>22</v>
      </c>
      <c r="F88" s="66">
        <v>230</v>
      </c>
      <c r="G88" s="66"/>
      <c r="H88" s="5" t="s">
        <v>604</v>
      </c>
    </row>
    <row r="89" spans="1:176" x14ac:dyDescent="0.25">
      <c r="B89" s="43" t="s">
        <v>11</v>
      </c>
      <c r="C89" s="43"/>
      <c r="D89" s="43" t="s">
        <v>177</v>
      </c>
      <c r="E89" s="43">
        <v>22</v>
      </c>
      <c r="F89" s="66">
        <v>80</v>
      </c>
      <c r="G89" s="66"/>
      <c r="H89" s="5" t="s">
        <v>604</v>
      </c>
    </row>
    <row r="90" spans="1:176" s="16" customFormat="1" x14ac:dyDescent="0.25">
      <c r="A90" s="17"/>
      <c r="B90" s="43" t="s">
        <v>11</v>
      </c>
      <c r="C90" s="43"/>
      <c r="D90" s="43" t="s">
        <v>115</v>
      </c>
      <c r="E90" s="43">
        <v>22</v>
      </c>
      <c r="F90" s="66">
        <v>110</v>
      </c>
      <c r="G90" s="66"/>
      <c r="H90" s="5" t="s">
        <v>604</v>
      </c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</row>
    <row r="91" spans="1:176" x14ac:dyDescent="0.25">
      <c r="B91" s="42" t="s">
        <v>11</v>
      </c>
      <c r="C91" s="42"/>
      <c r="D91" s="42" t="s">
        <v>59</v>
      </c>
      <c r="E91" s="42">
        <v>22</v>
      </c>
      <c r="F91" s="66">
        <v>105</v>
      </c>
      <c r="G91" s="66">
        <v>105</v>
      </c>
      <c r="H91" s="5" t="s">
        <v>604</v>
      </c>
    </row>
    <row r="92" spans="1:176" s="16" customFormat="1" x14ac:dyDescent="0.25">
      <c r="A92" s="17"/>
      <c r="B92" s="42" t="s">
        <v>11</v>
      </c>
      <c r="C92" s="42" t="s">
        <v>474</v>
      </c>
      <c r="D92" s="42" t="s">
        <v>475</v>
      </c>
      <c r="E92" s="42">
        <v>22</v>
      </c>
      <c r="F92" s="66">
        <v>2000</v>
      </c>
      <c r="G92" s="66"/>
      <c r="H92" s="5" t="s">
        <v>604</v>
      </c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</row>
    <row r="93" spans="1:176" x14ac:dyDescent="0.25">
      <c r="B93" s="43" t="s">
        <v>11</v>
      </c>
      <c r="C93" s="43"/>
      <c r="D93" s="43" t="s">
        <v>248</v>
      </c>
      <c r="E93" s="43">
        <v>23</v>
      </c>
      <c r="F93" s="66">
        <v>185</v>
      </c>
      <c r="G93" s="66"/>
      <c r="H93" s="5" t="s">
        <v>604</v>
      </c>
    </row>
    <row r="94" spans="1:176" s="16" customFormat="1" x14ac:dyDescent="0.25">
      <c r="A94" s="17"/>
      <c r="B94" s="43" t="s">
        <v>11</v>
      </c>
      <c r="C94" s="43" t="s">
        <v>452</v>
      </c>
      <c r="D94" s="43" t="s">
        <v>301</v>
      </c>
      <c r="E94" s="43">
        <v>23</v>
      </c>
      <c r="F94" s="66">
        <v>45</v>
      </c>
      <c r="G94" s="66"/>
      <c r="H94" s="5" t="s">
        <v>604</v>
      </c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</row>
    <row r="95" spans="1:176" x14ac:dyDescent="0.25">
      <c r="B95" s="42" t="s">
        <v>11</v>
      </c>
      <c r="C95" s="42"/>
      <c r="D95" s="42" t="s">
        <v>1</v>
      </c>
      <c r="E95" s="42">
        <v>24</v>
      </c>
      <c r="F95" s="66">
        <v>230</v>
      </c>
      <c r="G95" s="66"/>
      <c r="H95" s="5" t="s">
        <v>604</v>
      </c>
    </row>
    <row r="96" spans="1:176" x14ac:dyDescent="0.25">
      <c r="B96" s="43" t="s">
        <v>11</v>
      </c>
      <c r="C96" s="43"/>
      <c r="D96" s="43" t="s">
        <v>177</v>
      </c>
      <c r="E96" s="43">
        <v>24</v>
      </c>
      <c r="F96" s="66">
        <v>85</v>
      </c>
      <c r="G96" s="66"/>
      <c r="H96" s="5" t="s">
        <v>604</v>
      </c>
    </row>
    <row r="97" spans="1:176" s="16" customFormat="1" x14ac:dyDescent="0.25">
      <c r="A97" s="17"/>
      <c r="B97" s="42" t="s">
        <v>11</v>
      </c>
      <c r="C97" s="42"/>
      <c r="D97" s="42" t="s">
        <v>59</v>
      </c>
      <c r="E97" s="42">
        <v>24</v>
      </c>
      <c r="F97" s="66">
        <v>99</v>
      </c>
      <c r="G97" s="66" t="s">
        <v>604</v>
      </c>
      <c r="H97" s="5" t="s">
        <v>604</v>
      </c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</row>
    <row r="98" spans="1:176" s="16" customFormat="1" x14ac:dyDescent="0.25">
      <c r="A98" s="17"/>
      <c r="B98" s="43" t="s">
        <v>11</v>
      </c>
      <c r="C98" s="43"/>
      <c r="D98" s="43" t="s">
        <v>62</v>
      </c>
      <c r="E98" s="43">
        <v>24</v>
      </c>
      <c r="F98" s="66">
        <v>45</v>
      </c>
      <c r="G98" s="66">
        <v>32</v>
      </c>
      <c r="H98" s="5" t="s">
        <v>604</v>
      </c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</row>
    <row r="99" spans="1:176" s="16" customFormat="1" x14ac:dyDescent="0.25">
      <c r="A99" s="17"/>
      <c r="B99" s="43" t="s">
        <v>11</v>
      </c>
      <c r="C99" s="43"/>
      <c r="D99" s="43" t="s">
        <v>281</v>
      </c>
      <c r="E99" s="43">
        <v>24</v>
      </c>
      <c r="F99" s="66">
        <v>250</v>
      </c>
      <c r="G99" s="66"/>
      <c r="H99" s="5" t="s">
        <v>604</v>
      </c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</row>
    <row r="100" spans="1:176" s="24" customFormat="1" x14ac:dyDescent="0.25">
      <c r="A100" s="25"/>
      <c r="B100" s="42" t="s">
        <v>11</v>
      </c>
      <c r="C100" s="42" t="s">
        <v>348</v>
      </c>
      <c r="D100" s="42" t="s">
        <v>349</v>
      </c>
      <c r="E100" s="42">
        <v>24</v>
      </c>
      <c r="F100" s="66">
        <v>370</v>
      </c>
      <c r="G100" s="66"/>
      <c r="H100" s="5" t="s">
        <v>604</v>
      </c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</row>
    <row r="101" spans="1:176" s="16" customFormat="1" x14ac:dyDescent="0.25">
      <c r="A101" s="17"/>
      <c r="B101" s="42" t="s">
        <v>11</v>
      </c>
      <c r="C101" s="42"/>
      <c r="D101" s="42" t="s">
        <v>1</v>
      </c>
      <c r="E101" s="42">
        <v>25</v>
      </c>
      <c r="F101" s="66">
        <v>235</v>
      </c>
      <c r="G101" s="66">
        <v>230</v>
      </c>
      <c r="H101" s="5">
        <v>220</v>
      </c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</row>
    <row r="102" spans="1:176" x14ac:dyDescent="0.25">
      <c r="B102" s="43" t="s">
        <v>11</v>
      </c>
      <c r="C102" s="43" t="s">
        <v>314</v>
      </c>
      <c r="D102" s="43" t="s">
        <v>246</v>
      </c>
      <c r="E102" s="43">
        <v>25</v>
      </c>
      <c r="F102" s="66">
        <v>240</v>
      </c>
      <c r="G102" s="66"/>
      <c r="H102" s="5" t="s">
        <v>604</v>
      </c>
    </row>
    <row r="103" spans="1:176" x14ac:dyDescent="0.25">
      <c r="B103" s="43" t="s">
        <v>11</v>
      </c>
      <c r="C103" s="43"/>
      <c r="D103" s="43" t="s">
        <v>62</v>
      </c>
      <c r="E103" s="43">
        <v>25</v>
      </c>
      <c r="F103" s="66">
        <v>45</v>
      </c>
      <c r="G103" s="66"/>
      <c r="H103" s="5" t="s">
        <v>604</v>
      </c>
    </row>
    <row r="104" spans="1:176" x14ac:dyDescent="0.25">
      <c r="B104" s="43" t="s">
        <v>11</v>
      </c>
      <c r="C104" s="43" t="s">
        <v>283</v>
      </c>
      <c r="D104" s="43" t="s">
        <v>177</v>
      </c>
      <c r="E104" s="43">
        <v>25</v>
      </c>
      <c r="F104" s="66">
        <v>85</v>
      </c>
      <c r="G104" s="66"/>
      <c r="H104" s="5" t="s">
        <v>604</v>
      </c>
    </row>
    <row r="105" spans="1:176" s="16" customFormat="1" x14ac:dyDescent="0.25">
      <c r="A105" s="17"/>
      <c r="B105" s="42" t="s">
        <v>11</v>
      </c>
      <c r="C105" s="42" t="s">
        <v>496</v>
      </c>
      <c r="D105" s="42" t="s">
        <v>497</v>
      </c>
      <c r="E105" s="42">
        <v>25</v>
      </c>
      <c r="F105" s="66">
        <v>260</v>
      </c>
      <c r="G105" s="66"/>
      <c r="H105" s="5" t="s">
        <v>604</v>
      </c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</row>
    <row r="106" spans="1:176" x14ac:dyDescent="0.25">
      <c r="B106" s="42" t="s">
        <v>11</v>
      </c>
      <c r="C106" s="42" t="s">
        <v>478</v>
      </c>
      <c r="D106" s="42" t="s">
        <v>479</v>
      </c>
      <c r="E106" s="42">
        <v>25</v>
      </c>
      <c r="F106" s="66">
        <v>2000</v>
      </c>
      <c r="G106" s="66"/>
      <c r="H106" s="5" t="s">
        <v>604</v>
      </c>
    </row>
    <row r="107" spans="1:176" s="16" customFormat="1" x14ac:dyDescent="0.25">
      <c r="A107" s="17"/>
      <c r="B107" s="42" t="s">
        <v>11</v>
      </c>
      <c r="C107" s="42" t="s">
        <v>482</v>
      </c>
      <c r="D107" s="42" t="s">
        <v>526</v>
      </c>
      <c r="E107" s="42">
        <v>25</v>
      </c>
      <c r="F107" s="66">
        <v>70</v>
      </c>
      <c r="G107" s="66"/>
      <c r="H107" s="5" t="s">
        <v>604</v>
      </c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</row>
    <row r="108" spans="1:176" s="24" customFormat="1" x14ac:dyDescent="0.25">
      <c r="A108" s="25"/>
      <c r="B108" s="42" t="s">
        <v>11</v>
      </c>
      <c r="C108" s="42"/>
      <c r="D108" s="42" t="s">
        <v>1</v>
      </c>
      <c r="E108" s="42">
        <v>26</v>
      </c>
      <c r="F108" s="66">
        <v>235</v>
      </c>
      <c r="G108" s="66">
        <v>235</v>
      </c>
      <c r="H108" s="66" t="s">
        <v>604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</row>
    <row r="109" spans="1:176" x14ac:dyDescent="0.25">
      <c r="B109" s="43" t="s">
        <v>11</v>
      </c>
      <c r="C109" s="43"/>
      <c r="D109" s="43" t="s">
        <v>246</v>
      </c>
      <c r="E109" s="43">
        <v>26</v>
      </c>
      <c r="F109" s="66">
        <v>250</v>
      </c>
      <c r="G109" s="66"/>
      <c r="H109" s="5" t="s">
        <v>604</v>
      </c>
    </row>
    <row r="110" spans="1:176" s="16" customFormat="1" x14ac:dyDescent="0.25">
      <c r="A110" s="17"/>
      <c r="B110" s="43" t="s">
        <v>11</v>
      </c>
      <c r="C110" s="43"/>
      <c r="D110" s="43" t="s">
        <v>59</v>
      </c>
      <c r="E110" s="43">
        <v>26</v>
      </c>
      <c r="F110" s="66">
        <v>90</v>
      </c>
      <c r="G110" s="66"/>
      <c r="H110" s="5" t="s">
        <v>604</v>
      </c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</row>
    <row r="111" spans="1:176" s="24" customFormat="1" x14ac:dyDescent="0.25">
      <c r="A111" s="25"/>
      <c r="B111" s="42" t="s">
        <v>11</v>
      </c>
      <c r="C111" s="42"/>
      <c r="D111" s="42" t="s">
        <v>1</v>
      </c>
      <c r="E111" s="42">
        <v>27</v>
      </c>
      <c r="F111" s="66">
        <v>240</v>
      </c>
      <c r="G111" s="66">
        <v>235</v>
      </c>
      <c r="H111" s="5" t="s">
        <v>604</v>
      </c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</row>
    <row r="112" spans="1:176" x14ac:dyDescent="0.25">
      <c r="B112" s="42" t="s">
        <v>11</v>
      </c>
      <c r="C112" s="42"/>
      <c r="D112" s="42" t="s">
        <v>115</v>
      </c>
      <c r="E112" s="42">
        <v>27</v>
      </c>
      <c r="F112" s="66">
        <v>110</v>
      </c>
      <c r="G112" s="66"/>
      <c r="H112" s="5" t="s">
        <v>604</v>
      </c>
    </row>
    <row r="113" spans="1:176" x14ac:dyDescent="0.25">
      <c r="B113" s="43" t="s">
        <v>11</v>
      </c>
      <c r="C113" s="42"/>
      <c r="D113" s="42" t="s">
        <v>282</v>
      </c>
      <c r="E113" s="42">
        <v>28</v>
      </c>
      <c r="F113" s="66">
        <v>40</v>
      </c>
      <c r="G113" s="66"/>
      <c r="H113" s="5" t="s">
        <v>604</v>
      </c>
    </row>
    <row r="114" spans="1:176" s="24" customFormat="1" x14ac:dyDescent="0.25">
      <c r="A114" s="25"/>
      <c r="B114" s="42" t="s">
        <v>11</v>
      </c>
      <c r="C114" s="42"/>
      <c r="D114" s="42" t="s">
        <v>59</v>
      </c>
      <c r="E114" s="42">
        <v>28</v>
      </c>
      <c r="F114" s="66">
        <v>90</v>
      </c>
      <c r="G114" s="66"/>
      <c r="H114" s="5" t="s">
        <v>604</v>
      </c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</row>
    <row r="115" spans="1:176" x14ac:dyDescent="0.25">
      <c r="B115" s="43" t="s">
        <v>11</v>
      </c>
      <c r="C115" s="43" t="s">
        <v>482</v>
      </c>
      <c r="D115" s="43" t="s">
        <v>526</v>
      </c>
      <c r="E115" s="43">
        <v>28</v>
      </c>
      <c r="F115" s="66">
        <v>70</v>
      </c>
      <c r="G115" s="66"/>
      <c r="H115" s="5" t="s">
        <v>604</v>
      </c>
    </row>
    <row r="116" spans="1:176" x14ac:dyDescent="0.25">
      <c r="B116" s="43" t="s">
        <v>11</v>
      </c>
      <c r="C116" s="43"/>
      <c r="D116" s="43" t="s">
        <v>443</v>
      </c>
      <c r="E116" s="43">
        <v>28</v>
      </c>
      <c r="F116" s="66">
        <v>90</v>
      </c>
      <c r="G116" s="66"/>
      <c r="H116" s="5" t="s">
        <v>604</v>
      </c>
    </row>
    <row r="117" spans="1:176" x14ac:dyDescent="0.25">
      <c r="B117" s="42" t="s">
        <v>11</v>
      </c>
      <c r="C117" s="42" t="s">
        <v>474</v>
      </c>
      <c r="D117" s="42" t="s">
        <v>475</v>
      </c>
      <c r="E117" s="42">
        <v>28</v>
      </c>
      <c r="F117" s="66">
        <v>2000</v>
      </c>
      <c r="G117" s="66"/>
      <c r="H117" s="5" t="s">
        <v>604</v>
      </c>
    </row>
    <row r="118" spans="1:176" x14ac:dyDescent="0.25">
      <c r="B118" s="42" t="s">
        <v>11</v>
      </c>
      <c r="C118" s="42"/>
      <c r="D118" s="42" t="s">
        <v>1</v>
      </c>
      <c r="E118" s="42">
        <v>30</v>
      </c>
      <c r="F118" s="66">
        <v>241</v>
      </c>
      <c r="G118" s="66">
        <v>220</v>
      </c>
      <c r="H118" s="5" t="s">
        <v>604</v>
      </c>
    </row>
    <row r="119" spans="1:176" s="16" customFormat="1" x14ac:dyDescent="0.25">
      <c r="A119" s="17"/>
      <c r="B119" s="42" t="s">
        <v>11</v>
      </c>
      <c r="C119" s="42" t="s">
        <v>465</v>
      </c>
      <c r="D119" s="42" t="s">
        <v>246</v>
      </c>
      <c r="E119" s="42">
        <v>30</v>
      </c>
      <c r="F119" s="66">
        <v>230</v>
      </c>
      <c r="G119" s="66"/>
      <c r="H119" s="5" t="s">
        <v>604</v>
      </c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</row>
    <row r="120" spans="1:176" x14ac:dyDescent="0.25">
      <c r="B120" s="42" t="s">
        <v>11</v>
      </c>
      <c r="C120" s="42"/>
      <c r="D120" s="42" t="s">
        <v>589</v>
      </c>
      <c r="E120" s="42">
        <v>30</v>
      </c>
      <c r="F120" s="66">
        <v>290</v>
      </c>
      <c r="G120" s="66"/>
      <c r="H120" s="5" t="s">
        <v>604</v>
      </c>
    </row>
    <row r="121" spans="1:176" s="16" customFormat="1" x14ac:dyDescent="0.25">
      <c r="A121" s="17"/>
      <c r="B121" s="43" t="s">
        <v>11</v>
      </c>
      <c r="C121" s="43"/>
      <c r="D121" s="43" t="s">
        <v>115</v>
      </c>
      <c r="E121" s="43">
        <v>30</v>
      </c>
      <c r="F121" s="66">
        <v>125</v>
      </c>
      <c r="G121" s="66"/>
      <c r="H121" s="5" t="s">
        <v>604</v>
      </c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</row>
    <row r="122" spans="1:176" s="16" customFormat="1" x14ac:dyDescent="0.25">
      <c r="A122" s="17"/>
      <c r="B122" s="42" t="s">
        <v>11</v>
      </c>
      <c r="C122" s="42" t="s">
        <v>359</v>
      </c>
      <c r="D122" s="42" t="s">
        <v>360</v>
      </c>
      <c r="E122" s="42">
        <v>30</v>
      </c>
      <c r="F122" s="66">
        <v>750</v>
      </c>
      <c r="G122" s="66">
        <v>750</v>
      </c>
      <c r="H122" s="66" t="s">
        <v>604</v>
      </c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</row>
    <row r="123" spans="1:176" x14ac:dyDescent="0.25">
      <c r="B123" s="43" t="s">
        <v>11</v>
      </c>
      <c r="C123" s="43" t="s">
        <v>250</v>
      </c>
      <c r="D123" s="43" t="s">
        <v>251</v>
      </c>
      <c r="E123" s="43">
        <v>30</v>
      </c>
      <c r="F123" s="66">
        <v>570</v>
      </c>
      <c r="G123" s="66"/>
      <c r="H123" s="5" t="s">
        <v>604</v>
      </c>
    </row>
    <row r="124" spans="1:176" s="16" customFormat="1" x14ac:dyDescent="0.25">
      <c r="A124" s="17"/>
      <c r="B124" s="43" t="s">
        <v>11</v>
      </c>
      <c r="C124" s="43"/>
      <c r="D124" s="43" t="s">
        <v>444</v>
      </c>
      <c r="E124" s="43">
        <v>30</v>
      </c>
      <c r="F124" s="66">
        <v>30</v>
      </c>
      <c r="G124" s="66"/>
      <c r="H124" s="5" t="s">
        <v>604</v>
      </c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</row>
    <row r="125" spans="1:176" s="24" customFormat="1" x14ac:dyDescent="0.25">
      <c r="A125" s="25"/>
      <c r="B125" s="42" t="s">
        <v>11</v>
      </c>
      <c r="C125" s="42"/>
      <c r="D125" s="42" t="s">
        <v>59</v>
      </c>
      <c r="E125" s="42">
        <v>30</v>
      </c>
      <c r="F125" s="66">
        <v>110</v>
      </c>
      <c r="G125" s="66">
        <v>105</v>
      </c>
      <c r="H125" s="5" t="s">
        <v>604</v>
      </c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</row>
    <row r="126" spans="1:176" s="24" customFormat="1" x14ac:dyDescent="0.25">
      <c r="A126" s="25"/>
      <c r="B126" s="43" t="s">
        <v>11</v>
      </c>
      <c r="C126" s="43" t="s">
        <v>520</v>
      </c>
      <c r="D126" s="43" t="s">
        <v>519</v>
      </c>
      <c r="E126" s="43">
        <v>30</v>
      </c>
      <c r="F126" s="66">
        <v>1900</v>
      </c>
      <c r="G126" s="66"/>
      <c r="H126" s="5" t="s">
        <v>604</v>
      </c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</row>
    <row r="127" spans="1:176" s="16" customFormat="1" x14ac:dyDescent="0.25">
      <c r="A127" s="17"/>
      <c r="B127" s="42" t="s">
        <v>11</v>
      </c>
      <c r="C127" s="42"/>
      <c r="D127" s="42" t="s">
        <v>1</v>
      </c>
      <c r="E127" s="42">
        <v>32</v>
      </c>
      <c r="F127" s="66">
        <v>230</v>
      </c>
      <c r="G127" s="66">
        <v>224</v>
      </c>
      <c r="H127" s="66" t="s">
        <v>604</v>
      </c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</row>
    <row r="128" spans="1:176" x14ac:dyDescent="0.25">
      <c r="B128" s="43" t="s">
        <v>11</v>
      </c>
      <c r="C128" s="43"/>
      <c r="D128" s="43" t="s">
        <v>21</v>
      </c>
      <c r="E128" s="43">
        <v>32</v>
      </c>
      <c r="F128" s="66">
        <v>340</v>
      </c>
      <c r="G128" s="66"/>
      <c r="H128" s="5" t="s">
        <v>604</v>
      </c>
    </row>
    <row r="129" spans="1:176" x14ac:dyDescent="0.25">
      <c r="B129" s="42" t="s">
        <v>11</v>
      </c>
      <c r="C129" s="42"/>
      <c r="D129" s="42" t="s">
        <v>115</v>
      </c>
      <c r="E129" s="42">
        <v>32</v>
      </c>
      <c r="F129" s="66">
        <v>110</v>
      </c>
      <c r="G129" s="66"/>
      <c r="H129" s="5" t="s">
        <v>604</v>
      </c>
    </row>
    <row r="130" spans="1:176" s="16" customFormat="1" x14ac:dyDescent="0.25">
      <c r="A130" s="17"/>
      <c r="B130" s="42" t="s">
        <v>11</v>
      </c>
      <c r="C130" s="42"/>
      <c r="D130" s="42" t="s">
        <v>453</v>
      </c>
      <c r="E130" s="42">
        <v>32</v>
      </c>
      <c r="F130" s="66">
        <v>45</v>
      </c>
      <c r="G130" s="66"/>
      <c r="H130" s="5" t="s">
        <v>604</v>
      </c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</row>
    <row r="131" spans="1:176" s="16" customFormat="1" x14ac:dyDescent="0.25">
      <c r="A131" s="17"/>
      <c r="B131" s="43" t="s">
        <v>11</v>
      </c>
      <c r="C131" s="43" t="s">
        <v>252</v>
      </c>
      <c r="D131" s="43" t="s">
        <v>253</v>
      </c>
      <c r="E131" s="43">
        <v>32</v>
      </c>
      <c r="F131" s="66">
        <v>199</v>
      </c>
      <c r="G131" s="66"/>
      <c r="H131" s="5" t="s">
        <v>604</v>
      </c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/>
    </row>
    <row r="132" spans="1:176" s="24" customFormat="1" x14ac:dyDescent="0.25">
      <c r="A132" s="25"/>
      <c r="B132" s="43" t="s">
        <v>11</v>
      </c>
      <c r="C132" s="43" t="s">
        <v>486</v>
      </c>
      <c r="D132" s="43" t="s">
        <v>487</v>
      </c>
      <c r="E132" s="43">
        <v>32</v>
      </c>
      <c r="F132" s="66">
        <v>600</v>
      </c>
      <c r="G132" s="66"/>
      <c r="H132" s="5" t="s">
        <v>604</v>
      </c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</row>
    <row r="133" spans="1:176" s="24" customFormat="1" x14ac:dyDescent="0.25">
      <c r="A133" s="25"/>
      <c r="B133" s="42" t="s">
        <v>11</v>
      </c>
      <c r="C133" s="42" t="s">
        <v>474</v>
      </c>
      <c r="D133" s="42" t="s">
        <v>475</v>
      </c>
      <c r="E133" s="42">
        <v>32</v>
      </c>
      <c r="F133" s="66">
        <v>2000</v>
      </c>
      <c r="G133" s="66"/>
      <c r="H133" s="5" t="s">
        <v>604</v>
      </c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</row>
    <row r="134" spans="1:176" s="24" customFormat="1" x14ac:dyDescent="0.25">
      <c r="A134" s="25"/>
      <c r="B134" s="42" t="s">
        <v>11</v>
      </c>
      <c r="C134" s="42" t="s">
        <v>476</v>
      </c>
      <c r="D134" s="42" t="s">
        <v>477</v>
      </c>
      <c r="E134" s="42">
        <v>32</v>
      </c>
      <c r="F134" s="66">
        <v>2000</v>
      </c>
      <c r="G134" s="66"/>
      <c r="H134" s="5" t="s">
        <v>604</v>
      </c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</row>
    <row r="135" spans="1:176" s="24" customFormat="1" x14ac:dyDescent="0.25">
      <c r="A135" s="25"/>
      <c r="B135" s="43" t="s">
        <v>11</v>
      </c>
      <c r="C135" s="43" t="s">
        <v>103</v>
      </c>
      <c r="D135" s="43" t="s">
        <v>102</v>
      </c>
      <c r="E135" s="43">
        <v>32</v>
      </c>
      <c r="F135" s="66">
        <v>105</v>
      </c>
      <c r="G135" s="66"/>
      <c r="H135" s="5" t="s">
        <v>604</v>
      </c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</row>
    <row r="136" spans="1:176" s="16" customFormat="1" x14ac:dyDescent="0.25">
      <c r="A136" s="17"/>
      <c r="B136" s="42" t="s">
        <v>11</v>
      </c>
      <c r="C136" s="42"/>
      <c r="D136" s="42" t="s">
        <v>596</v>
      </c>
      <c r="E136" s="42">
        <v>34</v>
      </c>
      <c r="F136" s="66">
        <v>300</v>
      </c>
      <c r="G136" s="66"/>
      <c r="H136" s="5" t="s">
        <v>604</v>
      </c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</row>
    <row r="137" spans="1:176" s="24" customFormat="1" x14ac:dyDescent="0.25">
      <c r="A137" s="25"/>
      <c r="B137" s="42" t="s">
        <v>11</v>
      </c>
      <c r="C137" s="42"/>
      <c r="D137" s="42" t="s">
        <v>177</v>
      </c>
      <c r="E137" s="42">
        <v>34</v>
      </c>
      <c r="F137" s="66">
        <v>65</v>
      </c>
      <c r="G137" s="66"/>
      <c r="H137" s="5" t="s">
        <v>604</v>
      </c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</row>
    <row r="138" spans="1:176" s="24" customFormat="1" x14ac:dyDescent="0.25">
      <c r="A138" s="25"/>
      <c r="B138" s="42" t="s">
        <v>11</v>
      </c>
      <c r="C138" s="42" t="s">
        <v>474</v>
      </c>
      <c r="D138" s="42" t="s">
        <v>475</v>
      </c>
      <c r="E138" s="42">
        <v>34</v>
      </c>
      <c r="F138" s="66">
        <v>2000</v>
      </c>
      <c r="G138" s="66"/>
      <c r="H138" s="5" t="s">
        <v>604</v>
      </c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</row>
    <row r="139" spans="1:176" x14ac:dyDescent="0.25">
      <c r="B139" s="42" t="s">
        <v>11</v>
      </c>
      <c r="C139" s="42"/>
      <c r="D139" s="42" t="s">
        <v>480</v>
      </c>
      <c r="E139" s="42">
        <v>34</v>
      </c>
      <c r="F139" s="66">
        <v>1100</v>
      </c>
      <c r="G139" s="66" t="s">
        <v>604</v>
      </c>
      <c r="H139" s="5" t="s">
        <v>604</v>
      </c>
    </row>
    <row r="140" spans="1:176" s="16" customFormat="1" x14ac:dyDescent="0.25">
      <c r="A140" s="17"/>
      <c r="B140" s="42" t="s">
        <v>11</v>
      </c>
      <c r="C140" s="42"/>
      <c r="D140" s="42" t="s">
        <v>547</v>
      </c>
      <c r="E140" s="42">
        <v>35</v>
      </c>
      <c r="F140" s="66">
        <v>195</v>
      </c>
      <c r="G140" s="66"/>
      <c r="H140" s="5" t="s">
        <v>604</v>
      </c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</row>
    <row r="141" spans="1:176" s="16" customFormat="1" x14ac:dyDescent="0.25">
      <c r="A141" s="17"/>
      <c r="B141" s="42" t="s">
        <v>11</v>
      </c>
      <c r="C141" s="42"/>
      <c r="D141" s="42" t="s">
        <v>1</v>
      </c>
      <c r="E141" s="42">
        <v>35</v>
      </c>
      <c r="F141" s="66">
        <v>239</v>
      </c>
      <c r="G141" s="66">
        <v>235</v>
      </c>
      <c r="H141" s="5">
        <v>225</v>
      </c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</row>
    <row r="142" spans="1:176" s="24" customFormat="1" x14ac:dyDescent="0.25">
      <c r="A142" s="25"/>
      <c r="B142" s="43" t="s">
        <v>11</v>
      </c>
      <c r="C142" s="43"/>
      <c r="D142" s="42" t="s">
        <v>535</v>
      </c>
      <c r="E142" s="43">
        <v>35</v>
      </c>
      <c r="F142" s="66">
        <v>253</v>
      </c>
      <c r="G142" s="66">
        <v>247</v>
      </c>
      <c r="H142" s="5" t="s">
        <v>604</v>
      </c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</row>
    <row r="143" spans="1:176" s="24" customFormat="1" x14ac:dyDescent="0.25">
      <c r="A143" s="25"/>
      <c r="B143" s="42" t="s">
        <v>11</v>
      </c>
      <c r="C143" s="42"/>
      <c r="D143" s="42" t="s">
        <v>1</v>
      </c>
      <c r="E143" s="42">
        <v>35</v>
      </c>
      <c r="F143" s="66">
        <v>239</v>
      </c>
      <c r="G143" s="66">
        <v>235</v>
      </c>
      <c r="H143" s="5">
        <v>225</v>
      </c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</row>
    <row r="144" spans="1:176" s="16" customFormat="1" x14ac:dyDescent="0.25">
      <c r="A144" s="17"/>
      <c r="B144" s="42" t="s">
        <v>11</v>
      </c>
      <c r="C144" s="42" t="s">
        <v>178</v>
      </c>
      <c r="D144" s="42" t="s">
        <v>47</v>
      </c>
      <c r="E144" s="42">
        <v>35</v>
      </c>
      <c r="F144" s="66">
        <v>900</v>
      </c>
      <c r="G144" s="66"/>
      <c r="H144" s="5" t="s">
        <v>604</v>
      </c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</row>
    <row r="145" spans="1:176" s="24" customFormat="1" x14ac:dyDescent="0.25">
      <c r="A145" s="25"/>
      <c r="B145" s="42" t="s">
        <v>11</v>
      </c>
      <c r="C145" s="42" t="s">
        <v>476</v>
      </c>
      <c r="D145" s="42" t="s">
        <v>477</v>
      </c>
      <c r="E145" s="42">
        <v>35</v>
      </c>
      <c r="F145" s="66">
        <v>2000</v>
      </c>
      <c r="G145" s="66"/>
      <c r="H145" s="5" t="s">
        <v>604</v>
      </c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</row>
    <row r="146" spans="1:176" s="16" customFormat="1" x14ac:dyDescent="0.25">
      <c r="A146" s="17"/>
      <c r="B146" s="42" t="s">
        <v>11</v>
      </c>
      <c r="C146" s="42"/>
      <c r="D146" s="42" t="s">
        <v>455</v>
      </c>
      <c r="E146" s="42">
        <v>35</v>
      </c>
      <c r="F146" s="66">
        <v>1300</v>
      </c>
      <c r="G146" s="66" t="s">
        <v>604</v>
      </c>
      <c r="H146" s="5" t="s">
        <v>604</v>
      </c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</row>
    <row r="147" spans="1:176" s="24" customFormat="1" x14ac:dyDescent="0.25">
      <c r="A147" s="25"/>
      <c r="B147" s="42" t="s">
        <v>11</v>
      </c>
      <c r="C147" s="42"/>
      <c r="D147" s="42" t="s">
        <v>1</v>
      </c>
      <c r="E147" s="42">
        <v>36</v>
      </c>
      <c r="F147" s="66">
        <v>235</v>
      </c>
      <c r="G147" s="66">
        <v>230</v>
      </c>
      <c r="H147" s="5" t="s">
        <v>604</v>
      </c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</row>
    <row r="148" spans="1:176" s="24" customFormat="1" x14ac:dyDescent="0.25">
      <c r="A148" s="25"/>
      <c r="B148" s="42" t="s">
        <v>11</v>
      </c>
      <c r="C148" s="42"/>
      <c r="D148" s="42" t="s">
        <v>596</v>
      </c>
      <c r="E148" s="42">
        <v>36</v>
      </c>
      <c r="F148" s="66">
        <v>300</v>
      </c>
      <c r="G148" s="66"/>
      <c r="H148" s="5" t="s">
        <v>604</v>
      </c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</row>
    <row r="149" spans="1:176" s="16" customFormat="1" x14ac:dyDescent="0.25">
      <c r="A149" s="17"/>
      <c r="B149" s="43" t="s">
        <v>11</v>
      </c>
      <c r="C149" s="43"/>
      <c r="D149" s="43" t="s">
        <v>115</v>
      </c>
      <c r="E149" s="43">
        <v>36</v>
      </c>
      <c r="F149" s="66">
        <v>110</v>
      </c>
      <c r="G149" s="66"/>
      <c r="H149" s="5" t="s">
        <v>604</v>
      </c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  <c r="FH149" s="17"/>
      <c r="FI149" s="17"/>
      <c r="FJ149" s="17"/>
      <c r="FK149" s="17"/>
      <c r="FL149" s="17"/>
      <c r="FM149" s="17"/>
      <c r="FN149" s="17"/>
      <c r="FO149" s="17"/>
      <c r="FP149" s="17"/>
      <c r="FQ149" s="17"/>
      <c r="FR149" s="17"/>
      <c r="FS149" s="17"/>
      <c r="FT149" s="17"/>
    </row>
    <row r="150" spans="1:176" s="16" customFormat="1" x14ac:dyDescent="0.25">
      <c r="A150" s="17"/>
      <c r="B150" s="43" t="s">
        <v>11</v>
      </c>
      <c r="C150" s="43"/>
      <c r="D150" s="43" t="s">
        <v>310</v>
      </c>
      <c r="E150" s="43">
        <v>36</v>
      </c>
      <c r="F150" s="66">
        <v>120</v>
      </c>
      <c r="G150" s="66">
        <v>110</v>
      </c>
      <c r="H150" s="5" t="s">
        <v>604</v>
      </c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17"/>
      <c r="FJ150" s="17"/>
      <c r="FK150" s="17"/>
      <c r="FL150" s="17"/>
      <c r="FM150" s="17"/>
      <c r="FN150" s="17"/>
      <c r="FO150" s="17"/>
      <c r="FP150" s="17"/>
      <c r="FQ150" s="17"/>
      <c r="FR150" s="17"/>
      <c r="FS150" s="17"/>
      <c r="FT150" s="17"/>
    </row>
    <row r="151" spans="1:176" s="16" customFormat="1" x14ac:dyDescent="0.25">
      <c r="A151" s="17"/>
      <c r="B151" s="42" t="s">
        <v>11</v>
      </c>
      <c r="C151" s="42" t="s">
        <v>474</v>
      </c>
      <c r="D151" s="42" t="s">
        <v>475</v>
      </c>
      <c r="E151" s="42">
        <v>36</v>
      </c>
      <c r="F151" s="66">
        <v>2000</v>
      </c>
      <c r="G151" s="66"/>
      <c r="H151" s="5" t="s">
        <v>604</v>
      </c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  <c r="FH151" s="17"/>
      <c r="FI151" s="17"/>
      <c r="FJ151" s="17"/>
      <c r="FK151" s="17"/>
      <c r="FL151" s="17"/>
      <c r="FM151" s="17"/>
      <c r="FN151" s="17"/>
      <c r="FO151" s="17"/>
      <c r="FP151" s="17"/>
      <c r="FQ151" s="17"/>
      <c r="FR151" s="17"/>
      <c r="FS151" s="17"/>
      <c r="FT151" s="17"/>
    </row>
    <row r="152" spans="1:176" x14ac:dyDescent="0.25">
      <c r="B152" s="42" t="s">
        <v>11</v>
      </c>
      <c r="C152" s="42"/>
      <c r="D152" s="42" t="s">
        <v>1</v>
      </c>
      <c r="E152" s="42">
        <v>38</v>
      </c>
      <c r="F152" s="66">
        <v>235</v>
      </c>
      <c r="G152" s="66">
        <v>230</v>
      </c>
      <c r="H152" s="66" t="s">
        <v>604</v>
      </c>
    </row>
    <row r="153" spans="1:176" s="16" customFormat="1" x14ac:dyDescent="0.25">
      <c r="A153" s="17"/>
      <c r="B153" s="42" t="s">
        <v>11</v>
      </c>
      <c r="C153" s="42"/>
      <c r="D153" s="42" t="s">
        <v>535</v>
      </c>
      <c r="E153" s="42">
        <v>38</v>
      </c>
      <c r="F153" s="66">
        <v>250</v>
      </c>
      <c r="G153" s="66">
        <v>245</v>
      </c>
      <c r="H153" s="5" t="s">
        <v>604</v>
      </c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</row>
    <row r="154" spans="1:176" x14ac:dyDescent="0.25">
      <c r="B154" s="42" t="s">
        <v>11</v>
      </c>
      <c r="C154" s="42"/>
      <c r="D154" s="42" t="s">
        <v>59</v>
      </c>
      <c r="E154" s="42">
        <v>38</v>
      </c>
      <c r="F154" s="66">
        <v>90</v>
      </c>
      <c r="G154" s="66"/>
      <c r="H154" s="5" t="s">
        <v>604</v>
      </c>
    </row>
    <row r="155" spans="1:176" x14ac:dyDescent="0.25">
      <c r="B155" s="43" t="s">
        <v>11</v>
      </c>
      <c r="C155" s="43"/>
      <c r="D155" s="43" t="s">
        <v>240</v>
      </c>
      <c r="E155" s="43">
        <v>38</v>
      </c>
      <c r="F155" s="66">
        <v>99</v>
      </c>
      <c r="G155" s="66"/>
      <c r="H155" s="5" t="s">
        <v>604</v>
      </c>
    </row>
    <row r="156" spans="1:176" x14ac:dyDescent="0.25">
      <c r="B156" s="42" t="s">
        <v>11</v>
      </c>
      <c r="C156" s="42" t="s">
        <v>474</v>
      </c>
      <c r="D156" s="42" t="s">
        <v>475</v>
      </c>
      <c r="E156" s="42">
        <v>38</v>
      </c>
      <c r="F156" s="66">
        <v>2000</v>
      </c>
      <c r="G156" s="66"/>
      <c r="H156" s="5" t="s">
        <v>604</v>
      </c>
    </row>
    <row r="157" spans="1:176" x14ac:dyDescent="0.25">
      <c r="B157" s="42" t="s">
        <v>11</v>
      </c>
      <c r="C157" s="42"/>
      <c r="D157" s="42" t="s">
        <v>547</v>
      </c>
      <c r="E157" s="42">
        <v>40</v>
      </c>
      <c r="F157" s="66">
        <v>195</v>
      </c>
      <c r="G157" s="66"/>
      <c r="H157" s="5" t="s">
        <v>604</v>
      </c>
    </row>
    <row r="158" spans="1:176" s="16" customFormat="1" x14ac:dyDescent="0.25">
      <c r="A158" s="17"/>
      <c r="B158" s="42" t="s">
        <v>11</v>
      </c>
      <c r="C158" s="42"/>
      <c r="D158" s="42" t="s">
        <v>1</v>
      </c>
      <c r="E158" s="42">
        <v>40</v>
      </c>
      <c r="F158" s="66">
        <v>235</v>
      </c>
      <c r="G158" s="66">
        <v>230</v>
      </c>
      <c r="H158" s="66" t="s">
        <v>604</v>
      </c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  <c r="FB158" s="17"/>
      <c r="FC158" s="17"/>
      <c r="FD158" s="17"/>
      <c r="FE158" s="17"/>
      <c r="FF158" s="17"/>
      <c r="FG158" s="17"/>
      <c r="FH158" s="17"/>
      <c r="FI158" s="17"/>
      <c r="FJ158" s="17"/>
      <c r="FK158" s="17"/>
      <c r="FL158" s="17"/>
      <c r="FM158" s="17"/>
      <c r="FN158" s="17"/>
      <c r="FO158" s="17"/>
      <c r="FP158" s="17"/>
      <c r="FQ158" s="17"/>
      <c r="FR158" s="17"/>
      <c r="FS158" s="17"/>
      <c r="FT158" s="17"/>
    </row>
    <row r="159" spans="1:176" s="16" customFormat="1" x14ac:dyDescent="0.25">
      <c r="A159" s="17"/>
      <c r="B159" s="42" t="s">
        <v>11</v>
      </c>
      <c r="C159" s="42"/>
      <c r="D159" s="42" t="s">
        <v>535</v>
      </c>
      <c r="E159" s="42">
        <v>40</v>
      </c>
      <c r="F159" s="66">
        <v>250</v>
      </c>
      <c r="G159" s="66">
        <v>245</v>
      </c>
      <c r="H159" s="5" t="s">
        <v>604</v>
      </c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7"/>
      <c r="EZ159" s="17"/>
      <c r="FA159" s="17"/>
      <c r="FB159" s="17"/>
      <c r="FC159" s="17"/>
      <c r="FD159" s="17"/>
      <c r="FE159" s="17"/>
      <c r="FF159" s="17"/>
      <c r="FG159" s="17"/>
      <c r="FH159" s="17"/>
      <c r="FI159" s="17"/>
      <c r="FJ159" s="17"/>
      <c r="FK159" s="17"/>
      <c r="FL159" s="17"/>
      <c r="FM159" s="17"/>
      <c r="FN159" s="17"/>
      <c r="FO159" s="17"/>
      <c r="FP159" s="17"/>
      <c r="FQ159" s="17"/>
      <c r="FR159" s="17"/>
      <c r="FS159" s="17"/>
      <c r="FT159" s="17"/>
    </row>
    <row r="160" spans="1:176" s="16" customFormat="1" x14ac:dyDescent="0.25">
      <c r="A160" s="17"/>
      <c r="B160" s="42" t="s">
        <v>11</v>
      </c>
      <c r="C160" s="42"/>
      <c r="D160" s="42" t="s">
        <v>59</v>
      </c>
      <c r="E160" s="42">
        <v>40</v>
      </c>
      <c r="F160" s="66">
        <v>110</v>
      </c>
      <c r="G160" s="66" t="s">
        <v>604</v>
      </c>
      <c r="H160" s="5" t="s">
        <v>604</v>
      </c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  <c r="FH160" s="17"/>
      <c r="FI160" s="17"/>
      <c r="FJ160" s="17"/>
      <c r="FK160" s="17"/>
      <c r="FL160" s="17"/>
      <c r="FM160" s="17"/>
      <c r="FN160" s="17"/>
      <c r="FO160" s="17"/>
      <c r="FP160" s="17"/>
      <c r="FQ160" s="17"/>
      <c r="FR160" s="17"/>
      <c r="FS160" s="17"/>
      <c r="FT160" s="17"/>
    </row>
    <row r="161" spans="1:176" s="16" customFormat="1" x14ac:dyDescent="0.25">
      <c r="A161" s="17"/>
      <c r="B161" s="42" t="s">
        <v>11</v>
      </c>
      <c r="C161" s="83"/>
      <c r="D161" s="42" t="s">
        <v>62</v>
      </c>
      <c r="E161" s="42">
        <v>40</v>
      </c>
      <c r="F161" s="66">
        <v>45</v>
      </c>
      <c r="G161" s="66"/>
      <c r="H161" s="5" t="s">
        <v>604</v>
      </c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7"/>
      <c r="EZ161" s="17"/>
      <c r="FA161" s="17"/>
      <c r="FB161" s="17"/>
      <c r="FC161" s="17"/>
      <c r="FD161" s="17"/>
      <c r="FE161" s="17"/>
      <c r="FF161" s="17"/>
      <c r="FG161" s="17"/>
      <c r="FH161" s="17"/>
      <c r="FI161" s="17"/>
      <c r="FJ161" s="17"/>
      <c r="FK161" s="17"/>
      <c r="FL161" s="17"/>
      <c r="FM161" s="17"/>
      <c r="FN161" s="17"/>
      <c r="FO161" s="17"/>
      <c r="FP161" s="17"/>
      <c r="FQ161" s="17"/>
      <c r="FR161" s="17"/>
      <c r="FS161" s="17"/>
      <c r="FT161" s="17"/>
    </row>
    <row r="162" spans="1:176" s="16" customFormat="1" x14ac:dyDescent="0.25">
      <c r="A162" s="17"/>
      <c r="B162" s="42" t="s">
        <v>11</v>
      </c>
      <c r="C162" s="42" t="s">
        <v>212</v>
      </c>
      <c r="D162" s="42" t="s">
        <v>39</v>
      </c>
      <c r="E162" s="42">
        <v>40</v>
      </c>
      <c r="F162" s="66">
        <v>199</v>
      </c>
      <c r="G162" s="66"/>
      <c r="H162" s="5" t="s">
        <v>604</v>
      </c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7"/>
      <c r="EZ162" s="17"/>
      <c r="FA162" s="17"/>
      <c r="FB162" s="17"/>
      <c r="FC162" s="17"/>
      <c r="FD162" s="17"/>
      <c r="FE162" s="17"/>
      <c r="FF162" s="17"/>
      <c r="FG162" s="17"/>
      <c r="FH162" s="17"/>
      <c r="FI162" s="17"/>
      <c r="FJ162" s="17"/>
      <c r="FK162" s="17"/>
      <c r="FL162" s="17"/>
      <c r="FM162" s="17"/>
      <c r="FN162" s="17"/>
      <c r="FO162" s="17"/>
      <c r="FP162" s="17"/>
      <c r="FQ162" s="17"/>
      <c r="FR162" s="17"/>
      <c r="FS162" s="17"/>
      <c r="FT162" s="17"/>
    </row>
    <row r="163" spans="1:176" s="16" customFormat="1" x14ac:dyDescent="0.25">
      <c r="A163" s="17"/>
      <c r="B163" s="42" t="s">
        <v>11</v>
      </c>
      <c r="C163" s="42"/>
      <c r="D163" s="42" t="s">
        <v>589</v>
      </c>
      <c r="E163" s="42">
        <v>40</v>
      </c>
      <c r="F163" s="66">
        <v>300</v>
      </c>
      <c r="G163" s="66"/>
      <c r="H163" s="5" t="s">
        <v>604</v>
      </c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  <c r="EX163" s="17"/>
      <c r="EY163" s="17"/>
      <c r="EZ163" s="17"/>
      <c r="FA163" s="17"/>
      <c r="FB163" s="17"/>
      <c r="FC163" s="17"/>
      <c r="FD163" s="17"/>
      <c r="FE163" s="17"/>
      <c r="FF163" s="17"/>
      <c r="FG163" s="17"/>
      <c r="FH163" s="17"/>
      <c r="FI163" s="17"/>
      <c r="FJ163" s="17"/>
      <c r="FK163" s="17"/>
      <c r="FL163" s="17"/>
      <c r="FM163" s="17"/>
      <c r="FN163" s="17"/>
      <c r="FO163" s="17"/>
      <c r="FP163" s="17"/>
      <c r="FQ163" s="17"/>
      <c r="FR163" s="17"/>
      <c r="FS163" s="17"/>
      <c r="FT163" s="17"/>
    </row>
    <row r="164" spans="1:176" s="24" customFormat="1" x14ac:dyDescent="0.25">
      <c r="A164" s="25"/>
      <c r="B164" s="42" t="s">
        <v>11</v>
      </c>
      <c r="C164" s="42" t="s">
        <v>103</v>
      </c>
      <c r="D164" s="43" t="s">
        <v>102</v>
      </c>
      <c r="E164" s="42">
        <v>40</v>
      </c>
      <c r="F164" s="66">
        <v>120</v>
      </c>
      <c r="G164" s="66">
        <v>110</v>
      </c>
      <c r="H164" s="5" t="s">
        <v>604</v>
      </c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</row>
    <row r="165" spans="1:176" s="16" customFormat="1" x14ac:dyDescent="0.25">
      <c r="A165" s="17"/>
      <c r="B165" s="42" t="s">
        <v>11</v>
      </c>
      <c r="C165" s="42"/>
      <c r="D165" s="43" t="s">
        <v>115</v>
      </c>
      <c r="E165" s="42">
        <v>40</v>
      </c>
      <c r="F165" s="66">
        <v>115</v>
      </c>
      <c r="G165" s="66">
        <v>102</v>
      </c>
      <c r="H165" s="5" t="s">
        <v>604</v>
      </c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7"/>
      <c r="EZ165" s="17"/>
      <c r="FA165" s="17"/>
      <c r="FB165" s="17"/>
      <c r="FC165" s="17"/>
      <c r="FD165" s="17"/>
      <c r="FE165" s="17"/>
      <c r="FF165" s="17"/>
      <c r="FG165" s="17"/>
      <c r="FH165" s="17"/>
      <c r="FI165" s="17"/>
      <c r="FJ165" s="17"/>
      <c r="FK165" s="17"/>
      <c r="FL165" s="17"/>
      <c r="FM165" s="17"/>
      <c r="FN165" s="17"/>
      <c r="FO165" s="17"/>
      <c r="FP165" s="17"/>
      <c r="FQ165" s="17"/>
      <c r="FR165" s="17"/>
      <c r="FS165" s="17"/>
      <c r="FT165" s="17"/>
    </row>
    <row r="166" spans="1:176" s="16" customFormat="1" x14ac:dyDescent="0.25">
      <c r="A166" s="17"/>
      <c r="B166" s="42" t="s">
        <v>11</v>
      </c>
      <c r="C166" s="42"/>
      <c r="D166" s="42" t="s">
        <v>708</v>
      </c>
      <c r="E166" s="42">
        <v>40</v>
      </c>
      <c r="F166" s="66">
        <v>250</v>
      </c>
      <c r="G166" s="66"/>
      <c r="H166" s="5" t="s">
        <v>604</v>
      </c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7"/>
      <c r="EZ166" s="17"/>
      <c r="FA166" s="17"/>
      <c r="FB166" s="17"/>
      <c r="FC166" s="17"/>
      <c r="FD166" s="17"/>
      <c r="FE166" s="17"/>
      <c r="FF166" s="17"/>
      <c r="FG166" s="17"/>
      <c r="FH166" s="17"/>
      <c r="FI166" s="17"/>
      <c r="FJ166" s="17"/>
      <c r="FK166" s="17"/>
      <c r="FL166" s="17"/>
      <c r="FM166" s="17"/>
      <c r="FN166" s="17"/>
      <c r="FO166" s="17"/>
      <c r="FP166" s="17"/>
      <c r="FQ166" s="17"/>
      <c r="FR166" s="17"/>
      <c r="FS166" s="17"/>
      <c r="FT166" s="17"/>
    </row>
    <row r="167" spans="1:176" s="24" customFormat="1" x14ac:dyDescent="0.25">
      <c r="A167" s="25"/>
      <c r="B167" s="42" t="s">
        <v>11</v>
      </c>
      <c r="C167" s="42" t="s">
        <v>482</v>
      </c>
      <c r="D167" s="42" t="s">
        <v>526</v>
      </c>
      <c r="E167" s="42">
        <v>40</v>
      </c>
      <c r="F167" s="66">
        <v>70</v>
      </c>
      <c r="G167" s="66"/>
      <c r="H167" s="5" t="s">
        <v>604</v>
      </c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</row>
    <row r="168" spans="1:176" s="24" customFormat="1" x14ac:dyDescent="0.25">
      <c r="A168" s="25"/>
      <c r="B168" s="42" t="s">
        <v>11</v>
      </c>
      <c r="C168" s="42" t="s">
        <v>359</v>
      </c>
      <c r="D168" s="42" t="s">
        <v>360</v>
      </c>
      <c r="E168" s="42">
        <v>40</v>
      </c>
      <c r="F168" s="66">
        <v>750</v>
      </c>
      <c r="G168" s="66">
        <v>750</v>
      </c>
      <c r="H168" s="66" t="s">
        <v>604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</row>
    <row r="169" spans="1:176" s="16" customFormat="1" x14ac:dyDescent="0.25">
      <c r="A169" s="17"/>
      <c r="B169" s="42" t="s">
        <v>11</v>
      </c>
      <c r="C169" s="42"/>
      <c r="D169" s="42" t="s">
        <v>425</v>
      </c>
      <c r="E169" s="42">
        <v>40</v>
      </c>
      <c r="F169" s="66">
        <v>1300</v>
      </c>
      <c r="G169" s="66" t="s">
        <v>604</v>
      </c>
      <c r="H169" s="5" t="s">
        <v>604</v>
      </c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  <c r="EX169" s="17"/>
      <c r="EY169" s="17"/>
      <c r="EZ169" s="17"/>
      <c r="FA169" s="17"/>
      <c r="FB169" s="17"/>
      <c r="FC169" s="17"/>
      <c r="FD169" s="17"/>
      <c r="FE169" s="17"/>
      <c r="FF169" s="17"/>
      <c r="FG169" s="17"/>
      <c r="FH169" s="17"/>
      <c r="FI169" s="17"/>
      <c r="FJ169" s="17"/>
      <c r="FK169" s="17"/>
      <c r="FL169" s="17"/>
      <c r="FM169" s="17"/>
      <c r="FN169" s="17"/>
      <c r="FO169" s="17"/>
      <c r="FP169" s="17"/>
      <c r="FQ169" s="17"/>
      <c r="FR169" s="17"/>
      <c r="FS169" s="17"/>
      <c r="FT169" s="17"/>
    </row>
    <row r="170" spans="1:176" s="16" customFormat="1" x14ac:dyDescent="0.25">
      <c r="A170" s="17"/>
      <c r="B170" s="42" t="s">
        <v>11</v>
      </c>
      <c r="C170" s="42"/>
      <c r="D170" s="42" t="s">
        <v>204</v>
      </c>
      <c r="E170" s="42">
        <v>40</v>
      </c>
      <c r="F170" s="66">
        <v>1100</v>
      </c>
      <c r="G170" s="66" t="s">
        <v>604</v>
      </c>
      <c r="H170" s="5" t="s">
        <v>604</v>
      </c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7"/>
      <c r="EZ170" s="17"/>
      <c r="FA170" s="17"/>
      <c r="FB170" s="17"/>
      <c r="FC170" s="17"/>
      <c r="FD170" s="17"/>
      <c r="FE170" s="17"/>
      <c r="FF170" s="17"/>
      <c r="FG170" s="17"/>
      <c r="FH170" s="17"/>
      <c r="FI170" s="17"/>
      <c r="FJ170" s="17"/>
      <c r="FK170" s="17"/>
      <c r="FL170" s="17"/>
      <c r="FM170" s="17"/>
      <c r="FN170" s="17"/>
      <c r="FO170" s="17"/>
      <c r="FP170" s="17"/>
      <c r="FQ170" s="17"/>
      <c r="FR170" s="17"/>
      <c r="FS170" s="17"/>
      <c r="FT170" s="17"/>
    </row>
    <row r="171" spans="1:176" x14ac:dyDescent="0.25">
      <c r="B171" s="42" t="s">
        <v>11</v>
      </c>
      <c r="C171" s="42"/>
      <c r="D171" s="42" t="s">
        <v>455</v>
      </c>
      <c r="E171" s="42">
        <v>40</v>
      </c>
      <c r="F171" s="66">
        <v>1300</v>
      </c>
      <c r="G171" s="66" t="s">
        <v>604</v>
      </c>
      <c r="H171" s="5" t="s">
        <v>604</v>
      </c>
    </row>
    <row r="172" spans="1:176" s="16" customFormat="1" x14ac:dyDescent="0.25">
      <c r="A172" s="17"/>
      <c r="B172" s="42" t="s">
        <v>11</v>
      </c>
      <c r="C172" s="42"/>
      <c r="D172" s="42" t="s">
        <v>30</v>
      </c>
      <c r="E172" s="42">
        <v>40</v>
      </c>
      <c r="F172" s="66">
        <v>1250</v>
      </c>
      <c r="G172" s="66" t="s">
        <v>604</v>
      </c>
      <c r="H172" s="5" t="s">
        <v>604</v>
      </c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</row>
    <row r="173" spans="1:176" s="24" customFormat="1" x14ac:dyDescent="0.25">
      <c r="A173" s="25"/>
      <c r="B173" s="43" t="s">
        <v>11</v>
      </c>
      <c r="C173" s="43"/>
      <c r="D173" s="43" t="s">
        <v>62</v>
      </c>
      <c r="E173" s="43">
        <v>42</v>
      </c>
      <c r="F173" s="66">
        <v>45</v>
      </c>
      <c r="G173" s="66"/>
      <c r="H173" s="5" t="s">
        <v>604</v>
      </c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</row>
    <row r="174" spans="1:176" s="16" customFormat="1" x14ac:dyDescent="0.25">
      <c r="A174" s="17"/>
      <c r="B174" s="43" t="s">
        <v>11</v>
      </c>
      <c r="C174" s="43" t="s">
        <v>320</v>
      </c>
      <c r="D174" s="43" t="s">
        <v>646</v>
      </c>
      <c r="E174" s="43">
        <v>42</v>
      </c>
      <c r="F174" s="66">
        <v>600</v>
      </c>
      <c r="G174" s="66"/>
      <c r="H174" s="5" t="s">
        <v>604</v>
      </c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</row>
    <row r="175" spans="1:176" x14ac:dyDescent="0.25">
      <c r="B175" s="43" t="s">
        <v>11</v>
      </c>
      <c r="C175" s="43"/>
      <c r="D175" s="43" t="s">
        <v>59</v>
      </c>
      <c r="E175" s="43">
        <v>45</v>
      </c>
      <c r="F175" s="66">
        <v>110</v>
      </c>
      <c r="G175" s="66"/>
      <c r="H175" s="5" t="s">
        <v>604</v>
      </c>
    </row>
    <row r="176" spans="1:176" s="16" customFormat="1" x14ac:dyDescent="0.25">
      <c r="A176" s="17"/>
      <c r="B176" s="43" t="s">
        <v>11</v>
      </c>
      <c r="C176" s="43"/>
      <c r="D176" s="43" t="s">
        <v>176</v>
      </c>
      <c r="E176" s="43">
        <v>45</v>
      </c>
      <c r="F176" s="66">
        <v>237</v>
      </c>
      <c r="G176" s="66"/>
      <c r="H176" s="5" t="s">
        <v>604</v>
      </c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</row>
    <row r="177" spans="1:176" x14ac:dyDescent="0.25">
      <c r="B177" s="42" t="s">
        <v>11</v>
      </c>
      <c r="C177" s="42"/>
      <c r="D177" s="42" t="s">
        <v>535</v>
      </c>
      <c r="E177" s="42">
        <v>45</v>
      </c>
      <c r="F177" s="66">
        <v>252</v>
      </c>
      <c r="G177" s="66">
        <v>247</v>
      </c>
      <c r="H177" s="5" t="s">
        <v>604</v>
      </c>
    </row>
    <row r="178" spans="1:176" x14ac:dyDescent="0.25">
      <c r="B178" s="43" t="s">
        <v>11</v>
      </c>
      <c r="C178" s="43"/>
      <c r="D178" s="43" t="s">
        <v>62</v>
      </c>
      <c r="E178" s="43">
        <v>45</v>
      </c>
      <c r="F178" s="66">
        <v>45</v>
      </c>
      <c r="G178" s="66"/>
      <c r="H178" s="5" t="s">
        <v>604</v>
      </c>
    </row>
    <row r="179" spans="1:176" s="16" customFormat="1" x14ac:dyDescent="0.25">
      <c r="A179" s="17"/>
      <c r="B179" s="42" t="s">
        <v>11</v>
      </c>
      <c r="C179" s="42"/>
      <c r="D179" s="42" t="s">
        <v>32</v>
      </c>
      <c r="E179" s="42">
        <v>45</v>
      </c>
      <c r="F179" s="66">
        <v>170</v>
      </c>
      <c r="G179" s="66"/>
      <c r="H179" s="5" t="s">
        <v>604</v>
      </c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</row>
    <row r="180" spans="1:176" x14ac:dyDescent="0.25">
      <c r="B180" s="43" t="s">
        <v>11</v>
      </c>
      <c r="C180" s="43"/>
      <c r="D180" s="43" t="s">
        <v>255</v>
      </c>
      <c r="E180" s="43">
        <v>45</v>
      </c>
      <c r="F180" s="66">
        <v>32</v>
      </c>
      <c r="G180" s="66">
        <v>29</v>
      </c>
      <c r="H180" s="5" t="s">
        <v>604</v>
      </c>
    </row>
    <row r="181" spans="1:176" s="16" customFormat="1" x14ac:dyDescent="0.25">
      <c r="A181" s="17"/>
      <c r="B181" s="42" t="s">
        <v>11</v>
      </c>
      <c r="C181" s="42" t="s">
        <v>527</v>
      </c>
      <c r="D181" s="42" t="s">
        <v>528</v>
      </c>
      <c r="E181" s="42">
        <v>45</v>
      </c>
      <c r="F181" s="66">
        <v>76</v>
      </c>
      <c r="G181" s="66"/>
      <c r="H181" s="5" t="s">
        <v>604</v>
      </c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7"/>
      <c r="DX181" s="17"/>
      <c r="DY181" s="17"/>
      <c r="DZ181" s="17"/>
      <c r="EA181" s="17"/>
      <c r="EB181" s="17"/>
      <c r="EC181" s="17"/>
      <c r="ED181" s="17"/>
      <c r="EE181" s="17"/>
      <c r="EF181" s="17"/>
      <c r="EG181" s="17"/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  <c r="EX181" s="17"/>
      <c r="EY181" s="17"/>
      <c r="EZ181" s="17"/>
      <c r="FA181" s="17"/>
      <c r="FB181" s="17"/>
      <c r="FC181" s="17"/>
      <c r="FD181" s="17"/>
      <c r="FE181" s="17"/>
      <c r="FF181" s="17"/>
      <c r="FG181" s="17"/>
      <c r="FH181" s="17"/>
      <c r="FI181" s="17"/>
      <c r="FJ181" s="17"/>
      <c r="FK181" s="17"/>
      <c r="FL181" s="17"/>
      <c r="FM181" s="17"/>
      <c r="FN181" s="17"/>
      <c r="FO181" s="17"/>
      <c r="FP181" s="17"/>
      <c r="FQ181" s="17"/>
      <c r="FR181" s="17"/>
      <c r="FS181" s="17"/>
      <c r="FT181" s="17"/>
    </row>
    <row r="182" spans="1:176" s="16" customFormat="1" x14ac:dyDescent="0.25">
      <c r="A182" s="17"/>
      <c r="B182" s="43" t="s">
        <v>11</v>
      </c>
      <c r="C182" s="43" t="s">
        <v>474</v>
      </c>
      <c r="D182" s="43" t="s">
        <v>475</v>
      </c>
      <c r="E182" s="43">
        <v>45</v>
      </c>
      <c r="F182" s="66">
        <v>2000</v>
      </c>
      <c r="G182" s="66"/>
      <c r="H182" s="5" t="s">
        <v>604</v>
      </c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7"/>
      <c r="EZ182" s="17"/>
      <c r="FA182" s="17"/>
      <c r="FB182" s="17"/>
      <c r="FC182" s="17"/>
      <c r="FD182" s="17"/>
      <c r="FE182" s="17"/>
      <c r="FF182" s="17"/>
      <c r="FG182" s="17"/>
      <c r="FH182" s="17"/>
      <c r="FI182" s="17"/>
      <c r="FJ182" s="17"/>
      <c r="FK182" s="17"/>
      <c r="FL182" s="17"/>
      <c r="FM182" s="17"/>
      <c r="FN182" s="17"/>
      <c r="FO182" s="17"/>
      <c r="FP182" s="17"/>
      <c r="FQ182" s="17"/>
      <c r="FR182" s="17"/>
      <c r="FS182" s="17"/>
      <c r="FT182" s="17"/>
    </row>
    <row r="183" spans="1:176" s="16" customFormat="1" x14ac:dyDescent="0.25">
      <c r="A183" s="17"/>
      <c r="B183" s="42" t="s">
        <v>11</v>
      </c>
      <c r="C183" s="42"/>
      <c r="D183" s="42" t="s">
        <v>576</v>
      </c>
      <c r="E183" s="42">
        <v>45</v>
      </c>
      <c r="F183" s="66">
        <v>1300</v>
      </c>
      <c r="G183" s="66" t="s">
        <v>604</v>
      </c>
      <c r="H183" s="5" t="s">
        <v>604</v>
      </c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  <c r="FK183" s="17"/>
      <c r="FL183" s="17"/>
      <c r="FM183" s="17"/>
      <c r="FN183" s="17"/>
      <c r="FO183" s="17"/>
      <c r="FP183" s="17"/>
      <c r="FQ183" s="17"/>
      <c r="FR183" s="17"/>
      <c r="FS183" s="17"/>
      <c r="FT183" s="17"/>
    </row>
    <row r="184" spans="1:176" s="16" customFormat="1" x14ac:dyDescent="0.25">
      <c r="A184" s="17"/>
      <c r="B184" s="42" t="s">
        <v>11</v>
      </c>
      <c r="C184" s="42" t="s">
        <v>476</v>
      </c>
      <c r="D184" s="42" t="s">
        <v>477</v>
      </c>
      <c r="E184" s="42" t="s">
        <v>534</v>
      </c>
      <c r="F184" s="66">
        <v>2000</v>
      </c>
      <c r="G184" s="66"/>
      <c r="H184" s="5" t="s">
        <v>604</v>
      </c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7"/>
      <c r="DW184" s="17"/>
      <c r="DX184" s="17"/>
      <c r="DY184" s="17"/>
      <c r="DZ184" s="17"/>
      <c r="EA184" s="17"/>
      <c r="EB184" s="17"/>
      <c r="EC184" s="17"/>
      <c r="ED184" s="17"/>
      <c r="EE184" s="17"/>
      <c r="EF184" s="17"/>
      <c r="EG184" s="17"/>
      <c r="EH184" s="17"/>
      <c r="EI184" s="17"/>
      <c r="EJ184" s="17"/>
      <c r="EK184" s="17"/>
      <c r="EL184" s="17"/>
      <c r="EM184" s="17"/>
      <c r="EN184" s="17"/>
      <c r="EO184" s="17"/>
      <c r="EP184" s="17"/>
      <c r="EQ184" s="17"/>
      <c r="ER184" s="17"/>
      <c r="ES184" s="17"/>
      <c r="ET184" s="17"/>
      <c r="EU184" s="17"/>
      <c r="EV184" s="17"/>
      <c r="EW184" s="17"/>
      <c r="EX184" s="17"/>
      <c r="EY184" s="17"/>
      <c r="EZ184" s="17"/>
      <c r="FA184" s="17"/>
      <c r="FB184" s="17"/>
      <c r="FC184" s="17"/>
      <c r="FD184" s="17"/>
      <c r="FE184" s="17"/>
      <c r="FF184" s="17"/>
      <c r="FG184" s="17"/>
      <c r="FH184" s="17"/>
      <c r="FI184" s="17"/>
      <c r="FJ184" s="17"/>
      <c r="FK184" s="17"/>
      <c r="FL184" s="17"/>
      <c r="FM184" s="17"/>
      <c r="FN184" s="17"/>
      <c r="FO184" s="17"/>
      <c r="FP184" s="17"/>
      <c r="FQ184" s="17"/>
      <c r="FR184" s="17"/>
      <c r="FS184" s="17"/>
      <c r="FT184" s="17"/>
    </row>
    <row r="185" spans="1:176" s="24" customFormat="1" x14ac:dyDescent="0.25">
      <c r="A185" s="25"/>
      <c r="B185" s="42" t="s">
        <v>11</v>
      </c>
      <c r="C185" s="42"/>
      <c r="D185" s="42" t="s">
        <v>1</v>
      </c>
      <c r="E185" s="42">
        <v>48</v>
      </c>
      <c r="F185" s="66">
        <v>240</v>
      </c>
      <c r="G185" s="66">
        <v>235</v>
      </c>
      <c r="H185" s="5">
        <v>230</v>
      </c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</row>
    <row r="186" spans="1:176" s="16" customFormat="1" x14ac:dyDescent="0.25">
      <c r="A186" s="17"/>
      <c r="B186" s="42" t="s">
        <v>11</v>
      </c>
      <c r="C186" s="42" t="s">
        <v>161</v>
      </c>
      <c r="D186" s="42" t="s">
        <v>130</v>
      </c>
      <c r="E186" s="42">
        <v>48</v>
      </c>
      <c r="F186" s="66">
        <v>450</v>
      </c>
      <c r="G186" s="66"/>
      <c r="H186" s="5" t="s">
        <v>604</v>
      </c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7"/>
      <c r="EZ186" s="17"/>
      <c r="FA186" s="17"/>
      <c r="FB186" s="17"/>
      <c r="FC186" s="17"/>
      <c r="FD186" s="17"/>
      <c r="FE186" s="17"/>
      <c r="FF186" s="17"/>
      <c r="FG186" s="17"/>
      <c r="FH186" s="17"/>
      <c r="FI186" s="17"/>
      <c r="FJ186" s="17"/>
      <c r="FK186" s="17"/>
      <c r="FL186" s="17"/>
      <c r="FM186" s="17"/>
      <c r="FN186" s="17"/>
      <c r="FO186" s="17"/>
      <c r="FP186" s="17"/>
      <c r="FQ186" s="17"/>
      <c r="FR186" s="17"/>
      <c r="FS186" s="17"/>
      <c r="FT186" s="17"/>
    </row>
    <row r="187" spans="1:176" s="16" customFormat="1" x14ac:dyDescent="0.25">
      <c r="A187" s="17"/>
      <c r="B187" s="42" t="s">
        <v>11</v>
      </c>
      <c r="C187" s="42" t="s">
        <v>476</v>
      </c>
      <c r="D187" s="42" t="s">
        <v>477</v>
      </c>
      <c r="E187" s="42">
        <v>48</v>
      </c>
      <c r="F187" s="66">
        <v>1900</v>
      </c>
      <c r="G187" s="66"/>
      <c r="H187" s="5" t="s">
        <v>604</v>
      </c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DY187" s="17"/>
      <c r="DZ187" s="17"/>
      <c r="EA187" s="17"/>
      <c r="EB187" s="17"/>
      <c r="EC187" s="17"/>
      <c r="ED187" s="17"/>
      <c r="EE187" s="17"/>
      <c r="EF187" s="17"/>
      <c r="EG187" s="17"/>
      <c r="EH187" s="17"/>
      <c r="EI187" s="17"/>
      <c r="EJ187" s="17"/>
      <c r="EK187" s="17"/>
      <c r="EL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  <c r="EX187" s="17"/>
      <c r="EY187" s="17"/>
      <c r="EZ187" s="17"/>
      <c r="FA187" s="17"/>
      <c r="FB187" s="17"/>
      <c r="FC187" s="17"/>
      <c r="FD187" s="17"/>
      <c r="FE187" s="17"/>
      <c r="FF187" s="17"/>
      <c r="FG187" s="17"/>
      <c r="FH187" s="17"/>
      <c r="FI187" s="17"/>
      <c r="FJ187" s="17"/>
      <c r="FK187" s="17"/>
      <c r="FL187" s="17"/>
      <c r="FM187" s="17"/>
      <c r="FN187" s="17"/>
      <c r="FO187" s="17"/>
      <c r="FP187" s="17"/>
      <c r="FQ187" s="17"/>
      <c r="FR187" s="17"/>
      <c r="FS187" s="17"/>
      <c r="FT187" s="17"/>
    </row>
    <row r="188" spans="1:176" s="16" customFormat="1" x14ac:dyDescent="0.25">
      <c r="A188" s="17"/>
      <c r="B188" s="42" t="s">
        <v>11</v>
      </c>
      <c r="C188" s="42"/>
      <c r="D188" s="42" t="s">
        <v>1</v>
      </c>
      <c r="E188" s="42">
        <v>50</v>
      </c>
      <c r="F188" s="66">
        <v>240</v>
      </c>
      <c r="G188" s="66">
        <v>240</v>
      </c>
      <c r="H188" s="66" t="s">
        <v>604</v>
      </c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  <c r="EX188" s="17"/>
      <c r="EY188" s="17"/>
      <c r="EZ188" s="17"/>
      <c r="FA188" s="17"/>
      <c r="FB188" s="17"/>
      <c r="FC188" s="17"/>
      <c r="FD188" s="17"/>
      <c r="FE188" s="17"/>
      <c r="FF188" s="17"/>
      <c r="FG188" s="17"/>
      <c r="FH188" s="17"/>
      <c r="FI188" s="17"/>
      <c r="FJ188" s="17"/>
      <c r="FK188" s="17"/>
      <c r="FL188" s="17"/>
      <c r="FM188" s="17"/>
      <c r="FN188" s="17"/>
      <c r="FO188" s="17"/>
      <c r="FP188" s="17"/>
      <c r="FQ188" s="17"/>
      <c r="FR188" s="17"/>
      <c r="FS188" s="17"/>
      <c r="FT188" s="17"/>
    </row>
    <row r="189" spans="1:176" s="16" customFormat="1" x14ac:dyDescent="0.25">
      <c r="A189" s="17"/>
      <c r="B189" s="42" t="s">
        <v>11</v>
      </c>
      <c r="C189" s="42"/>
      <c r="D189" s="42" t="s">
        <v>535</v>
      </c>
      <c r="E189" s="42">
        <v>50</v>
      </c>
      <c r="F189" s="66">
        <v>250</v>
      </c>
      <c r="G189" s="66"/>
      <c r="H189" s="5" t="s">
        <v>604</v>
      </c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7"/>
      <c r="EZ189" s="17"/>
      <c r="FA189" s="17"/>
      <c r="FB189" s="17"/>
      <c r="FC189" s="17"/>
      <c r="FD189" s="17"/>
      <c r="FE189" s="17"/>
      <c r="FF189" s="17"/>
      <c r="FG189" s="17"/>
      <c r="FH189" s="17"/>
      <c r="FI189" s="17"/>
      <c r="FJ189" s="17"/>
      <c r="FK189" s="17"/>
      <c r="FL189" s="17"/>
      <c r="FM189" s="17"/>
      <c r="FN189" s="17"/>
      <c r="FO189" s="17"/>
      <c r="FP189" s="17"/>
      <c r="FQ189" s="17"/>
      <c r="FR189" s="17"/>
      <c r="FS189" s="17"/>
      <c r="FT189" s="17"/>
    </row>
    <row r="190" spans="1:176" s="16" customFormat="1" x14ac:dyDescent="0.25">
      <c r="A190" s="17"/>
      <c r="B190" s="42" t="s">
        <v>11</v>
      </c>
      <c r="C190" s="42"/>
      <c r="D190" s="42" t="s">
        <v>589</v>
      </c>
      <c r="E190" s="42">
        <v>50</v>
      </c>
      <c r="F190" s="66">
        <v>300</v>
      </c>
      <c r="G190" s="66"/>
      <c r="H190" s="5" t="s">
        <v>604</v>
      </c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7"/>
      <c r="EM190" s="17"/>
      <c r="EN190" s="17"/>
      <c r="EO190" s="17"/>
      <c r="EP190" s="17"/>
      <c r="EQ190" s="17"/>
      <c r="ER190" s="17"/>
      <c r="ES190" s="17"/>
      <c r="ET190" s="17"/>
      <c r="EU190" s="17"/>
      <c r="EV190" s="17"/>
      <c r="EW190" s="17"/>
      <c r="EX190" s="17"/>
      <c r="EY190" s="17"/>
      <c r="EZ190" s="17"/>
      <c r="FA190" s="17"/>
      <c r="FB190" s="17"/>
      <c r="FC190" s="17"/>
      <c r="FD190" s="17"/>
      <c r="FE190" s="17"/>
      <c r="FF190" s="17"/>
      <c r="FG190" s="17"/>
      <c r="FH190" s="17"/>
      <c r="FI190" s="17"/>
      <c r="FJ190" s="17"/>
      <c r="FK190" s="17"/>
      <c r="FL190" s="17"/>
      <c r="FM190" s="17"/>
      <c r="FN190" s="17"/>
      <c r="FO190" s="17"/>
      <c r="FP190" s="17"/>
      <c r="FQ190" s="17"/>
      <c r="FR190" s="17"/>
      <c r="FS190" s="17"/>
      <c r="FT190" s="17"/>
    </row>
    <row r="191" spans="1:176" s="16" customFormat="1" x14ac:dyDescent="0.25">
      <c r="A191" s="17"/>
      <c r="B191" s="42" t="s">
        <v>11</v>
      </c>
      <c r="C191" s="42"/>
      <c r="D191" s="42" t="s">
        <v>581</v>
      </c>
      <c r="E191" s="42">
        <v>50</v>
      </c>
      <c r="F191" s="66">
        <v>275</v>
      </c>
      <c r="G191" s="66">
        <v>269</v>
      </c>
      <c r="H191" s="5" t="s">
        <v>604</v>
      </c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  <c r="FC191" s="17"/>
      <c r="FD191" s="17"/>
      <c r="FE191" s="17"/>
      <c r="FF191" s="17"/>
      <c r="FG191" s="17"/>
      <c r="FH191" s="17"/>
      <c r="FI191" s="17"/>
      <c r="FJ191" s="17"/>
      <c r="FK191" s="17"/>
      <c r="FL191" s="17"/>
      <c r="FM191" s="17"/>
      <c r="FN191" s="17"/>
      <c r="FO191" s="17"/>
      <c r="FP191" s="17"/>
      <c r="FQ191" s="17"/>
      <c r="FR191" s="17"/>
      <c r="FS191" s="17"/>
      <c r="FT191" s="17"/>
    </row>
    <row r="192" spans="1:176" s="16" customFormat="1" x14ac:dyDescent="0.25">
      <c r="A192" s="17"/>
      <c r="B192" s="42" t="s">
        <v>11</v>
      </c>
      <c r="C192" s="42" t="s">
        <v>359</v>
      </c>
      <c r="D192" s="42" t="s">
        <v>360</v>
      </c>
      <c r="E192" s="42">
        <v>50</v>
      </c>
      <c r="F192" s="66">
        <v>750</v>
      </c>
      <c r="G192" s="66">
        <v>750</v>
      </c>
      <c r="H192" s="66" t="s">
        <v>604</v>
      </c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7"/>
      <c r="EZ192" s="17"/>
      <c r="FA192" s="17"/>
      <c r="FB192" s="17"/>
      <c r="FC192" s="17"/>
      <c r="FD192" s="17"/>
      <c r="FE192" s="17"/>
      <c r="FF192" s="17"/>
      <c r="FG192" s="17"/>
      <c r="FH192" s="17"/>
      <c r="FI192" s="17"/>
      <c r="FJ192" s="17"/>
      <c r="FK192" s="17"/>
      <c r="FL192" s="17"/>
      <c r="FM192" s="17"/>
      <c r="FN192" s="17"/>
      <c r="FO192" s="17"/>
      <c r="FP192" s="17"/>
      <c r="FQ192" s="17"/>
      <c r="FR192" s="17"/>
      <c r="FS192" s="17"/>
      <c r="FT192" s="17"/>
    </row>
    <row r="193" spans="1:176" x14ac:dyDescent="0.25">
      <c r="B193" s="43" t="s">
        <v>11</v>
      </c>
      <c r="C193" s="43"/>
      <c r="D193" s="43" t="s">
        <v>62</v>
      </c>
      <c r="E193" s="43">
        <v>50</v>
      </c>
      <c r="F193" s="66">
        <v>45</v>
      </c>
      <c r="G193" s="66"/>
      <c r="H193" s="5" t="s">
        <v>604</v>
      </c>
    </row>
    <row r="194" spans="1:176" s="24" customFormat="1" x14ac:dyDescent="0.25">
      <c r="A194" s="25"/>
      <c r="B194" s="43" t="s">
        <v>11</v>
      </c>
      <c r="C194" s="43"/>
      <c r="D194" s="43" t="s">
        <v>122</v>
      </c>
      <c r="E194" s="43">
        <v>50</v>
      </c>
      <c r="F194" s="66">
        <v>500</v>
      </c>
      <c r="G194" s="66" t="s">
        <v>604</v>
      </c>
      <c r="H194" s="5" t="s">
        <v>604</v>
      </c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</row>
    <row r="195" spans="1:176" s="16" customFormat="1" x14ac:dyDescent="0.25">
      <c r="A195" s="17"/>
      <c r="B195" s="42" t="s">
        <v>11</v>
      </c>
      <c r="C195" s="42" t="s">
        <v>521</v>
      </c>
      <c r="D195" s="42" t="s">
        <v>488</v>
      </c>
      <c r="E195" s="42">
        <v>50</v>
      </c>
      <c r="F195" s="66">
        <v>1750</v>
      </c>
      <c r="G195" s="66"/>
      <c r="H195" s="5" t="s">
        <v>604</v>
      </c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7"/>
      <c r="EZ195" s="17"/>
      <c r="FA195" s="17"/>
      <c r="FB195" s="17"/>
      <c r="FC195" s="17"/>
      <c r="FD195" s="17"/>
      <c r="FE195" s="17"/>
      <c r="FF195" s="17"/>
      <c r="FG195" s="17"/>
      <c r="FH195" s="17"/>
      <c r="FI195" s="17"/>
      <c r="FJ195" s="17"/>
      <c r="FK195" s="17"/>
      <c r="FL195" s="17"/>
      <c r="FM195" s="17"/>
      <c r="FN195" s="17"/>
      <c r="FO195" s="17"/>
      <c r="FP195" s="17"/>
      <c r="FQ195" s="17"/>
      <c r="FR195" s="17"/>
      <c r="FS195" s="17"/>
      <c r="FT195" s="17"/>
    </row>
    <row r="196" spans="1:176" x14ac:dyDescent="0.25">
      <c r="B196" s="42" t="s">
        <v>11</v>
      </c>
      <c r="C196" s="42"/>
      <c r="D196" s="42" t="s">
        <v>59</v>
      </c>
      <c r="E196" s="42">
        <v>50</v>
      </c>
      <c r="F196" s="66">
        <v>110</v>
      </c>
      <c r="G196" s="66">
        <v>105</v>
      </c>
      <c r="H196" s="5"/>
    </row>
    <row r="197" spans="1:176" x14ac:dyDescent="0.25">
      <c r="B197" s="42" t="s">
        <v>11</v>
      </c>
      <c r="C197" s="42"/>
      <c r="D197" s="42" t="s">
        <v>30</v>
      </c>
      <c r="E197" s="42">
        <v>50</v>
      </c>
      <c r="F197" s="66">
        <v>1400</v>
      </c>
      <c r="G197" s="66">
        <v>1350</v>
      </c>
      <c r="H197" s="5">
        <v>1300</v>
      </c>
    </row>
    <row r="198" spans="1:176" s="16" customFormat="1" x14ac:dyDescent="0.25">
      <c r="A198" s="17"/>
      <c r="B198" s="42" t="s">
        <v>11</v>
      </c>
      <c r="C198" s="42"/>
      <c r="D198" s="42" t="s">
        <v>425</v>
      </c>
      <c r="E198" s="42">
        <v>50</v>
      </c>
      <c r="F198" s="66">
        <v>1300</v>
      </c>
      <c r="G198" s="66" t="s">
        <v>604</v>
      </c>
      <c r="H198" s="5" t="s">
        <v>604</v>
      </c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  <c r="FB198" s="17"/>
      <c r="FC198" s="17"/>
      <c r="FD198" s="17"/>
      <c r="FE198" s="17"/>
      <c r="FF198" s="17"/>
      <c r="FG198" s="17"/>
      <c r="FH198" s="17"/>
      <c r="FI198" s="17"/>
      <c r="FJ198" s="17"/>
      <c r="FK198" s="17"/>
      <c r="FL198" s="17"/>
      <c r="FM198" s="17"/>
      <c r="FN198" s="17"/>
      <c r="FO198" s="17"/>
      <c r="FP198" s="17"/>
      <c r="FQ198" s="17"/>
      <c r="FR198" s="17"/>
      <c r="FS198" s="17"/>
      <c r="FT198" s="17"/>
    </row>
    <row r="199" spans="1:176" s="16" customFormat="1" x14ac:dyDescent="0.25">
      <c r="A199" s="17"/>
      <c r="B199" s="43" t="s">
        <v>11</v>
      </c>
      <c r="C199" s="43"/>
      <c r="D199" s="43" t="s">
        <v>139</v>
      </c>
      <c r="E199" s="43">
        <v>52</v>
      </c>
      <c r="F199" s="66">
        <v>40</v>
      </c>
      <c r="G199" s="66"/>
      <c r="H199" s="5" t="s">
        <v>604</v>
      </c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17"/>
      <c r="DF199" s="17"/>
      <c r="DG199" s="17"/>
      <c r="DH199" s="17"/>
      <c r="DI199" s="17"/>
      <c r="DJ199" s="17"/>
      <c r="DK199" s="17"/>
      <c r="DL199" s="17"/>
      <c r="DM199" s="17"/>
      <c r="DN199" s="17"/>
      <c r="DO199" s="17"/>
      <c r="DP199" s="17"/>
      <c r="DQ199" s="17"/>
      <c r="DR199" s="17"/>
      <c r="DS199" s="17"/>
      <c r="DT199" s="17"/>
      <c r="DU199" s="17"/>
      <c r="DV199" s="17"/>
      <c r="DW199" s="17"/>
      <c r="DX199" s="17"/>
      <c r="DY199" s="17"/>
      <c r="DZ199" s="17"/>
      <c r="EA199" s="17"/>
      <c r="EB199" s="17"/>
      <c r="EC199" s="17"/>
      <c r="ED199" s="17"/>
      <c r="EE199" s="17"/>
      <c r="EF199" s="17"/>
      <c r="EG199" s="17"/>
      <c r="EH199" s="17"/>
      <c r="EI199" s="17"/>
      <c r="EJ199" s="17"/>
      <c r="EK199" s="17"/>
      <c r="EL199" s="17"/>
      <c r="EM199" s="17"/>
      <c r="EN199" s="17"/>
      <c r="EO199" s="17"/>
      <c r="EP199" s="17"/>
      <c r="EQ199" s="17"/>
      <c r="ER199" s="17"/>
      <c r="ES199" s="17"/>
      <c r="ET199" s="17"/>
      <c r="EU199" s="17"/>
      <c r="EV199" s="17"/>
      <c r="EW199" s="17"/>
      <c r="EX199" s="17"/>
      <c r="EY199" s="17"/>
      <c r="EZ199" s="17"/>
      <c r="FA199" s="17"/>
      <c r="FB199" s="17"/>
      <c r="FC199" s="17"/>
      <c r="FD199" s="17"/>
      <c r="FE199" s="17"/>
      <c r="FF199" s="17"/>
      <c r="FG199" s="17"/>
      <c r="FH199" s="17"/>
      <c r="FI199" s="17"/>
      <c r="FJ199" s="17"/>
      <c r="FK199" s="17"/>
      <c r="FL199" s="17"/>
      <c r="FM199" s="17"/>
      <c r="FN199" s="17"/>
      <c r="FO199" s="17"/>
      <c r="FP199" s="17"/>
      <c r="FQ199" s="17"/>
      <c r="FR199" s="17"/>
      <c r="FS199" s="17"/>
      <c r="FT199" s="17"/>
    </row>
    <row r="200" spans="1:176" s="24" customFormat="1" x14ac:dyDescent="0.25">
      <c r="A200" s="25"/>
      <c r="B200" s="43" t="s">
        <v>11</v>
      </c>
      <c r="C200" s="43"/>
      <c r="D200" s="43" t="s">
        <v>62</v>
      </c>
      <c r="E200" s="43">
        <v>53</v>
      </c>
      <c r="F200" s="66">
        <v>45</v>
      </c>
      <c r="G200" s="66">
        <v>45</v>
      </c>
      <c r="H200" s="5" t="s">
        <v>604</v>
      </c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</row>
    <row r="201" spans="1:176" s="16" customFormat="1" x14ac:dyDescent="0.25">
      <c r="A201" s="17"/>
      <c r="B201" s="43" t="s">
        <v>11</v>
      </c>
      <c r="C201" s="43"/>
      <c r="D201" s="43" t="s">
        <v>489</v>
      </c>
      <c r="E201" s="43">
        <v>55</v>
      </c>
      <c r="F201" s="66">
        <v>320</v>
      </c>
      <c r="G201" s="66"/>
      <c r="H201" s="5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/>
      <c r="DU201" s="17"/>
      <c r="DV201" s="17"/>
      <c r="DW201" s="17"/>
      <c r="DX201" s="17"/>
      <c r="DY201" s="17"/>
      <c r="DZ201" s="17"/>
      <c r="EA201" s="17"/>
      <c r="EB201" s="17"/>
      <c r="EC201" s="17"/>
      <c r="ED201" s="17"/>
      <c r="EE201" s="17"/>
      <c r="EF201" s="17"/>
      <c r="EG201" s="17"/>
      <c r="EH201" s="17"/>
      <c r="EI201" s="17"/>
      <c r="EJ201" s="17"/>
      <c r="EK201" s="17"/>
      <c r="EL201" s="17"/>
      <c r="EM201" s="17"/>
      <c r="EN201" s="17"/>
      <c r="EO201" s="17"/>
      <c r="EP201" s="17"/>
      <c r="EQ201" s="17"/>
      <c r="ER201" s="17"/>
      <c r="ES201" s="17"/>
      <c r="ET201" s="17"/>
      <c r="EU201" s="17"/>
      <c r="EV201" s="17"/>
      <c r="EW201" s="17"/>
      <c r="EX201" s="17"/>
      <c r="EY201" s="17"/>
      <c r="EZ201" s="17"/>
      <c r="FA201" s="17"/>
      <c r="FB201" s="17"/>
      <c r="FC201" s="17"/>
      <c r="FD201" s="17"/>
      <c r="FE201" s="17"/>
      <c r="FF201" s="17"/>
      <c r="FG201" s="17"/>
      <c r="FH201" s="17"/>
      <c r="FI201" s="17"/>
      <c r="FJ201" s="17"/>
      <c r="FK201" s="17"/>
      <c r="FL201" s="17"/>
      <c r="FM201" s="17"/>
      <c r="FN201" s="17"/>
      <c r="FO201" s="17"/>
      <c r="FP201" s="17"/>
      <c r="FQ201" s="17"/>
      <c r="FR201" s="17"/>
      <c r="FS201" s="17"/>
      <c r="FT201" s="17"/>
    </row>
    <row r="202" spans="1:176" s="16" customFormat="1" x14ac:dyDescent="0.25">
      <c r="A202" s="17"/>
      <c r="B202" s="43" t="s">
        <v>11</v>
      </c>
      <c r="C202" s="43"/>
      <c r="D202" s="43" t="s">
        <v>596</v>
      </c>
      <c r="E202" s="43">
        <v>55</v>
      </c>
      <c r="F202" s="66">
        <v>300</v>
      </c>
      <c r="G202" s="66">
        <v>290</v>
      </c>
      <c r="H202" s="5" t="s">
        <v>604</v>
      </c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DY202" s="17"/>
      <c r="DZ202" s="17"/>
      <c r="EA202" s="17"/>
      <c r="EB202" s="17"/>
      <c r="EC202" s="17"/>
      <c r="ED202" s="17"/>
      <c r="EE202" s="17"/>
      <c r="EF202" s="17"/>
      <c r="EG202" s="17"/>
      <c r="EH202" s="17"/>
      <c r="EI202" s="17"/>
      <c r="EJ202" s="17"/>
      <c r="EK202" s="17"/>
      <c r="EL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  <c r="EX202" s="17"/>
      <c r="EY202" s="17"/>
      <c r="EZ202" s="17"/>
      <c r="FA202" s="17"/>
      <c r="FB202" s="17"/>
      <c r="FC202" s="17"/>
      <c r="FD202" s="17"/>
      <c r="FE202" s="17"/>
      <c r="FF202" s="17"/>
      <c r="FG202" s="17"/>
      <c r="FH202" s="17"/>
      <c r="FI202" s="17"/>
      <c r="FJ202" s="17"/>
      <c r="FK202" s="17"/>
      <c r="FL202" s="17"/>
      <c r="FM202" s="17"/>
      <c r="FN202" s="17"/>
      <c r="FO202" s="17"/>
      <c r="FP202" s="17"/>
      <c r="FQ202" s="17"/>
      <c r="FR202" s="17"/>
      <c r="FS202" s="17"/>
      <c r="FT202" s="17"/>
    </row>
    <row r="203" spans="1:176" x14ac:dyDescent="0.25">
      <c r="B203" s="42" t="s">
        <v>11</v>
      </c>
      <c r="C203" s="42"/>
      <c r="D203" s="42" t="s">
        <v>146</v>
      </c>
      <c r="E203" s="42">
        <v>55</v>
      </c>
      <c r="F203" s="66">
        <v>90</v>
      </c>
      <c r="G203" s="66"/>
      <c r="H203" s="5" t="s">
        <v>604</v>
      </c>
    </row>
    <row r="204" spans="1:176" s="24" customFormat="1" x14ac:dyDescent="0.25">
      <c r="A204" s="25"/>
      <c r="B204" s="42" t="s">
        <v>11</v>
      </c>
      <c r="C204" s="42"/>
      <c r="D204" s="42" t="s">
        <v>140</v>
      </c>
      <c r="E204" s="42">
        <v>55</v>
      </c>
      <c r="F204" s="66">
        <v>110</v>
      </c>
      <c r="G204" s="66">
        <v>105</v>
      </c>
      <c r="H204" s="5" t="s">
        <v>604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</row>
    <row r="205" spans="1:176" x14ac:dyDescent="0.25">
      <c r="B205" s="42" t="s">
        <v>11</v>
      </c>
      <c r="C205" s="42"/>
      <c r="D205" s="42" t="s">
        <v>455</v>
      </c>
      <c r="E205" s="42">
        <v>55</v>
      </c>
      <c r="F205" s="66">
        <v>1300</v>
      </c>
      <c r="G205" s="66" t="s">
        <v>604</v>
      </c>
      <c r="H205" s="5" t="s">
        <v>604</v>
      </c>
    </row>
    <row r="206" spans="1:176" x14ac:dyDescent="0.25">
      <c r="B206" s="43" t="s">
        <v>11</v>
      </c>
      <c r="C206" s="43" t="s">
        <v>462</v>
      </c>
      <c r="D206" s="43" t="s">
        <v>463</v>
      </c>
      <c r="E206" s="43">
        <v>56</v>
      </c>
      <c r="F206" s="66">
        <v>260</v>
      </c>
      <c r="G206" s="66"/>
      <c r="H206" s="5" t="s">
        <v>604</v>
      </c>
    </row>
    <row r="207" spans="1:176" s="16" customFormat="1" x14ac:dyDescent="0.25">
      <c r="A207" s="17"/>
      <c r="B207" s="43" t="s">
        <v>11</v>
      </c>
      <c r="C207" s="43"/>
      <c r="D207" s="43" t="s">
        <v>62</v>
      </c>
      <c r="E207" s="43">
        <v>57</v>
      </c>
      <c r="F207" s="66">
        <v>45</v>
      </c>
      <c r="G207" s="66"/>
      <c r="H207" s="5" t="s">
        <v>604</v>
      </c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  <c r="DV207" s="17"/>
      <c r="DW207" s="17"/>
      <c r="DX207" s="17"/>
      <c r="DY207" s="17"/>
      <c r="DZ207" s="17"/>
      <c r="EA207" s="17"/>
      <c r="EB207" s="17"/>
      <c r="EC207" s="17"/>
      <c r="ED207" s="17"/>
      <c r="EE207" s="17"/>
      <c r="EF207" s="17"/>
      <c r="EG207" s="17"/>
      <c r="EH207" s="17"/>
      <c r="EI207" s="17"/>
      <c r="EJ207" s="17"/>
      <c r="EK207" s="17"/>
      <c r="EL207" s="17"/>
      <c r="EM207" s="17"/>
      <c r="EN207" s="17"/>
      <c r="EO207" s="17"/>
      <c r="EP207" s="17"/>
      <c r="EQ207" s="17"/>
      <c r="ER207" s="17"/>
      <c r="ES207" s="17"/>
      <c r="ET207" s="17"/>
      <c r="EU207" s="17"/>
      <c r="EV207" s="17"/>
      <c r="EW207" s="17"/>
      <c r="EX207" s="17"/>
      <c r="EY207" s="17"/>
      <c r="EZ207" s="17"/>
      <c r="FA207" s="17"/>
      <c r="FB207" s="17"/>
      <c r="FC207" s="17"/>
      <c r="FD207" s="17"/>
      <c r="FE207" s="17"/>
      <c r="FF207" s="17"/>
      <c r="FG207" s="17"/>
      <c r="FH207" s="17"/>
      <c r="FI207" s="17"/>
      <c r="FJ207" s="17"/>
      <c r="FK207" s="17"/>
      <c r="FL207" s="17"/>
      <c r="FM207" s="17"/>
      <c r="FN207" s="17"/>
      <c r="FO207" s="17"/>
      <c r="FP207" s="17"/>
      <c r="FQ207" s="17"/>
      <c r="FR207" s="17"/>
      <c r="FS207" s="17"/>
      <c r="FT207" s="17"/>
    </row>
    <row r="208" spans="1:176" s="16" customFormat="1" x14ac:dyDescent="0.25">
      <c r="A208" s="17"/>
      <c r="B208" s="42" t="s">
        <v>11</v>
      </c>
      <c r="C208" s="42"/>
      <c r="D208" s="42" t="s">
        <v>176</v>
      </c>
      <c r="E208" s="42">
        <v>60</v>
      </c>
      <c r="F208" s="66">
        <v>225</v>
      </c>
      <c r="G208" s="66">
        <v>220</v>
      </c>
      <c r="H208" s="5">
        <v>210</v>
      </c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7"/>
      <c r="DX208" s="17"/>
      <c r="DY208" s="17"/>
      <c r="DZ208" s="17"/>
      <c r="EA208" s="17"/>
      <c r="EB208" s="17"/>
      <c r="EC208" s="17"/>
      <c r="ED208" s="17"/>
      <c r="EE208" s="17"/>
      <c r="EF208" s="17"/>
      <c r="EG208" s="17"/>
      <c r="EH208" s="17"/>
      <c r="EI208" s="17"/>
      <c r="EJ208" s="17"/>
      <c r="EK208" s="17"/>
      <c r="EL208" s="17"/>
      <c r="EM208" s="17"/>
      <c r="EN208" s="17"/>
      <c r="EO208" s="17"/>
      <c r="EP208" s="17"/>
      <c r="EQ208" s="17"/>
      <c r="ER208" s="17"/>
      <c r="ES208" s="17"/>
      <c r="ET208" s="17"/>
      <c r="EU208" s="17"/>
      <c r="EV208" s="17"/>
      <c r="EW208" s="17"/>
      <c r="EX208" s="17"/>
      <c r="EY208" s="17"/>
      <c r="EZ208" s="17"/>
      <c r="FA208" s="17"/>
      <c r="FB208" s="17"/>
      <c r="FC208" s="17"/>
      <c r="FD208" s="17"/>
      <c r="FE208" s="17"/>
      <c r="FF208" s="17"/>
      <c r="FG208" s="17"/>
      <c r="FH208" s="17"/>
      <c r="FI208" s="17"/>
      <c r="FJ208" s="17"/>
      <c r="FK208" s="17"/>
      <c r="FL208" s="17"/>
      <c r="FM208" s="17"/>
      <c r="FN208" s="17"/>
      <c r="FO208" s="17"/>
      <c r="FP208" s="17"/>
      <c r="FQ208" s="17"/>
      <c r="FR208" s="17"/>
      <c r="FS208" s="17"/>
      <c r="FT208" s="17"/>
    </row>
    <row r="209" spans="1:176" x14ac:dyDescent="0.25">
      <c r="B209" s="42" t="s">
        <v>11</v>
      </c>
      <c r="C209" s="42"/>
      <c r="D209" s="42" t="s">
        <v>1</v>
      </c>
      <c r="E209" s="42">
        <v>60</v>
      </c>
      <c r="F209" s="66">
        <v>225</v>
      </c>
      <c r="G209" s="66">
        <v>220</v>
      </c>
      <c r="H209" s="5">
        <v>210</v>
      </c>
    </row>
    <row r="210" spans="1:176" s="24" customFormat="1" x14ac:dyDescent="0.25">
      <c r="A210" s="25"/>
      <c r="B210" s="42" t="s">
        <v>11</v>
      </c>
      <c r="C210" s="42"/>
      <c r="D210" s="42" t="s">
        <v>489</v>
      </c>
      <c r="E210" s="42">
        <v>60</v>
      </c>
      <c r="F210" s="66">
        <v>320</v>
      </c>
      <c r="G210" s="66">
        <v>299</v>
      </c>
      <c r="H210" s="5" t="s">
        <v>604</v>
      </c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5"/>
      <c r="EG210" s="25"/>
      <c r="EH210" s="25"/>
      <c r="EI210" s="25"/>
      <c r="EJ210" s="25"/>
      <c r="EK210" s="25"/>
      <c r="EL210" s="25"/>
      <c r="EM210" s="25"/>
      <c r="EN210" s="25"/>
      <c r="EO210" s="25"/>
      <c r="EP210" s="25"/>
      <c r="EQ210" s="25"/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25"/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P210" s="25"/>
      <c r="FQ210" s="25"/>
      <c r="FR210" s="25"/>
      <c r="FS210" s="25"/>
      <c r="FT210" s="25"/>
    </row>
    <row r="211" spans="1:176" s="16" customFormat="1" x14ac:dyDescent="0.25">
      <c r="A211" s="17"/>
      <c r="B211" s="42" t="s">
        <v>11</v>
      </c>
      <c r="C211" s="42"/>
      <c r="D211" s="42" t="s">
        <v>535</v>
      </c>
      <c r="E211" s="42">
        <v>60</v>
      </c>
      <c r="F211" s="66">
        <v>250</v>
      </c>
      <c r="G211" s="66">
        <v>239</v>
      </c>
      <c r="H211" s="5" t="s">
        <v>604</v>
      </c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17"/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  <c r="EX211" s="17"/>
      <c r="EY211" s="17"/>
      <c r="EZ211" s="17"/>
      <c r="FA211" s="17"/>
      <c r="FB211" s="17"/>
      <c r="FC211" s="17"/>
      <c r="FD211" s="17"/>
      <c r="FE211" s="17"/>
      <c r="FF211" s="17"/>
      <c r="FG211" s="17"/>
      <c r="FH211" s="17"/>
      <c r="FI211" s="17"/>
      <c r="FJ211" s="17"/>
      <c r="FK211" s="17"/>
      <c r="FL211" s="17"/>
      <c r="FM211" s="17"/>
      <c r="FN211" s="17"/>
      <c r="FO211" s="17"/>
      <c r="FP211" s="17"/>
      <c r="FQ211" s="17"/>
      <c r="FR211" s="17"/>
      <c r="FS211" s="17"/>
      <c r="FT211" s="17"/>
    </row>
    <row r="212" spans="1:176" s="24" customFormat="1" x14ac:dyDescent="0.25">
      <c r="A212" s="25"/>
      <c r="B212" s="42" t="s">
        <v>11</v>
      </c>
      <c r="C212" s="42"/>
      <c r="D212" s="42" t="s">
        <v>581</v>
      </c>
      <c r="E212" s="42">
        <v>60</v>
      </c>
      <c r="F212" s="66">
        <v>275</v>
      </c>
      <c r="G212" s="66"/>
      <c r="H212" s="5" t="s">
        <v>604</v>
      </c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5"/>
      <c r="DZ212" s="25"/>
      <c r="EA212" s="25"/>
      <c r="EB212" s="25"/>
      <c r="EC212" s="25"/>
      <c r="ED212" s="25"/>
      <c r="EE212" s="25"/>
      <c r="EF212" s="25"/>
      <c r="EG212" s="25"/>
      <c r="EH212" s="25"/>
      <c r="EI212" s="25"/>
      <c r="EJ212" s="25"/>
      <c r="EK212" s="25"/>
      <c r="EL212" s="25"/>
      <c r="EM212" s="25"/>
      <c r="EN212" s="25"/>
      <c r="EO212" s="25"/>
      <c r="EP212" s="25"/>
      <c r="EQ212" s="25"/>
      <c r="ER212" s="25"/>
      <c r="ES212" s="25"/>
      <c r="ET212" s="25"/>
      <c r="EU212" s="25"/>
      <c r="EV212" s="25"/>
      <c r="EW212" s="25"/>
      <c r="EX212" s="25"/>
      <c r="EY212" s="25"/>
      <c r="EZ212" s="25"/>
      <c r="FA212" s="25"/>
      <c r="FB212" s="25"/>
      <c r="FC212" s="25"/>
      <c r="FD212" s="25"/>
      <c r="FE212" s="25"/>
      <c r="FF212" s="25"/>
      <c r="FG212" s="25"/>
      <c r="FH212" s="25"/>
      <c r="FI212" s="25"/>
      <c r="FJ212" s="25"/>
      <c r="FK212" s="25"/>
      <c r="FL212" s="25"/>
      <c r="FM212" s="25"/>
      <c r="FN212" s="25"/>
      <c r="FO212" s="25"/>
      <c r="FP212" s="25"/>
      <c r="FQ212" s="25"/>
      <c r="FR212" s="25"/>
      <c r="FS212" s="25"/>
      <c r="FT212" s="25"/>
    </row>
    <row r="213" spans="1:176" s="16" customFormat="1" x14ac:dyDescent="0.25">
      <c r="A213" s="17"/>
      <c r="B213" s="42" t="s">
        <v>11</v>
      </c>
      <c r="C213" s="42" t="s">
        <v>359</v>
      </c>
      <c r="D213" s="42" t="s">
        <v>360</v>
      </c>
      <c r="E213" s="42">
        <v>60</v>
      </c>
      <c r="F213" s="66"/>
      <c r="G213" s="66"/>
      <c r="H213" s="5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/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/>
      <c r="DU213" s="17"/>
      <c r="DV213" s="17"/>
      <c r="DW213" s="17"/>
      <c r="DX213" s="17"/>
      <c r="DY213" s="17"/>
      <c r="DZ213" s="17"/>
      <c r="EA213" s="17"/>
      <c r="EB213" s="17"/>
      <c r="EC213" s="17"/>
      <c r="ED213" s="17"/>
      <c r="EE213" s="17"/>
      <c r="EF213" s="17"/>
      <c r="EG213" s="17"/>
      <c r="EH213" s="17"/>
      <c r="EI213" s="17"/>
      <c r="EJ213" s="17"/>
      <c r="EK213" s="17"/>
      <c r="EL213" s="17"/>
      <c r="EM213" s="17"/>
      <c r="EN213" s="17"/>
      <c r="EO213" s="17"/>
      <c r="EP213" s="17"/>
      <c r="EQ213" s="17"/>
      <c r="ER213" s="17"/>
      <c r="ES213" s="17"/>
      <c r="ET213" s="17"/>
      <c r="EU213" s="17"/>
      <c r="EV213" s="17"/>
      <c r="EW213" s="17"/>
      <c r="EX213" s="17"/>
      <c r="EY213" s="17"/>
      <c r="EZ213" s="17"/>
      <c r="FA213" s="17"/>
      <c r="FB213" s="17"/>
      <c r="FC213" s="17"/>
      <c r="FD213" s="17"/>
      <c r="FE213" s="17"/>
      <c r="FF213" s="17"/>
      <c r="FG213" s="17"/>
      <c r="FH213" s="17"/>
      <c r="FI213" s="17"/>
      <c r="FJ213" s="17"/>
      <c r="FK213" s="17"/>
      <c r="FL213" s="17"/>
      <c r="FM213" s="17"/>
      <c r="FN213" s="17"/>
      <c r="FO213" s="17"/>
      <c r="FP213" s="17"/>
      <c r="FQ213" s="17"/>
      <c r="FR213" s="17"/>
      <c r="FS213" s="17"/>
      <c r="FT213" s="17"/>
    </row>
    <row r="214" spans="1:176" s="16" customFormat="1" x14ac:dyDescent="0.25">
      <c r="A214" s="17"/>
      <c r="B214" s="42" t="s">
        <v>11</v>
      </c>
      <c r="C214" s="42"/>
      <c r="D214" s="42" t="s">
        <v>281</v>
      </c>
      <c r="E214" s="42">
        <v>60</v>
      </c>
      <c r="F214" s="66">
        <v>290</v>
      </c>
      <c r="G214" s="66"/>
      <c r="H214" s="5" t="s">
        <v>604</v>
      </c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/>
      <c r="DU214" s="17"/>
      <c r="DV214" s="17"/>
      <c r="DW214" s="17"/>
      <c r="DX214" s="17"/>
      <c r="DY214" s="17"/>
      <c r="DZ214" s="17"/>
      <c r="EA214" s="17"/>
      <c r="EB214" s="17"/>
      <c r="EC214" s="17"/>
      <c r="ED214" s="17"/>
      <c r="EE214" s="17"/>
      <c r="EF214" s="17"/>
      <c r="EG214" s="17"/>
      <c r="EH214" s="17"/>
      <c r="EI214" s="17"/>
      <c r="EJ214" s="17"/>
      <c r="EK214" s="17"/>
      <c r="EL214" s="17"/>
      <c r="EM214" s="17"/>
      <c r="EN214" s="17"/>
      <c r="EO214" s="17"/>
      <c r="EP214" s="17"/>
      <c r="EQ214" s="17"/>
      <c r="ER214" s="17"/>
      <c r="ES214" s="17"/>
      <c r="ET214" s="17"/>
      <c r="EU214" s="17"/>
      <c r="EV214" s="17"/>
      <c r="EW214" s="17"/>
      <c r="EX214" s="17"/>
      <c r="EY214" s="17"/>
      <c r="EZ214" s="17"/>
      <c r="FA214" s="17"/>
      <c r="FB214" s="17"/>
      <c r="FC214" s="17"/>
      <c r="FD214" s="17"/>
      <c r="FE214" s="17"/>
      <c r="FF214" s="17"/>
      <c r="FG214" s="17"/>
      <c r="FH214" s="17"/>
      <c r="FI214" s="17"/>
      <c r="FJ214" s="17"/>
      <c r="FK214" s="17"/>
      <c r="FL214" s="17"/>
      <c r="FM214" s="17"/>
      <c r="FN214" s="17"/>
      <c r="FO214" s="17"/>
      <c r="FP214" s="17"/>
      <c r="FQ214" s="17"/>
      <c r="FR214" s="17"/>
      <c r="FS214" s="17"/>
      <c r="FT214" s="17"/>
    </row>
    <row r="215" spans="1:176" s="16" customFormat="1" x14ac:dyDescent="0.25">
      <c r="A215" s="17"/>
      <c r="B215" s="43" t="s">
        <v>11</v>
      </c>
      <c r="C215" s="43"/>
      <c r="D215" s="43" t="s">
        <v>310</v>
      </c>
      <c r="E215" s="43">
        <v>60</v>
      </c>
      <c r="F215" s="66">
        <v>125</v>
      </c>
      <c r="G215" s="66">
        <v>120</v>
      </c>
      <c r="H215" s="5" t="s">
        <v>604</v>
      </c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/>
      <c r="DU215" s="17"/>
      <c r="DV215" s="17"/>
      <c r="DW215" s="17"/>
      <c r="DX215" s="17"/>
      <c r="DY215" s="17"/>
      <c r="DZ215" s="17"/>
      <c r="EA215" s="17"/>
      <c r="EB215" s="17"/>
      <c r="EC215" s="17"/>
      <c r="ED215" s="17"/>
      <c r="EE215" s="17"/>
      <c r="EF215" s="17"/>
      <c r="EG215" s="17"/>
      <c r="EH215" s="17"/>
      <c r="EI215" s="17"/>
      <c r="EJ215" s="17"/>
      <c r="EK215" s="17"/>
      <c r="EL215" s="17"/>
      <c r="EM215" s="17"/>
      <c r="EN215" s="17"/>
      <c r="EO215" s="17"/>
      <c r="EP215" s="17"/>
      <c r="EQ215" s="17"/>
      <c r="ER215" s="17"/>
      <c r="ES215" s="17"/>
      <c r="ET215" s="17"/>
      <c r="EU215" s="17"/>
      <c r="EV215" s="17"/>
      <c r="EW215" s="17"/>
      <c r="EX215" s="17"/>
      <c r="EY215" s="17"/>
      <c r="EZ215" s="17"/>
      <c r="FA215" s="17"/>
      <c r="FB215" s="17"/>
      <c r="FC215" s="17"/>
      <c r="FD215" s="17"/>
      <c r="FE215" s="17"/>
      <c r="FF215" s="17"/>
      <c r="FG215" s="17"/>
      <c r="FH215" s="17"/>
      <c r="FI215" s="17"/>
      <c r="FJ215" s="17"/>
      <c r="FK215" s="17"/>
      <c r="FL215" s="17"/>
      <c r="FM215" s="17"/>
      <c r="FN215" s="17"/>
      <c r="FO215" s="17"/>
      <c r="FP215" s="17"/>
      <c r="FQ215" s="17"/>
      <c r="FR215" s="17"/>
      <c r="FS215" s="17"/>
      <c r="FT215" s="17"/>
    </row>
    <row r="216" spans="1:176" x14ac:dyDescent="0.25">
      <c r="B216" s="43" t="s">
        <v>11</v>
      </c>
      <c r="C216" s="43"/>
      <c r="D216" s="43" t="s">
        <v>456</v>
      </c>
      <c r="E216" s="43">
        <v>60</v>
      </c>
      <c r="F216" s="66">
        <v>40</v>
      </c>
      <c r="G216" s="66"/>
      <c r="H216" s="5" t="s">
        <v>604</v>
      </c>
    </row>
    <row r="217" spans="1:176" s="16" customFormat="1" x14ac:dyDescent="0.25">
      <c r="A217" s="17"/>
      <c r="B217" s="43" t="s">
        <v>11</v>
      </c>
      <c r="C217" s="43" t="s">
        <v>474</v>
      </c>
      <c r="D217" s="43" t="s">
        <v>475</v>
      </c>
      <c r="E217" s="43">
        <v>60</v>
      </c>
      <c r="F217" s="66">
        <v>2050</v>
      </c>
      <c r="G217" s="66"/>
      <c r="H217" s="5" t="s">
        <v>604</v>
      </c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/>
      <c r="DU217" s="17"/>
      <c r="DV217" s="17"/>
      <c r="DW217" s="17"/>
      <c r="DX217" s="17"/>
      <c r="DY217" s="17"/>
      <c r="DZ217" s="17"/>
      <c r="EA217" s="17"/>
      <c r="EB217" s="17"/>
      <c r="EC217" s="17"/>
      <c r="ED217" s="17"/>
      <c r="EE217" s="17"/>
      <c r="EF217" s="17"/>
      <c r="EG217" s="17"/>
      <c r="EH217" s="17"/>
      <c r="EI217" s="17"/>
      <c r="EJ217" s="17"/>
      <c r="EK217" s="17"/>
      <c r="EL217" s="17"/>
      <c r="EM217" s="17"/>
      <c r="EN217" s="17"/>
      <c r="EO217" s="17"/>
      <c r="EP217" s="17"/>
      <c r="EQ217" s="17"/>
      <c r="ER217" s="17"/>
      <c r="ES217" s="17"/>
      <c r="ET217" s="17"/>
      <c r="EU217" s="17"/>
      <c r="EV217" s="17"/>
      <c r="EW217" s="17"/>
      <c r="EX217" s="17"/>
      <c r="EY217" s="17"/>
      <c r="EZ217" s="17"/>
      <c r="FA217" s="17"/>
      <c r="FB217" s="17"/>
      <c r="FC217" s="17"/>
      <c r="FD217" s="17"/>
      <c r="FE217" s="17"/>
      <c r="FF217" s="17"/>
      <c r="FG217" s="17"/>
      <c r="FH217" s="17"/>
      <c r="FI217" s="17"/>
      <c r="FJ217" s="17"/>
      <c r="FK217" s="17"/>
      <c r="FL217" s="17"/>
      <c r="FM217" s="17"/>
      <c r="FN217" s="17"/>
      <c r="FO217" s="17"/>
      <c r="FP217" s="17"/>
      <c r="FQ217" s="17"/>
      <c r="FR217" s="17"/>
      <c r="FS217" s="17"/>
      <c r="FT217" s="17"/>
    </row>
    <row r="218" spans="1:176" s="16" customFormat="1" x14ac:dyDescent="0.25">
      <c r="A218" s="17"/>
      <c r="B218" s="43" t="s">
        <v>11</v>
      </c>
      <c r="C218" s="43" t="s">
        <v>492</v>
      </c>
      <c r="D218" s="43" t="s">
        <v>493</v>
      </c>
      <c r="E218" s="43">
        <v>60</v>
      </c>
      <c r="F218" s="66">
        <v>1799</v>
      </c>
      <c r="G218" s="66"/>
      <c r="H218" s="5" t="s">
        <v>604</v>
      </c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17"/>
      <c r="DS218" s="17"/>
      <c r="DT218" s="17"/>
      <c r="DU218" s="17"/>
      <c r="DV218" s="17"/>
      <c r="DW218" s="17"/>
      <c r="DX218" s="17"/>
      <c r="DY218" s="17"/>
      <c r="DZ218" s="17"/>
      <c r="EA218" s="17"/>
      <c r="EB218" s="17"/>
      <c r="EC218" s="17"/>
      <c r="ED218" s="17"/>
      <c r="EE218" s="17"/>
      <c r="EF218" s="17"/>
      <c r="EG218" s="17"/>
      <c r="EH218" s="17"/>
      <c r="EI218" s="17"/>
      <c r="EJ218" s="17"/>
      <c r="EK218" s="17"/>
      <c r="EL218" s="17"/>
      <c r="EM218" s="17"/>
      <c r="EN218" s="17"/>
      <c r="EO218" s="17"/>
      <c r="EP218" s="17"/>
      <c r="EQ218" s="17"/>
      <c r="ER218" s="17"/>
      <c r="ES218" s="17"/>
      <c r="ET218" s="17"/>
      <c r="EU218" s="17"/>
      <c r="EV218" s="17"/>
      <c r="EW218" s="17"/>
      <c r="EX218" s="17"/>
      <c r="EY218" s="17"/>
      <c r="EZ218" s="17"/>
      <c r="FA218" s="17"/>
      <c r="FB218" s="17"/>
      <c r="FC218" s="17"/>
      <c r="FD218" s="17"/>
      <c r="FE218" s="17"/>
      <c r="FF218" s="17"/>
      <c r="FG218" s="17"/>
      <c r="FH218" s="17"/>
      <c r="FI218" s="17"/>
      <c r="FJ218" s="17"/>
      <c r="FK218" s="17"/>
      <c r="FL218" s="17"/>
      <c r="FM218" s="17"/>
      <c r="FN218" s="17"/>
      <c r="FO218" s="17"/>
      <c r="FP218" s="17"/>
      <c r="FQ218" s="17"/>
      <c r="FR218" s="17"/>
      <c r="FS218" s="17"/>
      <c r="FT218" s="17"/>
    </row>
    <row r="219" spans="1:176" x14ac:dyDescent="0.25">
      <c r="B219" s="42" t="s">
        <v>11</v>
      </c>
      <c r="C219" s="42"/>
      <c r="D219" s="42" t="s">
        <v>32</v>
      </c>
      <c r="E219" s="42">
        <v>60</v>
      </c>
      <c r="F219" s="66">
        <v>175</v>
      </c>
      <c r="G219" s="66"/>
      <c r="H219" s="5" t="s">
        <v>604</v>
      </c>
    </row>
    <row r="220" spans="1:176" x14ac:dyDescent="0.25">
      <c r="B220" s="43" t="s">
        <v>11</v>
      </c>
      <c r="C220" s="43"/>
      <c r="D220" s="43" t="s">
        <v>255</v>
      </c>
      <c r="E220" s="43">
        <v>60</v>
      </c>
      <c r="F220" s="66">
        <v>45</v>
      </c>
      <c r="G220" s="66"/>
      <c r="H220" s="5" t="s">
        <v>604</v>
      </c>
    </row>
    <row r="221" spans="1:176" s="16" customFormat="1" x14ac:dyDescent="0.25">
      <c r="A221" s="17"/>
      <c r="B221" s="42" t="s">
        <v>11</v>
      </c>
      <c r="C221" s="42"/>
      <c r="D221" s="42" t="s">
        <v>30</v>
      </c>
      <c r="E221" s="42">
        <v>60</v>
      </c>
      <c r="F221" s="66">
        <v>1350</v>
      </c>
      <c r="G221" s="66" t="s">
        <v>604</v>
      </c>
      <c r="H221" s="5" t="s">
        <v>604</v>
      </c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/>
      <c r="DU221" s="17"/>
      <c r="DV221" s="17"/>
      <c r="DW221" s="17"/>
      <c r="DX221" s="17"/>
      <c r="DY221" s="17"/>
      <c r="DZ221" s="17"/>
      <c r="EA221" s="17"/>
      <c r="EB221" s="17"/>
      <c r="EC221" s="17"/>
      <c r="ED221" s="17"/>
      <c r="EE221" s="17"/>
      <c r="EF221" s="17"/>
      <c r="EG221" s="17"/>
      <c r="EH221" s="17"/>
      <c r="EI221" s="17"/>
      <c r="EJ221" s="17"/>
      <c r="EK221" s="17"/>
      <c r="EL221" s="17"/>
      <c r="EM221" s="17"/>
      <c r="EN221" s="17"/>
      <c r="EO221" s="17"/>
      <c r="EP221" s="17"/>
      <c r="EQ221" s="17"/>
      <c r="ER221" s="17"/>
      <c r="ES221" s="17"/>
      <c r="ET221" s="17"/>
      <c r="EU221" s="17"/>
      <c r="EV221" s="17"/>
      <c r="EW221" s="17"/>
      <c r="EX221" s="17"/>
      <c r="EY221" s="17"/>
      <c r="EZ221" s="17"/>
      <c r="FA221" s="17"/>
      <c r="FB221" s="17"/>
      <c r="FC221" s="17"/>
      <c r="FD221" s="17"/>
      <c r="FE221" s="17"/>
      <c r="FF221" s="17"/>
      <c r="FG221" s="17"/>
      <c r="FH221" s="17"/>
      <c r="FI221" s="17"/>
      <c r="FJ221" s="17"/>
      <c r="FK221" s="17"/>
      <c r="FL221" s="17"/>
      <c r="FM221" s="17"/>
      <c r="FN221" s="17"/>
      <c r="FO221" s="17"/>
      <c r="FP221" s="17"/>
      <c r="FQ221" s="17"/>
      <c r="FR221" s="17"/>
      <c r="FS221" s="17"/>
      <c r="FT221" s="17"/>
    </row>
    <row r="222" spans="1:176" s="16" customFormat="1" x14ac:dyDescent="0.25">
      <c r="A222" s="17"/>
      <c r="B222" s="42" t="s">
        <v>11</v>
      </c>
      <c r="C222" s="42"/>
      <c r="D222" s="42" t="s">
        <v>596</v>
      </c>
      <c r="E222" s="42">
        <v>62</v>
      </c>
      <c r="F222" s="66">
        <v>300</v>
      </c>
      <c r="G222" s="66"/>
      <c r="H222" s="5" t="s">
        <v>604</v>
      </c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/>
      <c r="DH222" s="17"/>
      <c r="DI222" s="17"/>
      <c r="DJ222" s="17"/>
      <c r="DK222" s="17"/>
      <c r="DL222" s="17"/>
      <c r="DM222" s="17"/>
      <c r="DN222" s="17"/>
      <c r="DO222" s="17"/>
      <c r="DP222" s="17"/>
      <c r="DQ222" s="17"/>
      <c r="DR222" s="17"/>
      <c r="DS222" s="17"/>
      <c r="DT222" s="17"/>
      <c r="DU222" s="17"/>
      <c r="DV222" s="17"/>
      <c r="DW222" s="17"/>
      <c r="DX222" s="17"/>
      <c r="DY222" s="17"/>
      <c r="DZ222" s="17"/>
      <c r="EA222" s="17"/>
      <c r="EB222" s="17"/>
      <c r="EC222" s="17"/>
      <c r="ED222" s="17"/>
      <c r="EE222" s="17"/>
      <c r="EF222" s="17"/>
      <c r="EG222" s="17"/>
      <c r="EH222" s="17"/>
      <c r="EI222" s="17"/>
      <c r="EJ222" s="17"/>
      <c r="EK222" s="17"/>
      <c r="EL222" s="17"/>
      <c r="EM222" s="17"/>
      <c r="EN222" s="17"/>
      <c r="EO222" s="17"/>
      <c r="EP222" s="17"/>
      <c r="EQ222" s="17"/>
      <c r="ER222" s="17"/>
      <c r="ES222" s="17"/>
      <c r="ET222" s="17"/>
      <c r="EU222" s="17"/>
      <c r="EV222" s="17"/>
      <c r="EW222" s="17"/>
      <c r="EX222" s="17"/>
      <c r="EY222" s="17"/>
      <c r="EZ222" s="17"/>
      <c r="FA222" s="17"/>
      <c r="FB222" s="17"/>
      <c r="FC222" s="17"/>
      <c r="FD222" s="17"/>
      <c r="FE222" s="17"/>
      <c r="FF222" s="17"/>
      <c r="FG222" s="17"/>
      <c r="FH222" s="17"/>
      <c r="FI222" s="17"/>
      <c r="FJ222" s="17"/>
      <c r="FK222" s="17"/>
      <c r="FL222" s="17"/>
      <c r="FM222" s="17"/>
      <c r="FN222" s="17"/>
      <c r="FO222" s="17"/>
      <c r="FP222" s="17"/>
      <c r="FQ222" s="17"/>
      <c r="FR222" s="17"/>
      <c r="FS222" s="17"/>
      <c r="FT222" s="17"/>
    </row>
    <row r="223" spans="1:176" s="16" customFormat="1" x14ac:dyDescent="0.25">
      <c r="A223" s="17"/>
      <c r="B223" s="42" t="s">
        <v>11</v>
      </c>
      <c r="C223" s="42"/>
      <c r="D223" s="42" t="s">
        <v>1</v>
      </c>
      <c r="E223" s="42">
        <v>65</v>
      </c>
      <c r="F223" s="66">
        <v>240</v>
      </c>
      <c r="G223" s="66"/>
      <c r="H223" s="5" t="s">
        <v>604</v>
      </c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  <c r="DA223" s="17"/>
      <c r="DB223" s="17"/>
      <c r="DC223" s="17"/>
      <c r="DD223" s="17"/>
      <c r="DE223" s="17"/>
      <c r="DF223" s="17"/>
      <c r="DG223" s="17"/>
      <c r="DH223" s="17"/>
      <c r="DI223" s="17"/>
      <c r="DJ223" s="17"/>
      <c r="DK223" s="17"/>
      <c r="DL223" s="17"/>
      <c r="DM223" s="17"/>
      <c r="DN223" s="17"/>
      <c r="DO223" s="17"/>
      <c r="DP223" s="17"/>
      <c r="DQ223" s="17"/>
      <c r="DR223" s="17"/>
      <c r="DS223" s="17"/>
      <c r="DT223" s="17"/>
      <c r="DU223" s="17"/>
      <c r="DV223" s="17"/>
      <c r="DW223" s="17"/>
      <c r="DX223" s="17"/>
      <c r="DY223" s="17"/>
      <c r="DZ223" s="17"/>
      <c r="EA223" s="17"/>
      <c r="EB223" s="17"/>
      <c r="EC223" s="17"/>
      <c r="ED223" s="17"/>
      <c r="EE223" s="17"/>
      <c r="EF223" s="17"/>
      <c r="EG223" s="17"/>
      <c r="EH223" s="17"/>
      <c r="EI223" s="17"/>
      <c r="EJ223" s="17"/>
      <c r="EK223" s="17"/>
      <c r="EL223" s="17"/>
      <c r="EM223" s="17"/>
      <c r="EN223" s="17"/>
      <c r="EO223" s="17"/>
      <c r="EP223" s="17"/>
      <c r="EQ223" s="17"/>
      <c r="ER223" s="17"/>
      <c r="ES223" s="17"/>
      <c r="ET223" s="17"/>
      <c r="EU223" s="17"/>
      <c r="EV223" s="17"/>
      <c r="EW223" s="17"/>
      <c r="EX223" s="17"/>
      <c r="EY223" s="17"/>
      <c r="EZ223" s="17"/>
      <c r="FA223" s="17"/>
      <c r="FB223" s="17"/>
      <c r="FC223" s="17"/>
      <c r="FD223" s="17"/>
      <c r="FE223" s="17"/>
      <c r="FF223" s="17"/>
      <c r="FG223" s="17"/>
      <c r="FH223" s="17"/>
      <c r="FI223" s="17"/>
      <c r="FJ223" s="17"/>
      <c r="FK223" s="17"/>
      <c r="FL223" s="17"/>
      <c r="FM223" s="17"/>
      <c r="FN223" s="17"/>
      <c r="FO223" s="17"/>
      <c r="FP223" s="17"/>
      <c r="FQ223" s="17"/>
      <c r="FR223" s="17"/>
      <c r="FS223" s="17"/>
      <c r="FT223" s="17"/>
    </row>
    <row r="224" spans="1:176" s="16" customFormat="1" x14ac:dyDescent="0.25">
      <c r="A224" s="17"/>
      <c r="B224" s="42" t="s">
        <v>11</v>
      </c>
      <c r="C224" s="42"/>
      <c r="D224" s="42" t="s">
        <v>489</v>
      </c>
      <c r="E224" s="42">
        <v>65</v>
      </c>
      <c r="F224" s="66">
        <v>320</v>
      </c>
      <c r="G224" s="66">
        <v>299</v>
      </c>
      <c r="H224" s="5" t="s">
        <v>604</v>
      </c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17"/>
      <c r="CZ224" s="17"/>
      <c r="DA224" s="17"/>
      <c r="DB224" s="17"/>
      <c r="DC224" s="17"/>
      <c r="DD224" s="17"/>
      <c r="DE224" s="17"/>
      <c r="DF224" s="17"/>
      <c r="DG224" s="17"/>
      <c r="DH224" s="17"/>
      <c r="DI224" s="17"/>
      <c r="DJ224" s="17"/>
      <c r="DK224" s="17"/>
      <c r="DL224" s="17"/>
      <c r="DM224" s="17"/>
      <c r="DN224" s="17"/>
      <c r="DO224" s="17"/>
      <c r="DP224" s="17"/>
      <c r="DQ224" s="17"/>
      <c r="DR224" s="17"/>
      <c r="DS224" s="17"/>
      <c r="DT224" s="17"/>
      <c r="DU224" s="17"/>
      <c r="DV224" s="17"/>
      <c r="DW224" s="17"/>
      <c r="DX224" s="17"/>
      <c r="DY224" s="17"/>
      <c r="DZ224" s="17"/>
      <c r="EA224" s="17"/>
      <c r="EB224" s="17"/>
      <c r="EC224" s="17"/>
      <c r="ED224" s="17"/>
      <c r="EE224" s="17"/>
      <c r="EF224" s="17"/>
      <c r="EG224" s="17"/>
      <c r="EH224" s="17"/>
      <c r="EI224" s="17"/>
      <c r="EJ224" s="17"/>
      <c r="EK224" s="17"/>
      <c r="EL224" s="17"/>
      <c r="EM224" s="17"/>
      <c r="EN224" s="17"/>
      <c r="EO224" s="17"/>
      <c r="EP224" s="17"/>
      <c r="EQ224" s="17"/>
      <c r="ER224" s="17"/>
      <c r="ES224" s="17"/>
      <c r="ET224" s="17"/>
      <c r="EU224" s="17"/>
      <c r="EV224" s="17"/>
      <c r="EW224" s="17"/>
      <c r="EX224" s="17"/>
      <c r="EY224" s="17"/>
      <c r="EZ224" s="17"/>
      <c r="FA224" s="17"/>
      <c r="FB224" s="17"/>
      <c r="FC224" s="17"/>
      <c r="FD224" s="17"/>
      <c r="FE224" s="17"/>
      <c r="FF224" s="17"/>
      <c r="FG224" s="17"/>
      <c r="FH224" s="17"/>
      <c r="FI224" s="17"/>
      <c r="FJ224" s="17"/>
      <c r="FK224" s="17"/>
      <c r="FL224" s="17"/>
      <c r="FM224" s="17"/>
      <c r="FN224" s="17"/>
      <c r="FO224" s="17"/>
      <c r="FP224" s="17"/>
      <c r="FQ224" s="17"/>
      <c r="FR224" s="17"/>
      <c r="FS224" s="17"/>
      <c r="FT224" s="17"/>
    </row>
    <row r="225" spans="1:176" s="16" customFormat="1" x14ac:dyDescent="0.25">
      <c r="A225" s="17"/>
      <c r="B225" s="42" t="s">
        <v>11</v>
      </c>
      <c r="C225" s="42"/>
      <c r="D225" s="42" t="s">
        <v>596</v>
      </c>
      <c r="E225" s="42">
        <v>65</v>
      </c>
      <c r="F225" s="66">
        <v>320</v>
      </c>
      <c r="G225" s="66">
        <v>320</v>
      </c>
      <c r="H225" s="5" t="s">
        <v>604</v>
      </c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17"/>
      <c r="CZ225" s="17"/>
      <c r="DA225" s="17"/>
      <c r="DB225" s="17"/>
      <c r="DC225" s="17"/>
      <c r="DD225" s="17"/>
      <c r="DE225" s="17"/>
      <c r="DF225" s="17"/>
      <c r="DG225" s="17"/>
      <c r="DH225" s="17"/>
      <c r="DI225" s="17"/>
      <c r="DJ225" s="17"/>
      <c r="DK225" s="17"/>
      <c r="DL225" s="17"/>
      <c r="DM225" s="17"/>
      <c r="DN225" s="17"/>
      <c r="DO225" s="17"/>
      <c r="DP225" s="17"/>
      <c r="DQ225" s="17"/>
      <c r="DR225" s="17"/>
      <c r="DS225" s="17"/>
      <c r="DT225" s="17"/>
      <c r="DU225" s="17"/>
      <c r="DV225" s="17"/>
      <c r="DW225" s="17"/>
      <c r="DX225" s="17"/>
      <c r="DY225" s="17"/>
      <c r="DZ225" s="17"/>
      <c r="EA225" s="17"/>
      <c r="EB225" s="17"/>
      <c r="EC225" s="17"/>
      <c r="ED225" s="17"/>
      <c r="EE225" s="17"/>
      <c r="EF225" s="17"/>
      <c r="EG225" s="17"/>
      <c r="EH225" s="17"/>
      <c r="EI225" s="17"/>
      <c r="EJ225" s="17"/>
      <c r="EK225" s="17"/>
      <c r="EL225" s="17"/>
      <c r="EM225" s="17"/>
      <c r="EN225" s="17"/>
      <c r="EO225" s="17"/>
      <c r="EP225" s="17"/>
      <c r="EQ225" s="17"/>
      <c r="ER225" s="17"/>
      <c r="ES225" s="17"/>
      <c r="ET225" s="17"/>
      <c r="EU225" s="17"/>
      <c r="EV225" s="17"/>
      <c r="EW225" s="17"/>
      <c r="EX225" s="17"/>
      <c r="EY225" s="17"/>
      <c r="EZ225" s="17"/>
      <c r="FA225" s="17"/>
      <c r="FB225" s="17"/>
      <c r="FC225" s="17"/>
      <c r="FD225" s="17"/>
      <c r="FE225" s="17"/>
      <c r="FF225" s="17"/>
      <c r="FG225" s="17"/>
      <c r="FH225" s="17"/>
      <c r="FI225" s="17"/>
      <c r="FJ225" s="17"/>
      <c r="FK225" s="17"/>
      <c r="FL225" s="17"/>
      <c r="FM225" s="17"/>
      <c r="FN225" s="17"/>
      <c r="FO225" s="17"/>
      <c r="FP225" s="17"/>
      <c r="FQ225" s="17"/>
      <c r="FR225" s="17"/>
      <c r="FS225" s="17"/>
      <c r="FT225" s="17"/>
    </row>
    <row r="226" spans="1:176" s="16" customFormat="1" x14ac:dyDescent="0.25">
      <c r="A226" s="17"/>
      <c r="B226" s="43" t="s">
        <v>11</v>
      </c>
      <c r="C226" s="43" t="s">
        <v>174</v>
      </c>
      <c r="D226" s="43" t="s">
        <v>203</v>
      </c>
      <c r="E226" s="43">
        <v>65</v>
      </c>
      <c r="F226" s="66">
        <v>40</v>
      </c>
      <c r="G226" s="66">
        <v>40</v>
      </c>
      <c r="H226" s="5" t="s">
        <v>604</v>
      </c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17"/>
      <c r="EH226" s="17"/>
      <c r="EI226" s="17"/>
      <c r="EJ226" s="17"/>
      <c r="EK226" s="17"/>
      <c r="EL226" s="17"/>
      <c r="EM226" s="17"/>
      <c r="EN226" s="17"/>
      <c r="EO226" s="17"/>
      <c r="EP226" s="17"/>
      <c r="EQ226" s="17"/>
      <c r="ER226" s="17"/>
      <c r="ES226" s="17"/>
      <c r="ET226" s="17"/>
      <c r="EU226" s="17"/>
      <c r="EV226" s="17"/>
      <c r="EW226" s="17"/>
      <c r="EX226" s="17"/>
      <c r="EY226" s="17"/>
      <c r="EZ226" s="17"/>
      <c r="FA226" s="17"/>
      <c r="FB226" s="17"/>
      <c r="FC226" s="17"/>
      <c r="FD226" s="17"/>
      <c r="FE226" s="17"/>
      <c r="FF226" s="17"/>
      <c r="FG226" s="17"/>
      <c r="FH226" s="17"/>
      <c r="FI226" s="17"/>
      <c r="FJ226" s="17"/>
      <c r="FK226" s="17"/>
      <c r="FL226" s="17"/>
      <c r="FM226" s="17"/>
      <c r="FN226" s="17"/>
      <c r="FO226" s="17"/>
      <c r="FP226" s="17"/>
      <c r="FQ226" s="17"/>
      <c r="FR226" s="17"/>
      <c r="FS226" s="17"/>
      <c r="FT226" s="17"/>
    </row>
    <row r="227" spans="1:176" s="16" customFormat="1" x14ac:dyDescent="0.25">
      <c r="A227" s="17"/>
      <c r="B227" s="43" t="s">
        <v>11</v>
      </c>
      <c r="C227" s="43" t="s">
        <v>430</v>
      </c>
      <c r="D227" s="43" t="s">
        <v>429</v>
      </c>
      <c r="E227" s="43">
        <v>65</v>
      </c>
      <c r="F227" s="66">
        <v>279</v>
      </c>
      <c r="G227" s="66"/>
      <c r="H227" s="5" t="s">
        <v>604</v>
      </c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17"/>
      <c r="EH227" s="17"/>
      <c r="EI227" s="17"/>
      <c r="EJ227" s="17"/>
      <c r="EK227" s="17"/>
      <c r="EL227" s="17"/>
      <c r="EM227" s="17"/>
      <c r="EN227" s="17"/>
      <c r="EO227" s="17"/>
      <c r="EP227" s="17"/>
      <c r="EQ227" s="17"/>
      <c r="ER227" s="17"/>
      <c r="ES227" s="17"/>
      <c r="ET227" s="17"/>
      <c r="EU227" s="17"/>
      <c r="EV227" s="17"/>
      <c r="EW227" s="17"/>
      <c r="EX227" s="17"/>
      <c r="EY227" s="17"/>
      <c r="EZ227" s="17"/>
      <c r="FA227" s="17"/>
      <c r="FB227" s="17"/>
      <c r="FC227" s="17"/>
      <c r="FD227" s="17"/>
      <c r="FE227" s="17"/>
      <c r="FF227" s="17"/>
      <c r="FG227" s="17"/>
      <c r="FH227" s="17"/>
      <c r="FI227" s="17"/>
      <c r="FJ227" s="17"/>
      <c r="FK227" s="17"/>
      <c r="FL227" s="17"/>
      <c r="FM227" s="17"/>
      <c r="FN227" s="17"/>
      <c r="FO227" s="17"/>
      <c r="FP227" s="17"/>
      <c r="FQ227" s="17"/>
      <c r="FR227" s="17"/>
      <c r="FS227" s="17"/>
      <c r="FT227" s="17"/>
    </row>
    <row r="228" spans="1:176" s="24" customFormat="1" x14ac:dyDescent="0.25">
      <c r="A228" s="25"/>
      <c r="B228" s="43" t="s">
        <v>11</v>
      </c>
      <c r="C228" s="43" t="s">
        <v>504</v>
      </c>
      <c r="D228" s="43" t="s">
        <v>505</v>
      </c>
      <c r="E228" s="43">
        <v>65</v>
      </c>
      <c r="F228" s="66">
        <v>200</v>
      </c>
      <c r="G228" s="66"/>
      <c r="H228" s="5" t="s">
        <v>604</v>
      </c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  <c r="DE228" s="25"/>
      <c r="DF228" s="25"/>
      <c r="DG228" s="25"/>
      <c r="DH228" s="25"/>
      <c r="DI228" s="25"/>
      <c r="DJ228" s="25"/>
      <c r="DK228" s="25"/>
      <c r="DL228" s="25"/>
      <c r="DM228" s="25"/>
      <c r="DN228" s="25"/>
      <c r="DO228" s="25"/>
      <c r="DP228" s="25"/>
      <c r="DQ228" s="25"/>
      <c r="DR228" s="25"/>
      <c r="DS228" s="25"/>
      <c r="DT228" s="25"/>
      <c r="DU228" s="25"/>
      <c r="DV228" s="25"/>
      <c r="DW228" s="25"/>
      <c r="DX228" s="25"/>
      <c r="DY228" s="25"/>
      <c r="DZ228" s="25"/>
      <c r="EA228" s="25"/>
      <c r="EB228" s="25"/>
      <c r="EC228" s="25"/>
      <c r="ED228" s="25"/>
      <c r="EE228" s="25"/>
      <c r="EF228" s="25"/>
      <c r="EG228" s="25"/>
      <c r="EH228" s="25"/>
      <c r="EI228" s="25"/>
      <c r="EJ228" s="25"/>
      <c r="EK228" s="25"/>
      <c r="EL228" s="25"/>
      <c r="EM228" s="25"/>
      <c r="EN228" s="25"/>
      <c r="EO228" s="25"/>
      <c r="EP228" s="25"/>
      <c r="EQ228" s="25"/>
      <c r="ER228" s="25"/>
      <c r="ES228" s="25"/>
      <c r="ET228" s="25"/>
      <c r="EU228" s="25"/>
      <c r="EV228" s="25"/>
      <c r="EW228" s="25"/>
      <c r="EX228" s="25"/>
      <c r="EY228" s="25"/>
      <c r="EZ228" s="25"/>
      <c r="FA228" s="25"/>
      <c r="FB228" s="25"/>
      <c r="FC228" s="25"/>
      <c r="FD228" s="25"/>
      <c r="FE228" s="25"/>
      <c r="FF228" s="25"/>
      <c r="FG228" s="25"/>
      <c r="FH228" s="25"/>
      <c r="FI228" s="25"/>
      <c r="FJ228" s="25"/>
      <c r="FK228" s="25"/>
      <c r="FL228" s="25"/>
      <c r="FM228" s="25"/>
      <c r="FN228" s="25"/>
      <c r="FO228" s="25"/>
      <c r="FP228" s="25"/>
      <c r="FQ228" s="25"/>
      <c r="FR228" s="25"/>
      <c r="FS228" s="25"/>
      <c r="FT228" s="25"/>
    </row>
    <row r="229" spans="1:176" s="24" customFormat="1" x14ac:dyDescent="0.25">
      <c r="A229" s="25"/>
      <c r="B229" s="43" t="s">
        <v>11</v>
      </c>
      <c r="C229" s="43" t="s">
        <v>598</v>
      </c>
      <c r="D229" s="43" t="s">
        <v>599</v>
      </c>
      <c r="E229" s="43">
        <v>65</v>
      </c>
      <c r="F229" s="66">
        <v>255</v>
      </c>
      <c r="G229" s="66"/>
      <c r="H229" s="5" t="s">
        <v>604</v>
      </c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5"/>
      <c r="CW229" s="25"/>
      <c r="CX229" s="25"/>
      <c r="CY229" s="25"/>
      <c r="CZ229" s="25"/>
      <c r="DA229" s="25"/>
      <c r="DB229" s="25"/>
      <c r="DC229" s="25"/>
      <c r="DD229" s="25"/>
      <c r="DE229" s="25"/>
      <c r="DF229" s="25"/>
      <c r="DG229" s="25"/>
      <c r="DH229" s="25"/>
      <c r="DI229" s="25"/>
      <c r="DJ229" s="25"/>
      <c r="DK229" s="25"/>
      <c r="DL229" s="25"/>
      <c r="DM229" s="25"/>
      <c r="DN229" s="25"/>
      <c r="DO229" s="25"/>
      <c r="DP229" s="25"/>
      <c r="DQ229" s="25"/>
      <c r="DR229" s="25"/>
      <c r="DS229" s="25"/>
      <c r="DT229" s="25"/>
      <c r="DU229" s="25"/>
      <c r="DV229" s="25"/>
      <c r="DW229" s="25"/>
      <c r="DX229" s="25"/>
      <c r="DY229" s="25"/>
      <c r="DZ229" s="25"/>
      <c r="EA229" s="25"/>
      <c r="EB229" s="25"/>
      <c r="EC229" s="25"/>
      <c r="ED229" s="25"/>
      <c r="EE229" s="25"/>
      <c r="EF229" s="25"/>
      <c r="EG229" s="25"/>
      <c r="EH229" s="25"/>
      <c r="EI229" s="25"/>
      <c r="EJ229" s="25"/>
      <c r="EK229" s="25"/>
      <c r="EL229" s="25"/>
      <c r="EM229" s="25"/>
      <c r="EN229" s="25"/>
      <c r="EO229" s="25"/>
      <c r="EP229" s="25"/>
      <c r="EQ229" s="25"/>
      <c r="ER229" s="25"/>
      <c r="ES229" s="25"/>
      <c r="ET229" s="25"/>
      <c r="EU229" s="25"/>
      <c r="EV229" s="25"/>
      <c r="EW229" s="25"/>
      <c r="EX229" s="25"/>
      <c r="EY229" s="25"/>
      <c r="EZ229" s="25"/>
      <c r="FA229" s="25"/>
      <c r="FB229" s="25"/>
      <c r="FC229" s="25"/>
      <c r="FD229" s="25"/>
      <c r="FE229" s="25"/>
      <c r="FF229" s="25"/>
      <c r="FG229" s="25"/>
      <c r="FH229" s="25"/>
      <c r="FI229" s="25"/>
      <c r="FJ229" s="25"/>
      <c r="FK229" s="25"/>
      <c r="FL229" s="25"/>
      <c r="FM229" s="25"/>
      <c r="FN229" s="25"/>
      <c r="FO229" s="25"/>
      <c r="FP229" s="25"/>
      <c r="FQ229" s="25"/>
      <c r="FR229" s="25"/>
      <c r="FS229" s="25"/>
      <c r="FT229" s="25"/>
    </row>
    <row r="230" spans="1:176" s="16" customFormat="1" x14ac:dyDescent="0.25">
      <c r="A230" s="17"/>
      <c r="B230" s="42" t="s">
        <v>11</v>
      </c>
      <c r="C230" s="42" t="s">
        <v>245</v>
      </c>
      <c r="D230" s="42" t="s">
        <v>32</v>
      </c>
      <c r="E230" s="42">
        <v>65</v>
      </c>
      <c r="F230" s="66">
        <v>185</v>
      </c>
      <c r="G230" s="66" t="s">
        <v>604</v>
      </c>
      <c r="H230" s="5" t="s">
        <v>604</v>
      </c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/>
      <c r="DH230" s="17"/>
      <c r="DI230" s="17"/>
      <c r="DJ230" s="17"/>
      <c r="DK230" s="17"/>
      <c r="DL230" s="17"/>
      <c r="DM230" s="17"/>
      <c r="DN230" s="17"/>
      <c r="DO230" s="17"/>
      <c r="DP230" s="17"/>
      <c r="DQ230" s="17"/>
      <c r="DR230" s="17"/>
      <c r="DS230" s="17"/>
      <c r="DT230" s="17"/>
      <c r="DU230" s="17"/>
      <c r="DV230" s="17"/>
      <c r="DW230" s="17"/>
      <c r="DX230" s="17"/>
      <c r="DY230" s="17"/>
      <c r="DZ230" s="17"/>
      <c r="EA230" s="17"/>
      <c r="EB230" s="17"/>
      <c r="EC230" s="17"/>
      <c r="ED230" s="17"/>
      <c r="EE230" s="17"/>
      <c r="EF230" s="17"/>
      <c r="EG230" s="17"/>
      <c r="EH230" s="17"/>
      <c r="EI230" s="17"/>
      <c r="EJ230" s="17"/>
      <c r="EK230" s="17"/>
      <c r="EL230" s="17"/>
      <c r="EM230" s="17"/>
      <c r="EN230" s="17"/>
      <c r="EO230" s="17"/>
      <c r="EP230" s="17"/>
      <c r="EQ230" s="17"/>
      <c r="ER230" s="17"/>
      <c r="ES230" s="17"/>
      <c r="ET230" s="17"/>
      <c r="EU230" s="17"/>
      <c r="EV230" s="17"/>
      <c r="EW230" s="17"/>
      <c r="EX230" s="17"/>
      <c r="EY230" s="17"/>
      <c r="EZ230" s="17"/>
      <c r="FA230" s="17"/>
      <c r="FB230" s="17"/>
      <c r="FC230" s="17"/>
      <c r="FD230" s="17"/>
      <c r="FE230" s="17"/>
      <c r="FF230" s="17"/>
      <c r="FG230" s="17"/>
      <c r="FH230" s="17"/>
      <c r="FI230" s="17"/>
      <c r="FJ230" s="17"/>
      <c r="FK230" s="17"/>
      <c r="FL230" s="17"/>
      <c r="FM230" s="17"/>
      <c r="FN230" s="17"/>
      <c r="FO230" s="17"/>
      <c r="FP230" s="17"/>
      <c r="FQ230" s="17"/>
      <c r="FR230" s="17"/>
      <c r="FS230" s="17"/>
      <c r="FT230" s="17"/>
    </row>
    <row r="231" spans="1:176" s="16" customFormat="1" x14ac:dyDescent="0.25">
      <c r="A231" s="17"/>
      <c r="B231" s="42" t="s">
        <v>11</v>
      </c>
      <c r="C231" s="42"/>
      <c r="D231" s="42" t="s">
        <v>30</v>
      </c>
      <c r="E231" s="42">
        <v>65</v>
      </c>
      <c r="F231" s="66">
        <v>1350</v>
      </c>
      <c r="G231" s="66" t="s">
        <v>604</v>
      </c>
      <c r="H231" s="5" t="s">
        <v>604</v>
      </c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  <c r="DA231" s="17"/>
      <c r="DB231" s="17"/>
      <c r="DC231" s="17"/>
      <c r="DD231" s="17"/>
      <c r="DE231" s="17"/>
      <c r="DF231" s="17"/>
      <c r="DG231" s="17"/>
      <c r="DH231" s="17"/>
      <c r="DI231" s="17"/>
      <c r="DJ231" s="17"/>
      <c r="DK231" s="17"/>
      <c r="DL231" s="17"/>
      <c r="DM231" s="17"/>
      <c r="DN231" s="17"/>
      <c r="DO231" s="17"/>
      <c r="DP231" s="17"/>
      <c r="DQ231" s="17"/>
      <c r="DR231" s="17"/>
      <c r="DS231" s="17"/>
      <c r="DT231" s="17"/>
      <c r="DU231" s="17"/>
      <c r="DV231" s="17"/>
      <c r="DW231" s="17"/>
      <c r="DX231" s="17"/>
      <c r="DY231" s="17"/>
      <c r="DZ231" s="17"/>
      <c r="EA231" s="17"/>
      <c r="EB231" s="17"/>
      <c r="EC231" s="17"/>
      <c r="ED231" s="17"/>
      <c r="EE231" s="17"/>
      <c r="EF231" s="17"/>
      <c r="EG231" s="17"/>
      <c r="EH231" s="17"/>
      <c r="EI231" s="17"/>
      <c r="EJ231" s="17"/>
      <c r="EK231" s="17"/>
      <c r="EL231" s="17"/>
      <c r="EM231" s="17"/>
      <c r="EN231" s="17"/>
      <c r="EO231" s="17"/>
      <c r="EP231" s="17"/>
      <c r="EQ231" s="17"/>
      <c r="ER231" s="17"/>
      <c r="ES231" s="17"/>
      <c r="ET231" s="17"/>
      <c r="EU231" s="17"/>
      <c r="EV231" s="17"/>
      <c r="EW231" s="17"/>
      <c r="EX231" s="17"/>
      <c r="EY231" s="17"/>
      <c r="EZ231" s="17"/>
      <c r="FA231" s="17"/>
      <c r="FB231" s="17"/>
      <c r="FC231" s="17"/>
      <c r="FD231" s="17"/>
      <c r="FE231" s="17"/>
      <c r="FF231" s="17"/>
      <c r="FG231" s="17"/>
      <c r="FH231" s="17"/>
      <c r="FI231" s="17"/>
      <c r="FJ231" s="17"/>
      <c r="FK231" s="17"/>
      <c r="FL231" s="17"/>
      <c r="FM231" s="17"/>
      <c r="FN231" s="17"/>
      <c r="FO231" s="17"/>
      <c r="FP231" s="17"/>
      <c r="FQ231" s="17"/>
      <c r="FR231" s="17"/>
      <c r="FS231" s="17"/>
      <c r="FT231" s="17"/>
    </row>
    <row r="232" spans="1:176" s="16" customFormat="1" x14ac:dyDescent="0.25">
      <c r="A232" s="17"/>
      <c r="B232" s="42" t="s">
        <v>11</v>
      </c>
      <c r="C232" s="42"/>
      <c r="D232" s="42" t="s">
        <v>455</v>
      </c>
      <c r="E232" s="42">
        <v>65</v>
      </c>
      <c r="F232" s="66">
        <v>1300</v>
      </c>
      <c r="G232" s="66" t="s">
        <v>604</v>
      </c>
      <c r="H232" s="5" t="s">
        <v>604</v>
      </c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  <c r="DA232" s="17"/>
      <c r="DB232" s="17"/>
      <c r="DC232" s="17"/>
      <c r="DD232" s="17"/>
      <c r="DE232" s="17"/>
      <c r="DF232" s="17"/>
      <c r="DG232" s="17"/>
      <c r="DH232" s="17"/>
      <c r="DI232" s="17"/>
      <c r="DJ232" s="17"/>
      <c r="DK232" s="17"/>
      <c r="DL232" s="17"/>
      <c r="DM232" s="17"/>
      <c r="DN232" s="17"/>
      <c r="DO232" s="17"/>
      <c r="DP232" s="17"/>
      <c r="DQ232" s="17"/>
      <c r="DR232" s="17"/>
      <c r="DS232" s="17"/>
      <c r="DT232" s="17"/>
      <c r="DU232" s="17"/>
      <c r="DV232" s="17"/>
      <c r="DW232" s="17"/>
      <c r="DX232" s="17"/>
      <c r="DY232" s="17"/>
      <c r="DZ232" s="17"/>
      <c r="EA232" s="17"/>
      <c r="EB232" s="17"/>
      <c r="EC232" s="17"/>
      <c r="ED232" s="17"/>
      <c r="EE232" s="17"/>
      <c r="EF232" s="17"/>
      <c r="EG232" s="17"/>
      <c r="EH232" s="17"/>
      <c r="EI232" s="17"/>
      <c r="EJ232" s="17"/>
      <c r="EK232" s="17"/>
      <c r="EL232" s="17"/>
      <c r="EM232" s="17"/>
      <c r="EN232" s="17"/>
      <c r="EO232" s="17"/>
      <c r="EP232" s="17"/>
      <c r="EQ232" s="17"/>
      <c r="ER232" s="17"/>
      <c r="ES232" s="17"/>
      <c r="ET232" s="17"/>
      <c r="EU232" s="17"/>
      <c r="EV232" s="17"/>
      <c r="EW232" s="17"/>
      <c r="EX232" s="17"/>
      <c r="EY232" s="17"/>
      <c r="EZ232" s="17"/>
      <c r="FA232" s="17"/>
      <c r="FB232" s="17"/>
      <c r="FC232" s="17"/>
      <c r="FD232" s="17"/>
      <c r="FE232" s="17"/>
      <c r="FF232" s="17"/>
      <c r="FG232" s="17"/>
      <c r="FH232" s="17"/>
      <c r="FI232" s="17"/>
      <c r="FJ232" s="17"/>
      <c r="FK232" s="17"/>
      <c r="FL232" s="17"/>
      <c r="FM232" s="17"/>
      <c r="FN232" s="17"/>
      <c r="FO232" s="17"/>
      <c r="FP232" s="17"/>
      <c r="FQ232" s="17"/>
      <c r="FR232" s="17"/>
      <c r="FS232" s="17"/>
      <c r="FT232" s="17"/>
    </row>
    <row r="233" spans="1:176" s="16" customFormat="1" x14ac:dyDescent="0.25">
      <c r="A233" s="17"/>
      <c r="B233" s="42" t="s">
        <v>11</v>
      </c>
      <c r="C233" s="42"/>
      <c r="D233" s="42" t="s">
        <v>1</v>
      </c>
      <c r="E233" s="42">
        <v>70</v>
      </c>
      <c r="F233" s="66">
        <v>245</v>
      </c>
      <c r="G233" s="66">
        <v>235</v>
      </c>
      <c r="H233" s="5">
        <v>220</v>
      </c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  <c r="DJ233" s="17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/>
      <c r="DU233" s="17"/>
      <c r="DV233" s="17"/>
      <c r="DW233" s="17"/>
      <c r="DX233" s="17"/>
      <c r="DY233" s="17"/>
      <c r="DZ233" s="17"/>
      <c r="EA233" s="17"/>
      <c r="EB233" s="17"/>
      <c r="EC233" s="17"/>
      <c r="ED233" s="17"/>
      <c r="EE233" s="17"/>
      <c r="EF233" s="17"/>
      <c r="EG233" s="17"/>
      <c r="EH233" s="17"/>
      <c r="EI233" s="17"/>
      <c r="EJ233" s="17"/>
      <c r="EK233" s="17"/>
      <c r="EL233" s="17"/>
      <c r="EM233" s="17"/>
      <c r="EN233" s="17"/>
      <c r="EO233" s="17"/>
      <c r="EP233" s="17"/>
      <c r="EQ233" s="17"/>
      <c r="ER233" s="17"/>
      <c r="ES233" s="17"/>
      <c r="ET233" s="17"/>
      <c r="EU233" s="17"/>
      <c r="EV233" s="17"/>
      <c r="EW233" s="17"/>
      <c r="EX233" s="17"/>
      <c r="EY233" s="17"/>
      <c r="EZ233" s="17"/>
      <c r="FA233" s="17"/>
      <c r="FB233" s="17"/>
      <c r="FC233" s="17"/>
      <c r="FD233" s="17"/>
      <c r="FE233" s="17"/>
      <c r="FF233" s="17"/>
      <c r="FG233" s="17"/>
      <c r="FH233" s="17"/>
      <c r="FI233" s="17"/>
      <c r="FJ233" s="17"/>
      <c r="FK233" s="17"/>
      <c r="FL233" s="17"/>
      <c r="FM233" s="17"/>
      <c r="FN233" s="17"/>
      <c r="FO233" s="17"/>
      <c r="FP233" s="17"/>
      <c r="FQ233" s="17"/>
      <c r="FR233" s="17"/>
      <c r="FS233" s="17"/>
      <c r="FT233" s="17"/>
    </row>
    <row r="234" spans="1:176" s="24" customFormat="1" x14ac:dyDescent="0.25">
      <c r="A234" s="25"/>
      <c r="B234" s="42" t="s">
        <v>11</v>
      </c>
      <c r="C234" s="42"/>
      <c r="D234" s="42" t="s">
        <v>202</v>
      </c>
      <c r="E234" s="42">
        <v>70</v>
      </c>
      <c r="F234" s="66">
        <v>195</v>
      </c>
      <c r="G234" s="66"/>
      <c r="H234" s="5" t="s">
        <v>604</v>
      </c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  <c r="DA234" s="25"/>
      <c r="DB234" s="25"/>
      <c r="DC234" s="25"/>
      <c r="DD234" s="25"/>
      <c r="DE234" s="25"/>
      <c r="DF234" s="25"/>
      <c r="DG234" s="25"/>
      <c r="DH234" s="25"/>
      <c r="DI234" s="25"/>
      <c r="DJ234" s="25"/>
      <c r="DK234" s="25"/>
      <c r="DL234" s="25"/>
      <c r="DM234" s="25"/>
      <c r="DN234" s="25"/>
      <c r="DO234" s="25"/>
      <c r="DP234" s="25"/>
      <c r="DQ234" s="25"/>
      <c r="DR234" s="25"/>
      <c r="DS234" s="25"/>
      <c r="DT234" s="25"/>
      <c r="DU234" s="25"/>
      <c r="DV234" s="25"/>
      <c r="DW234" s="25"/>
      <c r="DX234" s="25"/>
      <c r="DY234" s="25"/>
      <c r="DZ234" s="25"/>
      <c r="EA234" s="25"/>
      <c r="EB234" s="25"/>
      <c r="EC234" s="25"/>
      <c r="ED234" s="25"/>
      <c r="EE234" s="25"/>
      <c r="EF234" s="25"/>
      <c r="EG234" s="25"/>
      <c r="EH234" s="25"/>
      <c r="EI234" s="25"/>
      <c r="EJ234" s="25"/>
      <c r="EK234" s="25"/>
      <c r="EL234" s="25"/>
      <c r="EM234" s="25"/>
      <c r="EN234" s="25"/>
      <c r="EO234" s="25"/>
      <c r="EP234" s="25"/>
      <c r="EQ234" s="25"/>
      <c r="ER234" s="25"/>
      <c r="ES234" s="25"/>
      <c r="ET234" s="25"/>
      <c r="EU234" s="25"/>
      <c r="EV234" s="25"/>
      <c r="EW234" s="25"/>
      <c r="EX234" s="25"/>
      <c r="EY234" s="25"/>
      <c r="EZ234" s="25"/>
      <c r="FA234" s="25"/>
      <c r="FB234" s="25"/>
      <c r="FC234" s="25"/>
      <c r="FD234" s="25"/>
      <c r="FE234" s="25"/>
      <c r="FF234" s="25"/>
      <c r="FG234" s="25"/>
      <c r="FH234" s="25"/>
      <c r="FI234" s="25"/>
      <c r="FJ234" s="25"/>
      <c r="FK234" s="25"/>
      <c r="FL234" s="25"/>
      <c r="FM234" s="25"/>
      <c r="FN234" s="25"/>
      <c r="FO234" s="25"/>
      <c r="FP234" s="25"/>
      <c r="FQ234" s="25"/>
      <c r="FR234" s="25"/>
      <c r="FS234" s="25"/>
      <c r="FT234" s="25"/>
    </row>
    <row r="235" spans="1:176" s="16" customFormat="1" x14ac:dyDescent="0.25">
      <c r="A235" s="17"/>
      <c r="B235" s="42" t="s">
        <v>11</v>
      </c>
      <c r="C235" s="42"/>
      <c r="D235" s="42" t="s">
        <v>489</v>
      </c>
      <c r="E235" s="42">
        <v>70</v>
      </c>
      <c r="F235" s="66">
        <v>320</v>
      </c>
      <c r="G235" s="66">
        <v>299</v>
      </c>
      <c r="H235" s="5" t="s">
        <v>604</v>
      </c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/>
      <c r="DH235" s="17"/>
      <c r="DI235" s="17"/>
      <c r="DJ235" s="17"/>
      <c r="DK235" s="17"/>
      <c r="DL235" s="17"/>
      <c r="DM235" s="17"/>
      <c r="DN235" s="17"/>
      <c r="DO235" s="17"/>
      <c r="DP235" s="17"/>
      <c r="DQ235" s="17"/>
      <c r="DR235" s="17"/>
      <c r="DS235" s="17"/>
      <c r="DT235" s="17"/>
      <c r="DU235" s="17"/>
      <c r="DV235" s="17"/>
      <c r="DW235" s="17"/>
      <c r="DX235" s="17"/>
      <c r="DY235" s="17"/>
      <c r="DZ235" s="17"/>
      <c r="EA235" s="17"/>
      <c r="EB235" s="17"/>
      <c r="EC235" s="17"/>
      <c r="ED235" s="17"/>
      <c r="EE235" s="17"/>
      <c r="EF235" s="17"/>
      <c r="EG235" s="17"/>
      <c r="EH235" s="17"/>
      <c r="EI235" s="17"/>
      <c r="EJ235" s="17"/>
      <c r="EK235" s="17"/>
      <c r="EL235" s="17"/>
      <c r="EM235" s="17"/>
      <c r="EN235" s="17"/>
      <c r="EO235" s="17"/>
      <c r="EP235" s="17"/>
      <c r="EQ235" s="17"/>
      <c r="ER235" s="17"/>
      <c r="ES235" s="17"/>
      <c r="ET235" s="17"/>
      <c r="EU235" s="17"/>
      <c r="EV235" s="17"/>
      <c r="EW235" s="17"/>
      <c r="EX235" s="17"/>
      <c r="EY235" s="17"/>
      <c r="EZ235" s="17"/>
      <c r="FA235" s="17"/>
      <c r="FB235" s="17"/>
      <c r="FC235" s="17"/>
      <c r="FD235" s="17"/>
      <c r="FE235" s="17"/>
      <c r="FF235" s="17"/>
      <c r="FG235" s="17"/>
      <c r="FH235" s="17"/>
      <c r="FI235" s="17"/>
      <c r="FJ235" s="17"/>
      <c r="FK235" s="17"/>
      <c r="FL235" s="17"/>
      <c r="FM235" s="17"/>
      <c r="FN235" s="17"/>
      <c r="FO235" s="17"/>
      <c r="FP235" s="17"/>
      <c r="FQ235" s="17"/>
      <c r="FR235" s="17"/>
      <c r="FS235" s="17"/>
      <c r="FT235" s="17"/>
    </row>
    <row r="236" spans="1:176" s="24" customFormat="1" x14ac:dyDescent="0.25">
      <c r="A236" s="25"/>
      <c r="B236" s="42" t="s">
        <v>11</v>
      </c>
      <c r="C236" s="42"/>
      <c r="D236" s="42" t="s">
        <v>134</v>
      </c>
      <c r="E236" s="42">
        <v>70</v>
      </c>
      <c r="F236" s="66">
        <v>210</v>
      </c>
      <c r="G236" s="66"/>
      <c r="H236" s="5" t="s">
        <v>604</v>
      </c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/>
      <c r="DG236" s="25"/>
      <c r="DH236" s="25"/>
      <c r="DI236" s="25"/>
      <c r="DJ236" s="25"/>
      <c r="DK236" s="25"/>
      <c r="DL236" s="25"/>
      <c r="DM236" s="25"/>
      <c r="DN236" s="25"/>
      <c r="DO236" s="25"/>
      <c r="DP236" s="25"/>
      <c r="DQ236" s="25"/>
      <c r="DR236" s="25"/>
      <c r="DS236" s="25"/>
      <c r="DT236" s="25"/>
      <c r="DU236" s="25"/>
      <c r="DV236" s="25"/>
      <c r="DW236" s="25"/>
      <c r="DX236" s="25"/>
      <c r="DY236" s="25"/>
      <c r="DZ236" s="25"/>
      <c r="EA236" s="25"/>
      <c r="EB236" s="25"/>
      <c r="EC236" s="25"/>
      <c r="ED236" s="25"/>
      <c r="EE236" s="25"/>
      <c r="EF236" s="25"/>
      <c r="EG236" s="25"/>
      <c r="EH236" s="25"/>
      <c r="EI236" s="25"/>
      <c r="EJ236" s="25"/>
      <c r="EK236" s="25"/>
      <c r="EL236" s="25"/>
      <c r="EM236" s="25"/>
      <c r="EN236" s="25"/>
      <c r="EO236" s="25"/>
      <c r="EP236" s="25"/>
      <c r="EQ236" s="25"/>
      <c r="ER236" s="25"/>
      <c r="ES236" s="25"/>
      <c r="ET236" s="25"/>
      <c r="EU236" s="25"/>
      <c r="EV236" s="25"/>
      <c r="EW236" s="25"/>
      <c r="EX236" s="25"/>
      <c r="EY236" s="25"/>
      <c r="EZ236" s="25"/>
      <c r="FA236" s="25"/>
      <c r="FB236" s="25"/>
      <c r="FC236" s="25"/>
      <c r="FD236" s="25"/>
      <c r="FE236" s="25"/>
      <c r="FF236" s="25"/>
      <c r="FG236" s="25"/>
      <c r="FH236" s="25"/>
      <c r="FI236" s="25"/>
      <c r="FJ236" s="25"/>
      <c r="FK236" s="25"/>
      <c r="FL236" s="25"/>
      <c r="FM236" s="25"/>
      <c r="FN236" s="25"/>
      <c r="FO236" s="25"/>
      <c r="FP236" s="25"/>
      <c r="FQ236" s="25"/>
      <c r="FR236" s="25"/>
      <c r="FS236" s="25"/>
      <c r="FT236" s="25"/>
    </row>
    <row r="237" spans="1:176" s="16" customFormat="1" x14ac:dyDescent="0.25">
      <c r="A237" s="17"/>
      <c r="B237" s="42" t="s">
        <v>11</v>
      </c>
      <c r="C237" s="42"/>
      <c r="D237" s="42" t="s">
        <v>596</v>
      </c>
      <c r="E237" s="42">
        <v>70</v>
      </c>
      <c r="F237" s="66">
        <v>300</v>
      </c>
      <c r="G237" s="66"/>
      <c r="H237" s="5" t="s">
        <v>604</v>
      </c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  <c r="DK237" s="17"/>
      <c r="DL237" s="17"/>
      <c r="DM237" s="17"/>
      <c r="DN237" s="17"/>
      <c r="DO237" s="17"/>
      <c r="DP237" s="17"/>
      <c r="DQ237" s="17"/>
      <c r="DR237" s="17"/>
      <c r="DS237" s="17"/>
      <c r="DT237" s="17"/>
      <c r="DU237" s="17"/>
      <c r="DV237" s="17"/>
      <c r="DW237" s="17"/>
      <c r="DX237" s="17"/>
      <c r="DY237" s="17"/>
      <c r="DZ237" s="17"/>
      <c r="EA237" s="17"/>
      <c r="EB237" s="17"/>
      <c r="EC237" s="17"/>
      <c r="ED237" s="17"/>
      <c r="EE237" s="17"/>
      <c r="EF237" s="17"/>
      <c r="EG237" s="17"/>
      <c r="EH237" s="17"/>
      <c r="EI237" s="17"/>
      <c r="EJ237" s="17"/>
      <c r="EK237" s="17"/>
      <c r="EL237" s="17"/>
      <c r="EM237" s="17"/>
      <c r="EN237" s="17"/>
      <c r="EO237" s="17"/>
      <c r="EP237" s="17"/>
      <c r="EQ237" s="17"/>
      <c r="ER237" s="17"/>
      <c r="ES237" s="17"/>
      <c r="ET237" s="17"/>
      <c r="EU237" s="17"/>
      <c r="EV237" s="17"/>
      <c r="EW237" s="17"/>
      <c r="EX237" s="17"/>
      <c r="EY237" s="17"/>
      <c r="EZ237" s="17"/>
      <c r="FA237" s="17"/>
      <c r="FB237" s="17"/>
      <c r="FC237" s="17"/>
      <c r="FD237" s="17"/>
      <c r="FE237" s="17"/>
      <c r="FF237" s="17"/>
      <c r="FG237" s="17"/>
      <c r="FH237" s="17"/>
      <c r="FI237" s="17"/>
      <c r="FJ237" s="17"/>
      <c r="FK237" s="17"/>
      <c r="FL237" s="17"/>
      <c r="FM237" s="17"/>
      <c r="FN237" s="17"/>
      <c r="FO237" s="17"/>
      <c r="FP237" s="17"/>
      <c r="FQ237" s="17"/>
      <c r="FR237" s="17"/>
      <c r="FS237" s="17"/>
      <c r="FT237" s="17"/>
    </row>
    <row r="238" spans="1:176" s="16" customFormat="1" x14ac:dyDescent="0.25">
      <c r="A238" s="17"/>
      <c r="B238" s="42" t="s">
        <v>11</v>
      </c>
      <c r="C238" s="42"/>
      <c r="D238" s="42" t="s">
        <v>589</v>
      </c>
      <c r="E238" s="42">
        <v>70</v>
      </c>
      <c r="F238" s="66">
        <v>310</v>
      </c>
      <c r="G238" s="66"/>
      <c r="H238" s="5" t="s">
        <v>604</v>
      </c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  <c r="DV238" s="17"/>
      <c r="DW238" s="17"/>
      <c r="DX238" s="17"/>
      <c r="DY238" s="17"/>
      <c r="DZ238" s="17"/>
      <c r="EA238" s="17"/>
      <c r="EB238" s="17"/>
      <c r="EC238" s="17"/>
      <c r="ED238" s="17"/>
      <c r="EE238" s="17"/>
      <c r="EF238" s="17"/>
      <c r="EG238" s="17"/>
      <c r="EH238" s="17"/>
      <c r="EI238" s="17"/>
      <c r="EJ238" s="17"/>
      <c r="EK238" s="17"/>
      <c r="EL238" s="17"/>
      <c r="EM238" s="17"/>
      <c r="EN238" s="17"/>
      <c r="EO238" s="17"/>
      <c r="EP238" s="17"/>
      <c r="EQ238" s="17"/>
      <c r="ER238" s="17"/>
      <c r="ES238" s="17"/>
      <c r="ET238" s="17"/>
      <c r="EU238" s="17"/>
      <c r="EV238" s="17"/>
      <c r="EW238" s="17"/>
      <c r="EX238" s="17"/>
      <c r="EY238" s="17"/>
      <c r="EZ238" s="17"/>
      <c r="FA238" s="17"/>
      <c r="FB238" s="17"/>
      <c r="FC238" s="17"/>
      <c r="FD238" s="17"/>
      <c r="FE238" s="17"/>
      <c r="FF238" s="17"/>
      <c r="FG238" s="17"/>
      <c r="FH238" s="17"/>
      <c r="FI238" s="17"/>
      <c r="FJ238" s="17"/>
      <c r="FK238" s="17"/>
      <c r="FL238" s="17"/>
      <c r="FM238" s="17"/>
      <c r="FN238" s="17"/>
      <c r="FO238" s="17"/>
      <c r="FP238" s="17"/>
      <c r="FQ238" s="17"/>
      <c r="FR238" s="17"/>
      <c r="FS238" s="17"/>
      <c r="FT238" s="17"/>
    </row>
    <row r="239" spans="1:176" x14ac:dyDescent="0.25">
      <c r="B239" s="43" t="s">
        <v>11</v>
      </c>
      <c r="C239" s="43"/>
      <c r="D239" s="43" t="s">
        <v>122</v>
      </c>
      <c r="E239" s="43">
        <v>70</v>
      </c>
      <c r="F239" s="66">
        <v>500</v>
      </c>
      <c r="G239" s="66" t="s">
        <v>604</v>
      </c>
      <c r="H239" s="5" t="s">
        <v>604</v>
      </c>
    </row>
    <row r="240" spans="1:176" s="16" customFormat="1" x14ac:dyDescent="0.25">
      <c r="A240" s="17"/>
      <c r="B240" s="43" t="s">
        <v>11</v>
      </c>
      <c r="C240" s="43"/>
      <c r="D240" s="43" t="s">
        <v>423</v>
      </c>
      <c r="E240" s="43">
        <v>70</v>
      </c>
      <c r="F240" s="66">
        <v>550</v>
      </c>
      <c r="G240" s="66"/>
      <c r="H240" s="5" t="s">
        <v>604</v>
      </c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/>
      <c r="DU240" s="17"/>
      <c r="DV240" s="17"/>
      <c r="DW240" s="17"/>
      <c r="DX240" s="17"/>
      <c r="DY240" s="17"/>
      <c r="DZ240" s="17"/>
      <c r="EA240" s="17"/>
      <c r="EB240" s="17"/>
      <c r="EC240" s="17"/>
      <c r="ED240" s="17"/>
      <c r="EE240" s="17"/>
      <c r="EF240" s="17"/>
      <c r="EG240" s="17"/>
      <c r="EH240" s="17"/>
      <c r="EI240" s="17"/>
      <c r="EJ240" s="17"/>
      <c r="EK240" s="17"/>
      <c r="EL240" s="17"/>
      <c r="EM240" s="17"/>
      <c r="EN240" s="17"/>
      <c r="EO240" s="17"/>
      <c r="EP240" s="17"/>
      <c r="EQ240" s="17"/>
      <c r="ER240" s="17"/>
      <c r="ES240" s="17"/>
      <c r="ET240" s="17"/>
      <c r="EU240" s="17"/>
      <c r="EV240" s="17"/>
      <c r="EW240" s="17"/>
      <c r="EX240" s="17"/>
      <c r="EY240" s="17"/>
      <c r="EZ240" s="17"/>
      <c r="FA240" s="17"/>
      <c r="FB240" s="17"/>
      <c r="FC240" s="17"/>
      <c r="FD240" s="17"/>
      <c r="FE240" s="17"/>
      <c r="FF240" s="17"/>
      <c r="FG240" s="17"/>
      <c r="FH240" s="17"/>
      <c r="FI240" s="17"/>
      <c r="FJ240" s="17"/>
      <c r="FK240" s="17"/>
      <c r="FL240" s="17"/>
      <c r="FM240" s="17"/>
      <c r="FN240" s="17"/>
      <c r="FO240" s="17"/>
      <c r="FP240" s="17"/>
      <c r="FQ240" s="17"/>
      <c r="FR240" s="17"/>
      <c r="FS240" s="17"/>
      <c r="FT240" s="17"/>
    </row>
    <row r="241" spans="1:176" x14ac:dyDescent="0.25">
      <c r="B241" s="43" t="s">
        <v>11</v>
      </c>
      <c r="C241" s="43"/>
      <c r="D241" s="43" t="s">
        <v>469</v>
      </c>
      <c r="E241" s="43">
        <v>70</v>
      </c>
      <c r="F241" s="66">
        <v>350</v>
      </c>
      <c r="G241" s="66"/>
      <c r="H241" s="5" t="s">
        <v>604</v>
      </c>
    </row>
    <row r="242" spans="1:176" s="16" customFormat="1" x14ac:dyDescent="0.25">
      <c r="A242" s="17"/>
      <c r="B242" s="43" t="s">
        <v>11</v>
      </c>
      <c r="C242" s="43"/>
      <c r="D242" s="43" t="s">
        <v>146</v>
      </c>
      <c r="E242" s="43">
        <v>70</v>
      </c>
      <c r="F242" s="66">
        <v>120</v>
      </c>
      <c r="G242" s="66"/>
      <c r="H242" s="5" t="s">
        <v>604</v>
      </c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17"/>
      <c r="DF242" s="17"/>
      <c r="DG242" s="17"/>
      <c r="DH242" s="17"/>
      <c r="DI242" s="17"/>
      <c r="DJ242" s="17"/>
      <c r="DK242" s="17"/>
      <c r="DL242" s="17"/>
      <c r="DM242" s="17"/>
      <c r="DN242" s="17"/>
      <c r="DO242" s="17"/>
      <c r="DP242" s="17"/>
      <c r="DQ242" s="17"/>
      <c r="DR242" s="17"/>
      <c r="DS242" s="17"/>
      <c r="DT242" s="17"/>
      <c r="DU242" s="17"/>
      <c r="DV242" s="17"/>
      <c r="DW242" s="17"/>
      <c r="DX242" s="17"/>
      <c r="DY242" s="17"/>
      <c r="DZ242" s="17"/>
      <c r="EA242" s="17"/>
      <c r="EB242" s="17"/>
      <c r="EC242" s="17"/>
      <c r="ED242" s="17"/>
      <c r="EE242" s="17"/>
      <c r="EF242" s="17"/>
      <c r="EG242" s="17"/>
      <c r="EH242" s="17"/>
      <c r="EI242" s="17"/>
      <c r="EJ242" s="17"/>
      <c r="EK242" s="17"/>
      <c r="EL242" s="17"/>
      <c r="EM242" s="17"/>
      <c r="EN242" s="17"/>
      <c r="EO242" s="17"/>
      <c r="EP242" s="17"/>
      <c r="EQ242" s="17"/>
      <c r="ER242" s="17"/>
      <c r="ES242" s="17"/>
      <c r="ET242" s="17"/>
      <c r="EU242" s="17"/>
      <c r="EV242" s="17"/>
      <c r="EW242" s="17"/>
      <c r="EX242" s="17"/>
      <c r="EY242" s="17"/>
      <c r="EZ242" s="17"/>
      <c r="FA242" s="17"/>
      <c r="FB242" s="17"/>
      <c r="FC242" s="17"/>
      <c r="FD242" s="17"/>
      <c r="FE242" s="17"/>
      <c r="FF242" s="17"/>
      <c r="FG242" s="17"/>
      <c r="FH242" s="17"/>
      <c r="FI242" s="17"/>
      <c r="FJ242" s="17"/>
      <c r="FK242" s="17"/>
      <c r="FL242" s="17"/>
      <c r="FM242" s="17"/>
      <c r="FN242" s="17"/>
      <c r="FO242" s="17"/>
      <c r="FP242" s="17"/>
      <c r="FQ242" s="17"/>
      <c r="FR242" s="17"/>
      <c r="FS242" s="17"/>
      <c r="FT242" s="17"/>
    </row>
    <row r="243" spans="1:176" s="16" customFormat="1" x14ac:dyDescent="0.25">
      <c r="A243" s="17"/>
      <c r="B243" s="43" t="s">
        <v>11</v>
      </c>
      <c r="C243" s="43"/>
      <c r="D243" s="43" t="s">
        <v>32</v>
      </c>
      <c r="E243" s="43">
        <v>70</v>
      </c>
      <c r="F243" s="66">
        <v>185</v>
      </c>
      <c r="G243" s="66" t="s">
        <v>604</v>
      </c>
      <c r="H243" s="5" t="s">
        <v>604</v>
      </c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17"/>
      <c r="DF243" s="17"/>
      <c r="DG243" s="17"/>
      <c r="DH243" s="17"/>
      <c r="DI243" s="17"/>
      <c r="DJ243" s="17"/>
      <c r="DK243" s="17"/>
      <c r="DL243" s="17"/>
      <c r="DM243" s="17"/>
      <c r="DN243" s="17"/>
      <c r="DO243" s="17"/>
      <c r="DP243" s="17"/>
      <c r="DQ243" s="17"/>
      <c r="DR243" s="17"/>
      <c r="DS243" s="17"/>
      <c r="DT243" s="17"/>
      <c r="DU243" s="17"/>
      <c r="DV243" s="17"/>
      <c r="DW243" s="17"/>
      <c r="DX243" s="17"/>
      <c r="DY243" s="17"/>
      <c r="DZ243" s="17"/>
      <c r="EA243" s="17"/>
      <c r="EB243" s="17"/>
      <c r="EC243" s="17"/>
      <c r="ED243" s="17"/>
      <c r="EE243" s="17"/>
      <c r="EF243" s="17"/>
      <c r="EG243" s="17"/>
      <c r="EH243" s="17"/>
      <c r="EI243" s="17"/>
      <c r="EJ243" s="17"/>
      <c r="EK243" s="17"/>
      <c r="EL243" s="17"/>
      <c r="EM243" s="17"/>
      <c r="EN243" s="17"/>
      <c r="EO243" s="17"/>
      <c r="EP243" s="17"/>
      <c r="EQ243" s="17"/>
      <c r="ER243" s="17"/>
      <c r="ES243" s="17"/>
      <c r="ET243" s="17"/>
      <c r="EU243" s="17"/>
      <c r="EV243" s="17"/>
      <c r="EW243" s="17"/>
      <c r="EX243" s="17"/>
      <c r="EY243" s="17"/>
      <c r="EZ243" s="17"/>
      <c r="FA243" s="17"/>
      <c r="FB243" s="17"/>
      <c r="FC243" s="17"/>
      <c r="FD243" s="17"/>
      <c r="FE243" s="17"/>
      <c r="FF243" s="17"/>
      <c r="FG243" s="17"/>
      <c r="FH243" s="17"/>
      <c r="FI243" s="17"/>
      <c r="FJ243" s="17"/>
      <c r="FK243" s="17"/>
      <c r="FL243" s="17"/>
      <c r="FM243" s="17"/>
      <c r="FN243" s="17"/>
      <c r="FO243" s="17"/>
      <c r="FP243" s="17"/>
      <c r="FQ243" s="17"/>
      <c r="FR243" s="17"/>
      <c r="FS243" s="17"/>
      <c r="FT243" s="17"/>
    </row>
    <row r="244" spans="1:176" s="16" customFormat="1" x14ac:dyDescent="0.25">
      <c r="A244" s="17"/>
      <c r="B244" s="43" t="s">
        <v>11</v>
      </c>
      <c r="C244" s="43" t="s">
        <v>476</v>
      </c>
      <c r="D244" s="43" t="s">
        <v>477</v>
      </c>
      <c r="E244" s="43">
        <v>70</v>
      </c>
      <c r="F244" s="66">
        <v>2050</v>
      </c>
      <c r="G244" s="66"/>
      <c r="H244" s="5" t="s">
        <v>604</v>
      </c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  <c r="CX244" s="17"/>
      <c r="CY244" s="17"/>
      <c r="CZ244" s="17"/>
      <c r="DA244" s="17"/>
      <c r="DB244" s="17"/>
      <c r="DC244" s="17"/>
      <c r="DD244" s="17"/>
      <c r="DE244" s="17"/>
      <c r="DF244" s="17"/>
      <c r="DG244" s="17"/>
      <c r="DH244" s="17"/>
      <c r="DI244" s="17"/>
      <c r="DJ244" s="17"/>
      <c r="DK244" s="17"/>
      <c r="DL244" s="17"/>
      <c r="DM244" s="17"/>
      <c r="DN244" s="17"/>
      <c r="DO244" s="17"/>
      <c r="DP244" s="17"/>
      <c r="DQ244" s="17"/>
      <c r="DR244" s="17"/>
      <c r="DS244" s="17"/>
      <c r="DT244" s="17"/>
      <c r="DU244" s="17"/>
      <c r="DV244" s="17"/>
      <c r="DW244" s="17"/>
      <c r="DX244" s="17"/>
      <c r="DY244" s="17"/>
      <c r="DZ244" s="17"/>
      <c r="EA244" s="17"/>
      <c r="EB244" s="17"/>
      <c r="EC244" s="17"/>
      <c r="ED244" s="17"/>
      <c r="EE244" s="17"/>
      <c r="EF244" s="17"/>
      <c r="EG244" s="17"/>
      <c r="EH244" s="17"/>
      <c r="EI244" s="17"/>
      <c r="EJ244" s="17"/>
      <c r="EK244" s="17"/>
      <c r="EL244" s="17"/>
      <c r="EM244" s="17"/>
      <c r="EN244" s="17"/>
      <c r="EO244" s="17"/>
      <c r="EP244" s="17"/>
      <c r="EQ244" s="17"/>
      <c r="ER244" s="17"/>
      <c r="ES244" s="17"/>
      <c r="ET244" s="17"/>
      <c r="EU244" s="17"/>
      <c r="EV244" s="17"/>
      <c r="EW244" s="17"/>
      <c r="EX244" s="17"/>
      <c r="EY244" s="17"/>
      <c r="EZ244" s="17"/>
      <c r="FA244" s="17"/>
      <c r="FB244" s="17"/>
      <c r="FC244" s="17"/>
      <c r="FD244" s="17"/>
      <c r="FE244" s="17"/>
      <c r="FF244" s="17"/>
      <c r="FG244" s="17"/>
      <c r="FH244" s="17"/>
      <c r="FI244" s="17"/>
      <c r="FJ244" s="17"/>
      <c r="FK244" s="17"/>
      <c r="FL244" s="17"/>
      <c r="FM244" s="17"/>
      <c r="FN244" s="17"/>
      <c r="FO244" s="17"/>
      <c r="FP244" s="17"/>
      <c r="FQ244" s="17"/>
      <c r="FR244" s="17"/>
      <c r="FS244" s="17"/>
      <c r="FT244" s="17"/>
    </row>
    <row r="245" spans="1:176" x14ac:dyDescent="0.25">
      <c r="B245" s="42" t="s">
        <v>11</v>
      </c>
      <c r="C245" s="42"/>
      <c r="D245" s="42" t="s">
        <v>30</v>
      </c>
      <c r="E245" s="42">
        <v>70</v>
      </c>
      <c r="F245" s="66">
        <v>1350</v>
      </c>
      <c r="G245" s="66" t="s">
        <v>604</v>
      </c>
      <c r="H245" s="5" t="s">
        <v>604</v>
      </c>
    </row>
    <row r="246" spans="1:176" s="16" customFormat="1" x14ac:dyDescent="0.25">
      <c r="A246" s="17"/>
      <c r="B246" s="42" t="s">
        <v>11</v>
      </c>
      <c r="C246" s="42"/>
      <c r="D246" s="42" t="s">
        <v>455</v>
      </c>
      <c r="E246" s="42">
        <v>70</v>
      </c>
      <c r="F246" s="66">
        <v>1300</v>
      </c>
      <c r="G246" s="66" t="s">
        <v>604</v>
      </c>
      <c r="H246" s="5" t="s">
        <v>604</v>
      </c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7"/>
      <c r="DX246" s="17"/>
      <c r="DY246" s="17"/>
      <c r="DZ246" s="17"/>
      <c r="EA246" s="17"/>
      <c r="EB246" s="17"/>
      <c r="EC246" s="17"/>
      <c r="ED246" s="17"/>
      <c r="EE246" s="17"/>
      <c r="EF246" s="17"/>
      <c r="EG246" s="17"/>
      <c r="EH246" s="17"/>
      <c r="EI246" s="17"/>
      <c r="EJ246" s="17"/>
      <c r="EK246" s="17"/>
      <c r="EL246" s="17"/>
      <c r="EM246" s="17"/>
      <c r="EN246" s="17"/>
      <c r="EO246" s="17"/>
      <c r="EP246" s="17"/>
      <c r="EQ246" s="17"/>
      <c r="ER246" s="17"/>
      <c r="ES246" s="17"/>
      <c r="ET246" s="17"/>
      <c r="EU246" s="17"/>
      <c r="EV246" s="17"/>
      <c r="EW246" s="17"/>
      <c r="EX246" s="17"/>
      <c r="EY246" s="17"/>
      <c r="EZ246" s="17"/>
      <c r="FA246" s="17"/>
      <c r="FB246" s="17"/>
      <c r="FC246" s="17"/>
      <c r="FD246" s="17"/>
      <c r="FE246" s="17"/>
      <c r="FF246" s="17"/>
      <c r="FG246" s="17"/>
      <c r="FH246" s="17"/>
      <c r="FI246" s="17"/>
      <c r="FJ246" s="17"/>
      <c r="FK246" s="17"/>
      <c r="FL246" s="17"/>
      <c r="FM246" s="17"/>
      <c r="FN246" s="17"/>
      <c r="FO246" s="17"/>
      <c r="FP246" s="17"/>
      <c r="FQ246" s="17"/>
      <c r="FR246" s="17"/>
      <c r="FS246" s="17"/>
      <c r="FT246" s="17"/>
    </row>
    <row r="247" spans="1:176" s="16" customFormat="1" x14ac:dyDescent="0.25">
      <c r="A247" s="17"/>
      <c r="B247" s="42" t="s">
        <v>11</v>
      </c>
      <c r="C247" s="42"/>
      <c r="D247" s="42" t="s">
        <v>425</v>
      </c>
      <c r="E247" s="42">
        <v>70</v>
      </c>
      <c r="F247" s="66">
        <v>1300</v>
      </c>
      <c r="G247" s="66" t="s">
        <v>604</v>
      </c>
      <c r="H247" s="5" t="s">
        <v>604</v>
      </c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/>
      <c r="DU247" s="17"/>
      <c r="DV247" s="17"/>
      <c r="DW247" s="17"/>
      <c r="DX247" s="17"/>
      <c r="DY247" s="17"/>
      <c r="DZ247" s="17"/>
      <c r="EA247" s="17"/>
      <c r="EB247" s="17"/>
      <c r="EC247" s="17"/>
      <c r="ED247" s="17"/>
      <c r="EE247" s="17"/>
      <c r="EF247" s="17"/>
      <c r="EG247" s="17"/>
      <c r="EH247" s="17"/>
      <c r="EI247" s="17"/>
      <c r="EJ247" s="17"/>
      <c r="EK247" s="17"/>
      <c r="EL247" s="17"/>
      <c r="EM247" s="17"/>
      <c r="EN247" s="17"/>
      <c r="EO247" s="17"/>
      <c r="EP247" s="17"/>
      <c r="EQ247" s="17"/>
      <c r="ER247" s="17"/>
      <c r="ES247" s="17"/>
      <c r="ET247" s="17"/>
      <c r="EU247" s="17"/>
      <c r="EV247" s="17"/>
      <c r="EW247" s="17"/>
      <c r="EX247" s="17"/>
      <c r="EY247" s="17"/>
      <c r="EZ247" s="17"/>
      <c r="FA247" s="17"/>
      <c r="FB247" s="17"/>
      <c r="FC247" s="17"/>
      <c r="FD247" s="17"/>
      <c r="FE247" s="17"/>
      <c r="FF247" s="17"/>
      <c r="FG247" s="17"/>
      <c r="FH247" s="17"/>
      <c r="FI247" s="17"/>
      <c r="FJ247" s="17"/>
      <c r="FK247" s="17"/>
      <c r="FL247" s="17"/>
      <c r="FM247" s="17"/>
      <c r="FN247" s="17"/>
      <c r="FO247" s="17"/>
      <c r="FP247" s="17"/>
      <c r="FQ247" s="17"/>
      <c r="FR247" s="17"/>
      <c r="FS247" s="17"/>
      <c r="FT247" s="17"/>
    </row>
    <row r="248" spans="1:176" s="24" customFormat="1" x14ac:dyDescent="0.25">
      <c r="A248" s="25"/>
      <c r="B248" s="42" t="s">
        <v>11</v>
      </c>
      <c r="C248" s="42" t="s">
        <v>462</v>
      </c>
      <c r="D248" s="42" t="s">
        <v>463</v>
      </c>
      <c r="E248" s="42">
        <v>72</v>
      </c>
      <c r="F248" s="66">
        <v>245</v>
      </c>
      <c r="G248" s="66"/>
      <c r="H248" s="5" t="s">
        <v>604</v>
      </c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/>
      <c r="DG248" s="25"/>
      <c r="DH248" s="25"/>
      <c r="DI248" s="25"/>
      <c r="DJ248" s="25"/>
      <c r="DK248" s="25"/>
      <c r="DL248" s="25"/>
      <c r="DM248" s="25"/>
      <c r="DN248" s="25"/>
      <c r="DO248" s="25"/>
      <c r="DP248" s="25"/>
      <c r="DQ248" s="25"/>
      <c r="DR248" s="25"/>
      <c r="DS248" s="25"/>
      <c r="DT248" s="25"/>
      <c r="DU248" s="25"/>
      <c r="DV248" s="25"/>
      <c r="DW248" s="25"/>
      <c r="DX248" s="25"/>
      <c r="DY248" s="25"/>
      <c r="DZ248" s="25"/>
      <c r="EA248" s="25"/>
      <c r="EB248" s="25"/>
      <c r="EC248" s="25"/>
      <c r="ED248" s="25"/>
      <c r="EE248" s="25"/>
      <c r="EF248" s="25"/>
      <c r="EG248" s="25"/>
      <c r="EH248" s="25"/>
      <c r="EI248" s="25"/>
      <c r="EJ248" s="25"/>
      <c r="EK248" s="25"/>
      <c r="EL248" s="25"/>
      <c r="EM248" s="25"/>
      <c r="EN248" s="25"/>
      <c r="EO248" s="25"/>
      <c r="EP248" s="25"/>
      <c r="EQ248" s="25"/>
      <c r="ER248" s="25"/>
      <c r="ES248" s="25"/>
      <c r="ET248" s="25"/>
      <c r="EU248" s="25"/>
      <c r="EV248" s="25"/>
      <c r="EW248" s="25"/>
      <c r="EX248" s="25"/>
      <c r="EY248" s="25"/>
      <c r="EZ248" s="25"/>
      <c r="FA248" s="25"/>
      <c r="FB248" s="25"/>
      <c r="FC248" s="25"/>
      <c r="FD248" s="25"/>
      <c r="FE248" s="25"/>
      <c r="FF248" s="25"/>
      <c r="FG248" s="25"/>
      <c r="FH248" s="25"/>
      <c r="FI248" s="25"/>
      <c r="FJ248" s="25"/>
      <c r="FK248" s="25"/>
      <c r="FL248" s="25"/>
      <c r="FM248" s="25"/>
      <c r="FN248" s="25"/>
      <c r="FO248" s="25"/>
      <c r="FP248" s="25"/>
      <c r="FQ248" s="25"/>
      <c r="FR248" s="25"/>
      <c r="FS248" s="25"/>
      <c r="FT248" s="25"/>
    </row>
    <row r="249" spans="1:176" x14ac:dyDescent="0.25">
      <c r="B249" s="42" t="s">
        <v>11</v>
      </c>
      <c r="C249" s="42"/>
      <c r="D249" s="42" t="s">
        <v>489</v>
      </c>
      <c r="E249" s="42">
        <v>75</v>
      </c>
      <c r="F249" s="66">
        <v>320</v>
      </c>
      <c r="G249" s="66">
        <v>299</v>
      </c>
      <c r="H249" s="5" t="s">
        <v>604</v>
      </c>
    </row>
    <row r="250" spans="1:176" s="24" customFormat="1" x14ac:dyDescent="0.25">
      <c r="A250" s="25"/>
      <c r="B250" s="42" t="s">
        <v>11</v>
      </c>
      <c r="C250" s="42"/>
      <c r="D250" s="42" t="s">
        <v>32</v>
      </c>
      <c r="E250" s="42">
        <v>75</v>
      </c>
      <c r="F250" s="66">
        <v>185</v>
      </c>
      <c r="G250" s="66"/>
      <c r="H250" s="5" t="s">
        <v>604</v>
      </c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  <c r="CU250" s="25"/>
      <c r="CV250" s="25"/>
      <c r="CW250" s="25"/>
      <c r="CX250" s="25"/>
      <c r="CY250" s="25"/>
      <c r="CZ250" s="25"/>
      <c r="DA250" s="25"/>
      <c r="DB250" s="25"/>
      <c r="DC250" s="25"/>
      <c r="DD250" s="25"/>
      <c r="DE250" s="25"/>
      <c r="DF250" s="25"/>
      <c r="DG250" s="25"/>
      <c r="DH250" s="25"/>
      <c r="DI250" s="25"/>
      <c r="DJ250" s="25"/>
      <c r="DK250" s="25"/>
      <c r="DL250" s="25"/>
      <c r="DM250" s="25"/>
      <c r="DN250" s="25"/>
      <c r="DO250" s="25"/>
      <c r="DP250" s="25"/>
      <c r="DQ250" s="25"/>
      <c r="DR250" s="25"/>
      <c r="DS250" s="25"/>
      <c r="DT250" s="25"/>
      <c r="DU250" s="25"/>
      <c r="DV250" s="25"/>
      <c r="DW250" s="25"/>
      <c r="DX250" s="25"/>
      <c r="DY250" s="25"/>
      <c r="DZ250" s="25"/>
      <c r="EA250" s="25"/>
      <c r="EB250" s="25"/>
      <c r="EC250" s="25"/>
      <c r="ED250" s="25"/>
      <c r="EE250" s="25"/>
      <c r="EF250" s="25"/>
      <c r="EG250" s="25"/>
      <c r="EH250" s="25"/>
      <c r="EI250" s="25"/>
      <c r="EJ250" s="25"/>
      <c r="EK250" s="25"/>
      <c r="EL250" s="25"/>
      <c r="EM250" s="25"/>
      <c r="EN250" s="25"/>
      <c r="EO250" s="25"/>
      <c r="EP250" s="25"/>
      <c r="EQ250" s="25"/>
      <c r="ER250" s="25"/>
      <c r="ES250" s="25"/>
      <c r="ET250" s="25"/>
      <c r="EU250" s="25"/>
      <c r="EV250" s="25"/>
      <c r="EW250" s="25"/>
      <c r="EX250" s="25"/>
      <c r="EY250" s="25"/>
      <c r="EZ250" s="25"/>
      <c r="FA250" s="25"/>
      <c r="FB250" s="25"/>
      <c r="FC250" s="25"/>
      <c r="FD250" s="25"/>
      <c r="FE250" s="25"/>
      <c r="FF250" s="25"/>
      <c r="FG250" s="25"/>
      <c r="FH250" s="25"/>
      <c r="FI250" s="25"/>
      <c r="FJ250" s="25"/>
      <c r="FK250" s="25"/>
      <c r="FL250" s="25"/>
      <c r="FM250" s="25"/>
      <c r="FN250" s="25"/>
      <c r="FO250" s="25"/>
      <c r="FP250" s="25"/>
      <c r="FQ250" s="25"/>
      <c r="FR250" s="25"/>
      <c r="FS250" s="25"/>
      <c r="FT250" s="25"/>
    </row>
    <row r="251" spans="1:176" s="16" customFormat="1" x14ac:dyDescent="0.25">
      <c r="A251" s="17"/>
      <c r="B251" s="42" t="s">
        <v>11</v>
      </c>
      <c r="C251" s="42"/>
      <c r="D251" s="42" t="s">
        <v>469</v>
      </c>
      <c r="E251" s="42">
        <v>75</v>
      </c>
      <c r="F251" s="66">
        <v>350</v>
      </c>
      <c r="G251" s="66"/>
      <c r="H251" s="5" t="s">
        <v>604</v>
      </c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17"/>
      <c r="DF251" s="17"/>
      <c r="DG251" s="17"/>
      <c r="DH251" s="17"/>
      <c r="DI251" s="17"/>
      <c r="DJ251" s="17"/>
      <c r="DK251" s="17"/>
      <c r="DL251" s="17"/>
      <c r="DM251" s="17"/>
      <c r="DN251" s="17"/>
      <c r="DO251" s="17"/>
      <c r="DP251" s="17"/>
      <c r="DQ251" s="17"/>
      <c r="DR251" s="17"/>
      <c r="DS251" s="17"/>
      <c r="DT251" s="17"/>
      <c r="DU251" s="17"/>
      <c r="DV251" s="17"/>
      <c r="DW251" s="17"/>
      <c r="DX251" s="17"/>
      <c r="DY251" s="17"/>
      <c r="DZ251" s="17"/>
      <c r="EA251" s="17"/>
      <c r="EB251" s="17"/>
      <c r="EC251" s="17"/>
      <c r="ED251" s="17"/>
      <c r="EE251" s="17"/>
      <c r="EF251" s="17"/>
      <c r="EG251" s="17"/>
      <c r="EH251" s="17"/>
      <c r="EI251" s="17"/>
      <c r="EJ251" s="17"/>
      <c r="EK251" s="17"/>
      <c r="EL251" s="17"/>
      <c r="EM251" s="17"/>
      <c r="EN251" s="17"/>
      <c r="EO251" s="17"/>
      <c r="EP251" s="17"/>
      <c r="EQ251" s="17"/>
      <c r="ER251" s="17"/>
      <c r="ES251" s="17"/>
      <c r="ET251" s="17"/>
      <c r="EU251" s="17"/>
      <c r="EV251" s="17"/>
      <c r="EW251" s="17"/>
      <c r="EX251" s="17"/>
      <c r="EY251" s="17"/>
      <c r="EZ251" s="17"/>
      <c r="FA251" s="17"/>
      <c r="FB251" s="17"/>
      <c r="FC251" s="17"/>
      <c r="FD251" s="17"/>
      <c r="FE251" s="17"/>
      <c r="FF251" s="17"/>
      <c r="FG251" s="17"/>
      <c r="FH251" s="17"/>
      <c r="FI251" s="17"/>
      <c r="FJ251" s="17"/>
      <c r="FK251" s="17"/>
      <c r="FL251" s="17"/>
      <c r="FM251" s="17"/>
      <c r="FN251" s="17"/>
      <c r="FO251" s="17"/>
      <c r="FP251" s="17"/>
      <c r="FQ251" s="17"/>
      <c r="FR251" s="17"/>
      <c r="FS251" s="17"/>
      <c r="FT251" s="17"/>
    </row>
    <row r="252" spans="1:176" s="16" customFormat="1" x14ac:dyDescent="0.25">
      <c r="A252" s="17"/>
      <c r="B252" s="42" t="s">
        <v>11</v>
      </c>
      <c r="C252" s="42" t="s">
        <v>476</v>
      </c>
      <c r="D252" s="42" t="s">
        <v>477</v>
      </c>
      <c r="E252" s="42">
        <v>75</v>
      </c>
      <c r="F252" s="66">
        <v>2050</v>
      </c>
      <c r="G252" s="66"/>
      <c r="H252" s="5" t="s">
        <v>604</v>
      </c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/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17"/>
      <c r="CU252" s="17"/>
      <c r="CV252" s="17"/>
      <c r="CW252" s="17"/>
      <c r="CX252" s="17"/>
      <c r="CY252" s="17"/>
      <c r="CZ252" s="17"/>
      <c r="DA252" s="17"/>
      <c r="DB252" s="17"/>
      <c r="DC252" s="17"/>
      <c r="DD252" s="17"/>
      <c r="DE252" s="17"/>
      <c r="DF252" s="17"/>
      <c r="DG252" s="17"/>
      <c r="DH252" s="17"/>
      <c r="DI252" s="17"/>
      <c r="DJ252" s="17"/>
      <c r="DK252" s="17"/>
      <c r="DL252" s="17"/>
      <c r="DM252" s="17"/>
      <c r="DN252" s="17"/>
      <c r="DO252" s="17"/>
      <c r="DP252" s="17"/>
      <c r="DQ252" s="17"/>
      <c r="DR252" s="17"/>
      <c r="DS252" s="17"/>
      <c r="DT252" s="17"/>
      <c r="DU252" s="17"/>
      <c r="DV252" s="17"/>
      <c r="DW252" s="17"/>
      <c r="DX252" s="17"/>
      <c r="DY252" s="17"/>
      <c r="DZ252" s="17"/>
      <c r="EA252" s="17"/>
      <c r="EB252" s="17"/>
      <c r="EC252" s="17"/>
      <c r="ED252" s="17"/>
      <c r="EE252" s="17"/>
      <c r="EF252" s="17"/>
      <c r="EG252" s="17"/>
      <c r="EH252" s="17"/>
      <c r="EI252" s="17"/>
      <c r="EJ252" s="17"/>
      <c r="EK252" s="17"/>
      <c r="EL252" s="17"/>
      <c r="EM252" s="17"/>
      <c r="EN252" s="17"/>
      <c r="EO252" s="17"/>
      <c r="EP252" s="17"/>
      <c r="EQ252" s="17"/>
      <c r="ER252" s="17"/>
      <c r="ES252" s="17"/>
      <c r="ET252" s="17"/>
      <c r="EU252" s="17"/>
      <c r="EV252" s="17"/>
      <c r="EW252" s="17"/>
      <c r="EX252" s="17"/>
      <c r="EY252" s="17"/>
      <c r="EZ252" s="17"/>
      <c r="FA252" s="17"/>
      <c r="FB252" s="17"/>
      <c r="FC252" s="17"/>
      <c r="FD252" s="17"/>
      <c r="FE252" s="17"/>
      <c r="FF252" s="17"/>
      <c r="FG252" s="17"/>
      <c r="FH252" s="17"/>
      <c r="FI252" s="17"/>
      <c r="FJ252" s="17"/>
      <c r="FK252" s="17"/>
      <c r="FL252" s="17"/>
      <c r="FM252" s="17"/>
      <c r="FN252" s="17"/>
      <c r="FO252" s="17"/>
      <c r="FP252" s="17"/>
      <c r="FQ252" s="17"/>
      <c r="FR252" s="17"/>
      <c r="FS252" s="17"/>
      <c r="FT252" s="17"/>
    </row>
    <row r="253" spans="1:176" s="16" customFormat="1" x14ac:dyDescent="0.25">
      <c r="A253" s="17"/>
      <c r="B253" s="42" t="s">
        <v>365</v>
      </c>
      <c r="C253" s="42"/>
      <c r="D253" s="42" t="s">
        <v>256</v>
      </c>
      <c r="E253" s="42" t="s">
        <v>366</v>
      </c>
      <c r="F253" s="66">
        <v>120</v>
      </c>
      <c r="G253" s="66"/>
      <c r="H253" s="5" t="s">
        <v>604</v>
      </c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  <c r="DJ253" s="17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/>
      <c r="DU253" s="17"/>
      <c r="DV253" s="17"/>
      <c r="DW253" s="17"/>
      <c r="DX253" s="17"/>
      <c r="DY253" s="17"/>
      <c r="DZ253" s="17"/>
      <c r="EA253" s="17"/>
      <c r="EB253" s="17"/>
      <c r="EC253" s="17"/>
      <c r="ED253" s="17"/>
      <c r="EE253" s="17"/>
      <c r="EF253" s="17"/>
      <c r="EG253" s="17"/>
      <c r="EH253" s="17"/>
      <c r="EI253" s="17"/>
      <c r="EJ253" s="17"/>
      <c r="EK253" s="17"/>
      <c r="EL253" s="17"/>
      <c r="EM253" s="17"/>
      <c r="EN253" s="17"/>
      <c r="EO253" s="17"/>
      <c r="EP253" s="17"/>
      <c r="EQ253" s="17"/>
      <c r="ER253" s="17"/>
      <c r="ES253" s="17"/>
      <c r="ET253" s="17"/>
      <c r="EU253" s="17"/>
      <c r="EV253" s="17"/>
      <c r="EW253" s="17"/>
      <c r="EX253" s="17"/>
      <c r="EY253" s="17"/>
      <c r="EZ253" s="17"/>
      <c r="FA253" s="17"/>
      <c r="FB253" s="17"/>
      <c r="FC253" s="17"/>
      <c r="FD253" s="17"/>
      <c r="FE253" s="17"/>
      <c r="FF253" s="17"/>
      <c r="FG253" s="17"/>
      <c r="FH253" s="17"/>
      <c r="FI253" s="17"/>
      <c r="FJ253" s="17"/>
      <c r="FK253" s="17"/>
      <c r="FL253" s="17"/>
      <c r="FM253" s="17"/>
      <c r="FN253" s="17"/>
      <c r="FO253" s="17"/>
      <c r="FP253" s="17"/>
      <c r="FQ253" s="17"/>
      <c r="FR253" s="17"/>
      <c r="FS253" s="17"/>
      <c r="FT253" s="17"/>
    </row>
    <row r="254" spans="1:176" s="16" customFormat="1" x14ac:dyDescent="0.25">
      <c r="A254" s="17"/>
      <c r="B254" s="42" t="s">
        <v>11</v>
      </c>
      <c r="C254" s="42"/>
      <c r="D254" s="42" t="s">
        <v>547</v>
      </c>
      <c r="E254" s="42">
        <v>80</v>
      </c>
      <c r="F254" s="66">
        <v>175</v>
      </c>
      <c r="G254" s="66">
        <v>169</v>
      </c>
      <c r="H254" s="5">
        <v>165</v>
      </c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/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17"/>
      <c r="CU254" s="17"/>
      <c r="CV254" s="17"/>
      <c r="CW254" s="17"/>
      <c r="CX254" s="17"/>
      <c r="CY254" s="17"/>
      <c r="CZ254" s="17"/>
      <c r="DA254" s="17"/>
      <c r="DB254" s="17"/>
      <c r="DC254" s="17"/>
      <c r="DD254" s="17"/>
      <c r="DE254" s="17"/>
      <c r="DF254" s="17"/>
      <c r="DG254" s="17"/>
      <c r="DH254" s="17"/>
      <c r="DI254" s="17"/>
      <c r="DJ254" s="17"/>
      <c r="DK254" s="17"/>
      <c r="DL254" s="17"/>
      <c r="DM254" s="17"/>
      <c r="DN254" s="17"/>
      <c r="DO254" s="17"/>
      <c r="DP254" s="17"/>
      <c r="DQ254" s="17"/>
      <c r="DR254" s="17"/>
      <c r="DS254" s="17"/>
      <c r="DT254" s="17"/>
      <c r="DU254" s="17"/>
      <c r="DV254" s="17"/>
      <c r="DW254" s="17"/>
      <c r="DX254" s="17"/>
      <c r="DY254" s="17"/>
      <c r="DZ254" s="17"/>
      <c r="EA254" s="17"/>
      <c r="EB254" s="17"/>
      <c r="EC254" s="17"/>
      <c r="ED254" s="17"/>
      <c r="EE254" s="17"/>
      <c r="EF254" s="17"/>
      <c r="EG254" s="17"/>
      <c r="EH254" s="17"/>
      <c r="EI254" s="17"/>
      <c r="EJ254" s="17"/>
      <c r="EK254" s="17"/>
      <c r="EL254" s="17"/>
      <c r="EM254" s="17"/>
      <c r="EN254" s="17"/>
      <c r="EO254" s="17"/>
      <c r="EP254" s="17"/>
      <c r="EQ254" s="17"/>
      <c r="ER254" s="17"/>
      <c r="ES254" s="17"/>
      <c r="ET254" s="17"/>
      <c r="EU254" s="17"/>
      <c r="EV254" s="17"/>
      <c r="EW254" s="17"/>
      <c r="EX254" s="17"/>
      <c r="EY254" s="17"/>
      <c r="EZ254" s="17"/>
      <c r="FA254" s="17"/>
      <c r="FB254" s="17"/>
      <c r="FC254" s="17"/>
      <c r="FD254" s="17"/>
      <c r="FE254" s="17"/>
      <c r="FF254" s="17"/>
      <c r="FG254" s="17"/>
      <c r="FH254" s="17"/>
      <c r="FI254" s="17"/>
      <c r="FJ254" s="17"/>
      <c r="FK254" s="17"/>
      <c r="FL254" s="17"/>
      <c r="FM254" s="17"/>
      <c r="FN254" s="17"/>
      <c r="FO254" s="17"/>
      <c r="FP254" s="17"/>
      <c r="FQ254" s="17"/>
      <c r="FR254" s="17"/>
      <c r="FS254" s="17"/>
      <c r="FT254" s="17"/>
    </row>
    <row r="255" spans="1:176" x14ac:dyDescent="0.25">
      <c r="B255" s="42" t="s">
        <v>11</v>
      </c>
      <c r="C255" s="42"/>
      <c r="D255" s="42" t="s">
        <v>176</v>
      </c>
      <c r="E255" s="42">
        <v>80</v>
      </c>
      <c r="F255" s="66">
        <v>220</v>
      </c>
      <c r="G255" s="66"/>
      <c r="H255" s="5" t="s">
        <v>604</v>
      </c>
    </row>
    <row r="256" spans="1:176" s="16" customFormat="1" x14ac:dyDescent="0.25">
      <c r="A256" s="17"/>
      <c r="B256" s="42" t="s">
        <v>11</v>
      </c>
      <c r="C256" s="42"/>
      <c r="D256" s="42" t="s">
        <v>1</v>
      </c>
      <c r="E256" s="42">
        <v>80</v>
      </c>
      <c r="F256" s="66">
        <v>220</v>
      </c>
      <c r="G256" s="66">
        <v>210</v>
      </c>
      <c r="H256" s="5">
        <v>195</v>
      </c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/>
      <c r="CY256" s="17"/>
      <c r="CZ256" s="17"/>
      <c r="DA256" s="17"/>
      <c r="DB256" s="17"/>
      <c r="DC256" s="17"/>
      <c r="DD256" s="17"/>
      <c r="DE256" s="17"/>
      <c r="DF256" s="17"/>
      <c r="DG256" s="17"/>
      <c r="DH256" s="17"/>
      <c r="DI256" s="17"/>
      <c r="DJ256" s="17"/>
      <c r="DK256" s="17"/>
      <c r="DL256" s="17"/>
      <c r="DM256" s="17"/>
      <c r="DN256" s="17"/>
      <c r="DO256" s="17"/>
      <c r="DP256" s="17"/>
      <c r="DQ256" s="17"/>
      <c r="DR256" s="17"/>
      <c r="DS256" s="17"/>
      <c r="DT256" s="17"/>
      <c r="DU256" s="17"/>
      <c r="DV256" s="17"/>
      <c r="DW256" s="17"/>
      <c r="DX256" s="17"/>
      <c r="DY256" s="17"/>
      <c r="DZ256" s="17"/>
      <c r="EA256" s="17"/>
      <c r="EB256" s="17"/>
      <c r="EC256" s="17"/>
      <c r="ED256" s="17"/>
      <c r="EE256" s="17"/>
      <c r="EF256" s="17"/>
      <c r="EG256" s="17"/>
      <c r="EH256" s="17"/>
      <c r="EI256" s="17"/>
      <c r="EJ256" s="17"/>
      <c r="EK256" s="17"/>
      <c r="EL256" s="17"/>
      <c r="EM256" s="17"/>
      <c r="EN256" s="17"/>
      <c r="EO256" s="17"/>
      <c r="EP256" s="17"/>
      <c r="EQ256" s="17"/>
      <c r="ER256" s="17"/>
      <c r="ES256" s="17"/>
      <c r="ET256" s="17"/>
      <c r="EU256" s="17"/>
      <c r="EV256" s="17"/>
      <c r="EW256" s="17"/>
      <c r="EX256" s="17"/>
      <c r="EY256" s="17"/>
      <c r="EZ256" s="17"/>
      <c r="FA256" s="17"/>
      <c r="FB256" s="17"/>
      <c r="FC256" s="17"/>
      <c r="FD256" s="17"/>
      <c r="FE256" s="17"/>
      <c r="FF256" s="17"/>
      <c r="FG256" s="17"/>
      <c r="FH256" s="17"/>
      <c r="FI256" s="17"/>
      <c r="FJ256" s="17"/>
      <c r="FK256" s="17"/>
      <c r="FL256" s="17"/>
      <c r="FM256" s="17"/>
      <c r="FN256" s="17"/>
      <c r="FO256" s="17"/>
      <c r="FP256" s="17"/>
      <c r="FQ256" s="17"/>
      <c r="FR256" s="17"/>
      <c r="FS256" s="17"/>
      <c r="FT256" s="17"/>
    </row>
    <row r="257" spans="1:176" s="16" customFormat="1" x14ac:dyDescent="0.25">
      <c r="A257" s="17"/>
      <c r="B257" s="42" t="s">
        <v>11</v>
      </c>
      <c r="C257" s="42"/>
      <c r="D257" s="42" t="s">
        <v>489</v>
      </c>
      <c r="E257" s="42">
        <v>80</v>
      </c>
      <c r="F257" s="66">
        <v>320</v>
      </c>
      <c r="G257" s="66">
        <v>299</v>
      </c>
      <c r="H257" s="5" t="s">
        <v>604</v>
      </c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17"/>
      <c r="CU257" s="17"/>
      <c r="CV257" s="17"/>
      <c r="CW257" s="17"/>
      <c r="CX257" s="17"/>
      <c r="CY257" s="17"/>
      <c r="CZ257" s="17"/>
      <c r="DA257" s="17"/>
      <c r="DB257" s="17"/>
      <c r="DC257" s="17"/>
      <c r="DD257" s="17"/>
      <c r="DE257" s="17"/>
      <c r="DF257" s="17"/>
      <c r="DG257" s="17"/>
      <c r="DH257" s="17"/>
      <c r="DI257" s="17"/>
      <c r="DJ257" s="17"/>
      <c r="DK257" s="17"/>
      <c r="DL257" s="17"/>
      <c r="DM257" s="17"/>
      <c r="DN257" s="17"/>
      <c r="DO257" s="17"/>
      <c r="DP257" s="17"/>
      <c r="DQ257" s="17"/>
      <c r="DR257" s="17"/>
      <c r="DS257" s="17"/>
      <c r="DT257" s="17"/>
      <c r="DU257" s="17"/>
      <c r="DV257" s="17"/>
      <c r="DW257" s="17"/>
      <c r="DX257" s="17"/>
      <c r="DY257" s="17"/>
      <c r="DZ257" s="17"/>
      <c r="EA257" s="17"/>
      <c r="EB257" s="17"/>
      <c r="EC257" s="17"/>
      <c r="ED257" s="17"/>
      <c r="EE257" s="17"/>
      <c r="EF257" s="17"/>
      <c r="EG257" s="17"/>
      <c r="EH257" s="17"/>
      <c r="EI257" s="17"/>
      <c r="EJ257" s="17"/>
      <c r="EK257" s="17"/>
      <c r="EL257" s="17"/>
      <c r="EM257" s="17"/>
      <c r="EN257" s="17"/>
      <c r="EO257" s="17"/>
      <c r="EP257" s="17"/>
      <c r="EQ257" s="17"/>
      <c r="ER257" s="17"/>
      <c r="ES257" s="17"/>
      <c r="ET257" s="17"/>
      <c r="EU257" s="17"/>
      <c r="EV257" s="17"/>
      <c r="EW257" s="17"/>
      <c r="EX257" s="17"/>
      <c r="EY257" s="17"/>
      <c r="EZ257" s="17"/>
      <c r="FA257" s="17"/>
      <c r="FB257" s="17"/>
      <c r="FC257" s="17"/>
      <c r="FD257" s="17"/>
      <c r="FE257" s="17"/>
      <c r="FF257" s="17"/>
      <c r="FG257" s="17"/>
      <c r="FH257" s="17"/>
      <c r="FI257" s="17"/>
      <c r="FJ257" s="17"/>
      <c r="FK257" s="17"/>
      <c r="FL257" s="17"/>
      <c r="FM257" s="17"/>
      <c r="FN257" s="17"/>
      <c r="FO257" s="17"/>
      <c r="FP257" s="17"/>
      <c r="FQ257" s="17"/>
      <c r="FR257" s="17"/>
      <c r="FS257" s="17"/>
      <c r="FT257" s="17"/>
    </row>
    <row r="258" spans="1:176" s="16" customFormat="1" x14ac:dyDescent="0.25">
      <c r="A258" s="17"/>
      <c r="B258" s="42" t="s">
        <v>11</v>
      </c>
      <c r="C258" s="42"/>
      <c r="D258" s="42" t="s">
        <v>535</v>
      </c>
      <c r="E258" s="42">
        <v>80</v>
      </c>
      <c r="F258" s="66">
        <v>249</v>
      </c>
      <c r="G258" s="66">
        <v>237</v>
      </c>
      <c r="H258" s="5" t="s">
        <v>604</v>
      </c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/>
      <c r="DH258" s="17"/>
      <c r="DI258" s="17"/>
      <c r="DJ258" s="17"/>
      <c r="DK258" s="17"/>
      <c r="DL258" s="17"/>
      <c r="DM258" s="17"/>
      <c r="DN258" s="17"/>
      <c r="DO258" s="17"/>
      <c r="DP258" s="17"/>
      <c r="DQ258" s="17"/>
      <c r="DR258" s="17"/>
      <c r="DS258" s="17"/>
      <c r="DT258" s="17"/>
      <c r="DU258" s="17"/>
      <c r="DV258" s="17"/>
      <c r="DW258" s="17"/>
      <c r="DX258" s="17"/>
      <c r="DY258" s="17"/>
      <c r="DZ258" s="17"/>
      <c r="EA258" s="17"/>
      <c r="EB258" s="17"/>
      <c r="EC258" s="17"/>
      <c r="ED258" s="17"/>
      <c r="EE258" s="17"/>
      <c r="EF258" s="17"/>
      <c r="EG258" s="17"/>
      <c r="EH258" s="17"/>
      <c r="EI258" s="17"/>
      <c r="EJ258" s="17"/>
      <c r="EK258" s="17"/>
      <c r="EL258" s="17"/>
      <c r="EM258" s="17"/>
      <c r="EN258" s="17"/>
      <c r="EO258" s="17"/>
      <c r="EP258" s="17"/>
      <c r="EQ258" s="17"/>
      <c r="ER258" s="17"/>
      <c r="ES258" s="17"/>
      <c r="ET258" s="17"/>
      <c r="EU258" s="17"/>
      <c r="EV258" s="17"/>
      <c r="EW258" s="17"/>
      <c r="EX258" s="17"/>
      <c r="EY258" s="17"/>
      <c r="EZ258" s="17"/>
      <c r="FA258" s="17"/>
      <c r="FB258" s="17"/>
      <c r="FC258" s="17"/>
      <c r="FD258" s="17"/>
      <c r="FE258" s="17"/>
      <c r="FF258" s="17"/>
      <c r="FG258" s="17"/>
      <c r="FH258" s="17"/>
      <c r="FI258" s="17"/>
      <c r="FJ258" s="17"/>
      <c r="FK258" s="17"/>
      <c r="FL258" s="17"/>
      <c r="FM258" s="17"/>
      <c r="FN258" s="17"/>
      <c r="FO258" s="17"/>
      <c r="FP258" s="17"/>
      <c r="FQ258" s="17"/>
      <c r="FR258" s="17"/>
      <c r="FS258" s="17"/>
      <c r="FT258" s="17"/>
    </row>
    <row r="259" spans="1:176" s="16" customFormat="1" x14ac:dyDescent="0.25">
      <c r="A259" s="17"/>
      <c r="B259" s="42" t="s">
        <v>11</v>
      </c>
      <c r="C259" s="42"/>
      <c r="D259" s="42" t="s">
        <v>134</v>
      </c>
      <c r="E259" s="42">
        <v>80</v>
      </c>
      <c r="F259" s="66">
        <v>175</v>
      </c>
      <c r="G259" s="66"/>
      <c r="H259" s="5" t="s">
        <v>604</v>
      </c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/>
      <c r="DH259" s="17"/>
      <c r="DI259" s="17"/>
      <c r="DJ259" s="17"/>
      <c r="DK259" s="17"/>
      <c r="DL259" s="17"/>
      <c r="DM259" s="17"/>
      <c r="DN259" s="17"/>
      <c r="DO259" s="17"/>
      <c r="DP259" s="17"/>
      <c r="DQ259" s="17"/>
      <c r="DR259" s="17"/>
      <c r="DS259" s="17"/>
      <c r="DT259" s="17"/>
      <c r="DU259" s="17"/>
      <c r="DV259" s="17"/>
      <c r="DW259" s="17"/>
      <c r="DX259" s="17"/>
      <c r="DY259" s="17"/>
      <c r="DZ259" s="17"/>
      <c r="EA259" s="17"/>
      <c r="EB259" s="17"/>
      <c r="EC259" s="17"/>
      <c r="ED259" s="17"/>
      <c r="EE259" s="17"/>
      <c r="EF259" s="17"/>
      <c r="EG259" s="17"/>
      <c r="EH259" s="17"/>
      <c r="EI259" s="17"/>
      <c r="EJ259" s="17"/>
      <c r="EK259" s="17"/>
      <c r="EL259" s="17"/>
      <c r="EM259" s="17"/>
      <c r="EN259" s="17"/>
      <c r="EO259" s="17"/>
      <c r="EP259" s="17"/>
      <c r="EQ259" s="17"/>
      <c r="ER259" s="17"/>
      <c r="ES259" s="17"/>
      <c r="ET259" s="17"/>
      <c r="EU259" s="17"/>
      <c r="EV259" s="17"/>
      <c r="EW259" s="17"/>
      <c r="EX259" s="17"/>
      <c r="EY259" s="17"/>
      <c r="EZ259" s="17"/>
      <c r="FA259" s="17"/>
      <c r="FB259" s="17"/>
      <c r="FC259" s="17"/>
      <c r="FD259" s="17"/>
      <c r="FE259" s="17"/>
      <c r="FF259" s="17"/>
      <c r="FG259" s="17"/>
      <c r="FH259" s="17"/>
      <c r="FI259" s="17"/>
      <c r="FJ259" s="17"/>
      <c r="FK259" s="17"/>
      <c r="FL259" s="17"/>
      <c r="FM259" s="17"/>
      <c r="FN259" s="17"/>
      <c r="FO259" s="17"/>
      <c r="FP259" s="17"/>
      <c r="FQ259" s="17"/>
      <c r="FR259" s="17"/>
      <c r="FS259" s="17"/>
      <c r="FT259" s="17"/>
    </row>
    <row r="260" spans="1:176" s="16" customFormat="1" x14ac:dyDescent="0.25">
      <c r="A260" s="17"/>
      <c r="B260" s="42" t="s">
        <v>11</v>
      </c>
      <c r="C260" s="42" t="s">
        <v>645</v>
      </c>
      <c r="D260" s="42" t="s">
        <v>596</v>
      </c>
      <c r="E260" s="42">
        <v>80</v>
      </c>
      <c r="F260" s="66">
        <v>300</v>
      </c>
      <c r="G260" s="66"/>
      <c r="H260" s="5" t="s">
        <v>604</v>
      </c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7"/>
      <c r="CW260" s="17"/>
      <c r="CX260" s="17"/>
      <c r="CY260" s="17"/>
      <c r="CZ260" s="17"/>
      <c r="DA260" s="17"/>
      <c r="DB260" s="17"/>
      <c r="DC260" s="17"/>
      <c r="DD260" s="17"/>
      <c r="DE260" s="17"/>
      <c r="DF260" s="17"/>
      <c r="DG260" s="17"/>
      <c r="DH260" s="17"/>
      <c r="DI260" s="17"/>
      <c r="DJ260" s="17"/>
      <c r="DK260" s="17"/>
      <c r="DL260" s="17"/>
      <c r="DM260" s="17"/>
      <c r="DN260" s="17"/>
      <c r="DO260" s="17"/>
      <c r="DP260" s="17"/>
      <c r="DQ260" s="17"/>
      <c r="DR260" s="17"/>
      <c r="DS260" s="17"/>
      <c r="DT260" s="17"/>
      <c r="DU260" s="17"/>
      <c r="DV260" s="17"/>
      <c r="DW260" s="17"/>
      <c r="DX260" s="17"/>
      <c r="DY260" s="17"/>
      <c r="DZ260" s="17"/>
      <c r="EA260" s="17"/>
      <c r="EB260" s="17"/>
      <c r="EC260" s="17"/>
      <c r="ED260" s="17"/>
      <c r="EE260" s="17"/>
      <c r="EF260" s="17"/>
      <c r="EG260" s="17"/>
      <c r="EH260" s="17"/>
      <c r="EI260" s="17"/>
      <c r="EJ260" s="17"/>
      <c r="EK260" s="17"/>
      <c r="EL260" s="17"/>
      <c r="EM260" s="17"/>
      <c r="EN260" s="17"/>
      <c r="EO260" s="17"/>
      <c r="EP260" s="17"/>
      <c r="EQ260" s="17"/>
      <c r="ER260" s="17"/>
      <c r="ES260" s="17"/>
      <c r="ET260" s="17"/>
      <c r="EU260" s="17"/>
      <c r="EV260" s="17"/>
      <c r="EW260" s="17"/>
      <c r="EX260" s="17"/>
      <c r="EY260" s="17"/>
      <c r="EZ260" s="17"/>
      <c r="FA260" s="17"/>
      <c r="FB260" s="17"/>
      <c r="FC260" s="17"/>
      <c r="FD260" s="17"/>
      <c r="FE260" s="17"/>
      <c r="FF260" s="17"/>
      <c r="FG260" s="17"/>
      <c r="FH260" s="17"/>
      <c r="FI260" s="17"/>
      <c r="FJ260" s="17"/>
      <c r="FK260" s="17"/>
      <c r="FL260" s="17"/>
      <c r="FM260" s="17"/>
      <c r="FN260" s="17"/>
      <c r="FO260" s="17"/>
      <c r="FP260" s="17"/>
      <c r="FQ260" s="17"/>
      <c r="FR260" s="17"/>
      <c r="FS260" s="17"/>
      <c r="FT260" s="17"/>
    </row>
    <row r="261" spans="1:176" s="24" customFormat="1" x14ac:dyDescent="0.25">
      <c r="A261" s="25"/>
      <c r="B261" s="43" t="s">
        <v>11</v>
      </c>
      <c r="C261" s="43" t="s">
        <v>321</v>
      </c>
      <c r="D261" s="43" t="s">
        <v>322</v>
      </c>
      <c r="E261" s="43">
        <v>80</v>
      </c>
      <c r="F261" s="66">
        <v>35</v>
      </c>
      <c r="G261" s="66"/>
      <c r="H261" s="5" t="s">
        <v>604</v>
      </c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25"/>
      <c r="CD261" s="25"/>
      <c r="CE261" s="25"/>
      <c r="CF261" s="25"/>
      <c r="CG261" s="25"/>
      <c r="CH261" s="25"/>
      <c r="CI261" s="25"/>
      <c r="CJ261" s="25"/>
      <c r="CK261" s="25"/>
      <c r="CL261" s="25"/>
      <c r="CM261" s="25"/>
      <c r="CN261" s="25"/>
      <c r="CO261" s="25"/>
      <c r="CP261" s="25"/>
      <c r="CQ261" s="25"/>
      <c r="CR261" s="25"/>
      <c r="CS261" s="25"/>
      <c r="CT261" s="25"/>
      <c r="CU261" s="25"/>
      <c r="CV261" s="25"/>
      <c r="CW261" s="25"/>
      <c r="CX261" s="25"/>
      <c r="CY261" s="25"/>
      <c r="CZ261" s="25"/>
      <c r="DA261" s="25"/>
      <c r="DB261" s="25"/>
      <c r="DC261" s="25"/>
      <c r="DD261" s="25"/>
      <c r="DE261" s="25"/>
      <c r="DF261" s="25"/>
      <c r="DG261" s="25"/>
      <c r="DH261" s="25"/>
      <c r="DI261" s="25"/>
      <c r="DJ261" s="25"/>
      <c r="DK261" s="25"/>
      <c r="DL261" s="25"/>
      <c r="DM261" s="25"/>
      <c r="DN261" s="25"/>
      <c r="DO261" s="25"/>
      <c r="DP261" s="25"/>
      <c r="DQ261" s="25"/>
      <c r="DR261" s="25"/>
      <c r="DS261" s="25"/>
      <c r="DT261" s="25"/>
      <c r="DU261" s="25"/>
      <c r="DV261" s="25"/>
      <c r="DW261" s="25"/>
      <c r="DX261" s="25"/>
      <c r="DY261" s="25"/>
      <c r="DZ261" s="25"/>
      <c r="EA261" s="25"/>
      <c r="EB261" s="25"/>
      <c r="EC261" s="25"/>
      <c r="ED261" s="25"/>
      <c r="EE261" s="25"/>
      <c r="EF261" s="25"/>
      <c r="EG261" s="25"/>
      <c r="EH261" s="25"/>
      <c r="EI261" s="25"/>
      <c r="EJ261" s="25"/>
      <c r="EK261" s="25"/>
      <c r="EL261" s="25"/>
      <c r="EM261" s="25"/>
      <c r="EN261" s="25"/>
      <c r="EO261" s="25"/>
      <c r="EP261" s="25"/>
      <c r="EQ261" s="25"/>
      <c r="ER261" s="25"/>
      <c r="ES261" s="25"/>
      <c r="ET261" s="25"/>
      <c r="EU261" s="25"/>
      <c r="EV261" s="25"/>
      <c r="EW261" s="25"/>
      <c r="EX261" s="25"/>
      <c r="EY261" s="25"/>
      <c r="EZ261" s="25"/>
      <c r="FA261" s="25"/>
      <c r="FB261" s="25"/>
      <c r="FC261" s="25"/>
      <c r="FD261" s="25"/>
      <c r="FE261" s="25"/>
      <c r="FF261" s="25"/>
      <c r="FG261" s="25"/>
      <c r="FH261" s="25"/>
      <c r="FI261" s="25"/>
      <c r="FJ261" s="25"/>
      <c r="FK261" s="25"/>
      <c r="FL261" s="25"/>
      <c r="FM261" s="25"/>
      <c r="FN261" s="25"/>
      <c r="FO261" s="25"/>
      <c r="FP261" s="25"/>
      <c r="FQ261" s="25"/>
      <c r="FR261" s="25"/>
      <c r="FS261" s="25"/>
      <c r="FT261" s="25"/>
    </row>
    <row r="262" spans="1:176" s="16" customFormat="1" x14ac:dyDescent="0.25">
      <c r="A262" s="17"/>
      <c r="B262" s="43" t="s">
        <v>11</v>
      </c>
      <c r="C262" s="43"/>
      <c r="D262" s="43" t="s">
        <v>59</v>
      </c>
      <c r="E262" s="43">
        <v>80</v>
      </c>
      <c r="F262" s="66">
        <v>120</v>
      </c>
      <c r="G262" s="66"/>
      <c r="H262" s="5" t="s">
        <v>604</v>
      </c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  <c r="DJ262" s="17"/>
      <c r="DK262" s="17"/>
      <c r="DL262" s="17"/>
      <c r="DM262" s="17"/>
      <c r="DN262" s="17"/>
      <c r="DO262" s="17"/>
      <c r="DP262" s="17"/>
      <c r="DQ262" s="17"/>
      <c r="DR262" s="17"/>
      <c r="DS262" s="17"/>
      <c r="DT262" s="17"/>
      <c r="DU262" s="17"/>
      <c r="DV262" s="17"/>
      <c r="DW262" s="17"/>
      <c r="DX262" s="17"/>
      <c r="DY262" s="17"/>
      <c r="DZ262" s="17"/>
      <c r="EA262" s="17"/>
      <c r="EB262" s="17"/>
      <c r="EC262" s="17"/>
      <c r="ED262" s="17"/>
      <c r="EE262" s="17"/>
      <c r="EF262" s="17"/>
      <c r="EG262" s="17"/>
      <c r="EH262" s="17"/>
      <c r="EI262" s="17"/>
      <c r="EJ262" s="17"/>
      <c r="EK262" s="17"/>
      <c r="EL262" s="17"/>
      <c r="EM262" s="17"/>
      <c r="EN262" s="17"/>
      <c r="EO262" s="17"/>
      <c r="EP262" s="17"/>
      <c r="EQ262" s="17"/>
      <c r="ER262" s="17"/>
      <c r="ES262" s="17"/>
      <c r="ET262" s="17"/>
      <c r="EU262" s="17"/>
      <c r="EV262" s="17"/>
      <c r="EW262" s="17"/>
      <c r="EX262" s="17"/>
      <c r="EY262" s="17"/>
      <c r="EZ262" s="17"/>
      <c r="FA262" s="17"/>
      <c r="FB262" s="17"/>
      <c r="FC262" s="17"/>
      <c r="FD262" s="17"/>
      <c r="FE262" s="17"/>
      <c r="FF262" s="17"/>
      <c r="FG262" s="17"/>
      <c r="FH262" s="17"/>
      <c r="FI262" s="17"/>
      <c r="FJ262" s="17"/>
      <c r="FK262" s="17"/>
      <c r="FL262" s="17"/>
      <c r="FM262" s="17"/>
      <c r="FN262" s="17"/>
      <c r="FO262" s="17"/>
      <c r="FP262" s="17"/>
      <c r="FQ262" s="17"/>
      <c r="FR262" s="17"/>
      <c r="FS262" s="17"/>
      <c r="FT262" s="17"/>
    </row>
    <row r="263" spans="1:176" s="16" customFormat="1" x14ac:dyDescent="0.25">
      <c r="A263" s="17"/>
      <c r="B263" s="43" t="s">
        <v>11</v>
      </c>
      <c r="C263" s="43"/>
      <c r="D263" s="43" t="s">
        <v>146</v>
      </c>
      <c r="E263" s="43">
        <v>80</v>
      </c>
      <c r="F263" s="66">
        <v>120</v>
      </c>
      <c r="G263" s="66"/>
      <c r="H263" s="5" t="s">
        <v>604</v>
      </c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  <c r="DJ263" s="17"/>
      <c r="DK263" s="17"/>
      <c r="DL263" s="17"/>
      <c r="DM263" s="17"/>
      <c r="DN263" s="17"/>
      <c r="DO263" s="17"/>
      <c r="DP263" s="17"/>
      <c r="DQ263" s="17"/>
      <c r="DR263" s="17"/>
      <c r="DS263" s="17"/>
      <c r="DT263" s="17"/>
      <c r="DU263" s="17"/>
      <c r="DV263" s="17"/>
      <c r="DW263" s="17"/>
      <c r="DX263" s="17"/>
      <c r="DY263" s="17"/>
      <c r="DZ263" s="17"/>
      <c r="EA263" s="17"/>
      <c r="EB263" s="17"/>
      <c r="EC263" s="17"/>
      <c r="ED263" s="17"/>
      <c r="EE263" s="17"/>
      <c r="EF263" s="17"/>
      <c r="EG263" s="17"/>
      <c r="EH263" s="17"/>
      <c r="EI263" s="17"/>
      <c r="EJ263" s="17"/>
      <c r="EK263" s="17"/>
      <c r="EL263" s="17"/>
      <c r="EM263" s="17"/>
      <c r="EN263" s="17"/>
      <c r="EO263" s="17"/>
      <c r="EP263" s="17"/>
      <c r="EQ263" s="17"/>
      <c r="ER263" s="17"/>
      <c r="ES263" s="17"/>
      <c r="ET263" s="17"/>
      <c r="EU263" s="17"/>
      <c r="EV263" s="17"/>
      <c r="EW263" s="17"/>
      <c r="EX263" s="17"/>
      <c r="EY263" s="17"/>
      <c r="EZ263" s="17"/>
      <c r="FA263" s="17"/>
      <c r="FB263" s="17"/>
      <c r="FC263" s="17"/>
      <c r="FD263" s="17"/>
      <c r="FE263" s="17"/>
      <c r="FF263" s="17"/>
      <c r="FG263" s="17"/>
      <c r="FH263" s="17"/>
      <c r="FI263" s="17"/>
      <c r="FJ263" s="17"/>
      <c r="FK263" s="17"/>
      <c r="FL263" s="17"/>
      <c r="FM263" s="17"/>
      <c r="FN263" s="17"/>
      <c r="FO263" s="17"/>
      <c r="FP263" s="17"/>
      <c r="FQ263" s="17"/>
      <c r="FR263" s="17"/>
      <c r="FS263" s="17"/>
      <c r="FT263" s="17"/>
    </row>
    <row r="264" spans="1:176" x14ac:dyDescent="0.25">
      <c r="B264" s="42" t="s">
        <v>11</v>
      </c>
      <c r="C264" s="42"/>
      <c r="D264" s="42" t="s">
        <v>424</v>
      </c>
      <c r="E264" s="42">
        <v>80</v>
      </c>
      <c r="F264" s="66">
        <v>1550</v>
      </c>
      <c r="G264" s="66" t="s">
        <v>604</v>
      </c>
      <c r="H264" s="5" t="s">
        <v>604</v>
      </c>
    </row>
    <row r="265" spans="1:176" s="16" customFormat="1" x14ac:dyDescent="0.25">
      <c r="A265" s="17"/>
      <c r="B265" s="42" t="s">
        <v>11</v>
      </c>
      <c r="C265" s="42"/>
      <c r="D265" s="42" t="s">
        <v>30</v>
      </c>
      <c r="E265" s="42">
        <v>80</v>
      </c>
      <c r="F265" s="66">
        <v>1350</v>
      </c>
      <c r="G265" s="66" t="s">
        <v>604</v>
      </c>
      <c r="H265" s="5" t="s">
        <v>604</v>
      </c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  <c r="DA265" s="17"/>
      <c r="DB265" s="17"/>
      <c r="DC265" s="17"/>
      <c r="DD265" s="17"/>
      <c r="DE265" s="17"/>
      <c r="DF265" s="17"/>
      <c r="DG265" s="17"/>
      <c r="DH265" s="17"/>
      <c r="DI265" s="17"/>
      <c r="DJ265" s="17"/>
      <c r="DK265" s="17"/>
      <c r="DL265" s="17"/>
      <c r="DM265" s="17"/>
      <c r="DN265" s="17"/>
      <c r="DO265" s="17"/>
      <c r="DP265" s="17"/>
      <c r="DQ265" s="17"/>
      <c r="DR265" s="17"/>
      <c r="DS265" s="17"/>
      <c r="DT265" s="17"/>
      <c r="DU265" s="17"/>
      <c r="DV265" s="17"/>
      <c r="DW265" s="17"/>
      <c r="DX265" s="17"/>
      <c r="DY265" s="17"/>
      <c r="DZ265" s="17"/>
      <c r="EA265" s="17"/>
      <c r="EB265" s="17"/>
      <c r="EC265" s="17"/>
      <c r="ED265" s="17"/>
      <c r="EE265" s="17"/>
      <c r="EF265" s="17"/>
      <c r="EG265" s="17"/>
      <c r="EH265" s="17"/>
      <c r="EI265" s="17"/>
      <c r="EJ265" s="17"/>
      <c r="EK265" s="17"/>
      <c r="EL265" s="17"/>
      <c r="EM265" s="17"/>
      <c r="EN265" s="17"/>
      <c r="EO265" s="17"/>
      <c r="EP265" s="17"/>
      <c r="EQ265" s="17"/>
      <c r="ER265" s="17"/>
      <c r="ES265" s="17"/>
      <c r="ET265" s="17"/>
      <c r="EU265" s="17"/>
      <c r="EV265" s="17"/>
      <c r="EW265" s="17"/>
      <c r="EX265" s="17"/>
      <c r="EY265" s="17"/>
      <c r="EZ265" s="17"/>
      <c r="FA265" s="17"/>
      <c r="FB265" s="17"/>
      <c r="FC265" s="17"/>
      <c r="FD265" s="17"/>
      <c r="FE265" s="17"/>
      <c r="FF265" s="17"/>
      <c r="FG265" s="17"/>
      <c r="FH265" s="17"/>
      <c r="FI265" s="17"/>
      <c r="FJ265" s="17"/>
      <c r="FK265" s="17"/>
      <c r="FL265" s="17"/>
      <c r="FM265" s="17"/>
      <c r="FN265" s="17"/>
      <c r="FO265" s="17"/>
      <c r="FP265" s="17"/>
      <c r="FQ265" s="17"/>
      <c r="FR265" s="17"/>
      <c r="FS265" s="17"/>
      <c r="FT265" s="17"/>
    </row>
    <row r="266" spans="1:176" s="16" customFormat="1" x14ac:dyDescent="0.25">
      <c r="A266" s="17"/>
      <c r="B266" s="42" t="s">
        <v>11</v>
      </c>
      <c r="C266" s="42"/>
      <c r="D266" s="42" t="s">
        <v>425</v>
      </c>
      <c r="E266" s="42">
        <v>80</v>
      </c>
      <c r="F266" s="66">
        <v>1300</v>
      </c>
      <c r="G266" s="66" t="s">
        <v>604</v>
      </c>
      <c r="H266" s="5" t="s">
        <v>604</v>
      </c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  <c r="DL266" s="17"/>
      <c r="DM266" s="17"/>
      <c r="DN266" s="17"/>
      <c r="DO266" s="17"/>
      <c r="DP266" s="17"/>
      <c r="DQ266" s="17"/>
      <c r="DR266" s="17"/>
      <c r="DS266" s="17"/>
      <c r="DT266" s="17"/>
      <c r="DU266" s="17"/>
      <c r="DV266" s="17"/>
      <c r="DW266" s="17"/>
      <c r="DX266" s="17"/>
      <c r="DY266" s="17"/>
      <c r="DZ266" s="17"/>
      <c r="EA266" s="17"/>
      <c r="EB266" s="17"/>
      <c r="EC266" s="17"/>
      <c r="ED266" s="17"/>
      <c r="EE266" s="17"/>
      <c r="EF266" s="17"/>
      <c r="EG266" s="17"/>
      <c r="EH266" s="17"/>
      <c r="EI266" s="17"/>
      <c r="EJ266" s="17"/>
      <c r="EK266" s="17"/>
      <c r="EL266" s="17"/>
      <c r="EM266" s="17"/>
      <c r="EN266" s="17"/>
      <c r="EO266" s="17"/>
      <c r="EP266" s="17"/>
      <c r="EQ266" s="17"/>
      <c r="ER266" s="17"/>
      <c r="ES266" s="17"/>
      <c r="ET266" s="17"/>
      <c r="EU266" s="17"/>
      <c r="EV266" s="17"/>
      <c r="EW266" s="17"/>
      <c r="EX266" s="17"/>
      <c r="EY266" s="17"/>
      <c r="EZ266" s="17"/>
      <c r="FA266" s="17"/>
      <c r="FB266" s="17"/>
      <c r="FC266" s="17"/>
      <c r="FD266" s="17"/>
      <c r="FE266" s="17"/>
      <c r="FF266" s="17"/>
      <c r="FG266" s="17"/>
      <c r="FH266" s="17"/>
      <c r="FI266" s="17"/>
      <c r="FJ266" s="17"/>
      <c r="FK266" s="17"/>
      <c r="FL266" s="17"/>
      <c r="FM266" s="17"/>
      <c r="FN266" s="17"/>
      <c r="FO266" s="17"/>
      <c r="FP266" s="17"/>
      <c r="FQ266" s="17"/>
      <c r="FR266" s="17"/>
      <c r="FS266" s="17"/>
      <c r="FT266" s="17"/>
    </row>
    <row r="267" spans="1:176" x14ac:dyDescent="0.25">
      <c r="B267" s="42" t="s">
        <v>11</v>
      </c>
      <c r="C267" s="42"/>
      <c r="D267" s="42" t="s">
        <v>713</v>
      </c>
      <c r="E267" s="42" t="s">
        <v>712</v>
      </c>
      <c r="F267" s="66">
        <v>900</v>
      </c>
      <c r="G267" s="66" t="s">
        <v>604</v>
      </c>
      <c r="H267" s="5" t="s">
        <v>604</v>
      </c>
    </row>
    <row r="268" spans="1:176" s="16" customFormat="1" x14ac:dyDescent="0.25">
      <c r="A268" s="17"/>
      <c r="B268" s="42" t="s">
        <v>11</v>
      </c>
      <c r="C268" s="42"/>
      <c r="D268" s="42" t="s">
        <v>713</v>
      </c>
      <c r="E268" s="42">
        <v>80</v>
      </c>
      <c r="F268" s="66">
        <v>1100</v>
      </c>
      <c r="G268" s="66" t="s">
        <v>604</v>
      </c>
      <c r="H268" s="5" t="s">
        <v>604</v>
      </c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  <c r="DA268" s="17"/>
      <c r="DB268" s="17"/>
      <c r="DC268" s="17"/>
      <c r="DD268" s="17"/>
      <c r="DE268" s="17"/>
      <c r="DF268" s="17"/>
      <c r="DG268" s="17"/>
      <c r="DH268" s="17"/>
      <c r="DI268" s="17"/>
      <c r="DJ268" s="17"/>
      <c r="DK268" s="17"/>
      <c r="DL268" s="17"/>
      <c r="DM268" s="17"/>
      <c r="DN268" s="17"/>
      <c r="DO268" s="17"/>
      <c r="DP268" s="17"/>
      <c r="DQ268" s="17"/>
      <c r="DR268" s="17"/>
      <c r="DS268" s="17"/>
      <c r="DT268" s="17"/>
      <c r="DU268" s="17"/>
      <c r="DV268" s="17"/>
      <c r="DW268" s="17"/>
      <c r="DX268" s="17"/>
      <c r="DY268" s="17"/>
      <c r="DZ268" s="17"/>
      <c r="EA268" s="17"/>
      <c r="EB268" s="17"/>
      <c r="EC268" s="17"/>
      <c r="ED268" s="17"/>
      <c r="EE268" s="17"/>
      <c r="EF268" s="17"/>
      <c r="EG268" s="17"/>
      <c r="EH268" s="17"/>
      <c r="EI268" s="17"/>
      <c r="EJ268" s="17"/>
      <c r="EK268" s="17"/>
      <c r="EL268" s="17"/>
      <c r="EM268" s="17"/>
      <c r="EN268" s="17"/>
      <c r="EO268" s="17"/>
      <c r="EP268" s="17"/>
      <c r="EQ268" s="17"/>
      <c r="ER268" s="17"/>
      <c r="ES268" s="17"/>
      <c r="ET268" s="17"/>
      <c r="EU268" s="17"/>
      <c r="EV268" s="17"/>
      <c r="EW268" s="17"/>
      <c r="EX268" s="17"/>
      <c r="EY268" s="17"/>
      <c r="EZ268" s="17"/>
      <c r="FA268" s="17"/>
      <c r="FB268" s="17"/>
      <c r="FC268" s="17"/>
      <c r="FD268" s="17"/>
      <c r="FE268" s="17"/>
      <c r="FF268" s="17"/>
      <c r="FG268" s="17"/>
      <c r="FH268" s="17"/>
      <c r="FI268" s="17"/>
      <c r="FJ268" s="17"/>
      <c r="FK268" s="17"/>
      <c r="FL268" s="17"/>
      <c r="FM268" s="17"/>
      <c r="FN268" s="17"/>
      <c r="FO268" s="17"/>
      <c r="FP268" s="17"/>
      <c r="FQ268" s="17"/>
      <c r="FR268" s="17"/>
      <c r="FS268" s="17"/>
      <c r="FT268" s="17"/>
    </row>
    <row r="269" spans="1:176" s="24" customFormat="1" x14ac:dyDescent="0.25">
      <c r="A269" s="25"/>
      <c r="B269" s="42" t="s">
        <v>11</v>
      </c>
      <c r="C269" s="42"/>
      <c r="D269" s="42" t="s">
        <v>469</v>
      </c>
      <c r="E269" s="42">
        <v>80</v>
      </c>
      <c r="F269" s="66">
        <v>350</v>
      </c>
      <c r="G269" s="66"/>
      <c r="H269" s="5" t="s">
        <v>604</v>
      </c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  <c r="CX269" s="25"/>
      <c r="CY269" s="25"/>
      <c r="CZ269" s="25"/>
      <c r="DA269" s="25"/>
      <c r="DB269" s="25"/>
      <c r="DC269" s="25"/>
      <c r="DD269" s="25"/>
      <c r="DE269" s="25"/>
      <c r="DF269" s="25"/>
      <c r="DG269" s="25"/>
      <c r="DH269" s="25"/>
      <c r="DI269" s="25"/>
      <c r="DJ269" s="25"/>
      <c r="DK269" s="25"/>
      <c r="DL269" s="25"/>
      <c r="DM269" s="25"/>
      <c r="DN269" s="25"/>
      <c r="DO269" s="25"/>
      <c r="DP269" s="25"/>
      <c r="DQ269" s="25"/>
      <c r="DR269" s="25"/>
      <c r="DS269" s="25"/>
      <c r="DT269" s="25"/>
      <c r="DU269" s="25"/>
      <c r="DV269" s="25"/>
      <c r="DW269" s="25"/>
      <c r="DX269" s="25"/>
      <c r="DY269" s="25"/>
      <c r="DZ269" s="25"/>
      <c r="EA269" s="25"/>
      <c r="EB269" s="25"/>
      <c r="EC269" s="25"/>
      <c r="ED269" s="25"/>
      <c r="EE269" s="25"/>
      <c r="EF269" s="25"/>
      <c r="EG269" s="25"/>
      <c r="EH269" s="25"/>
      <c r="EI269" s="25"/>
      <c r="EJ269" s="25"/>
      <c r="EK269" s="25"/>
      <c r="EL269" s="25"/>
      <c r="EM269" s="25"/>
      <c r="EN269" s="25"/>
      <c r="EO269" s="25"/>
      <c r="EP269" s="25"/>
      <c r="EQ269" s="25"/>
      <c r="ER269" s="25"/>
      <c r="ES269" s="25"/>
      <c r="ET269" s="25"/>
      <c r="EU269" s="25"/>
      <c r="EV269" s="25"/>
      <c r="EW269" s="25"/>
      <c r="EX269" s="25"/>
      <c r="EY269" s="25"/>
      <c r="EZ269" s="25"/>
      <c r="FA269" s="25"/>
      <c r="FB269" s="25"/>
      <c r="FC269" s="25"/>
      <c r="FD269" s="25"/>
      <c r="FE269" s="25"/>
      <c r="FF269" s="25"/>
      <c r="FG269" s="25"/>
      <c r="FH269" s="25"/>
      <c r="FI269" s="25"/>
      <c r="FJ269" s="25"/>
      <c r="FK269" s="25"/>
      <c r="FL269" s="25"/>
      <c r="FM269" s="25"/>
      <c r="FN269" s="25"/>
      <c r="FO269" s="25"/>
      <c r="FP269" s="25"/>
      <c r="FQ269" s="25"/>
      <c r="FR269" s="25"/>
      <c r="FS269" s="25"/>
      <c r="FT269" s="25"/>
    </row>
    <row r="270" spans="1:176" s="16" customFormat="1" x14ac:dyDescent="0.25">
      <c r="A270" s="17"/>
      <c r="B270" s="42" t="s">
        <v>11</v>
      </c>
      <c r="C270" s="42" t="s">
        <v>462</v>
      </c>
      <c r="D270" s="42" t="s">
        <v>463</v>
      </c>
      <c r="E270" s="42">
        <v>83</v>
      </c>
      <c r="F270" s="66">
        <v>245</v>
      </c>
      <c r="G270" s="66"/>
      <c r="H270" s="5" t="s">
        <v>604</v>
      </c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  <c r="DA270" s="17"/>
      <c r="DB270" s="17"/>
      <c r="DC270" s="17"/>
      <c r="DD270" s="17"/>
      <c r="DE270" s="17"/>
      <c r="DF270" s="17"/>
      <c r="DG270" s="17"/>
      <c r="DH270" s="17"/>
      <c r="DI270" s="17"/>
      <c r="DJ270" s="17"/>
      <c r="DK270" s="17"/>
      <c r="DL270" s="17"/>
      <c r="DM270" s="17"/>
      <c r="DN270" s="17"/>
      <c r="DO270" s="17"/>
      <c r="DP270" s="17"/>
      <c r="DQ270" s="17"/>
      <c r="DR270" s="17"/>
      <c r="DS270" s="17"/>
      <c r="DT270" s="17"/>
      <c r="DU270" s="17"/>
      <c r="DV270" s="17"/>
      <c r="DW270" s="17"/>
      <c r="DX270" s="17"/>
      <c r="DY270" s="17"/>
      <c r="DZ270" s="17"/>
      <c r="EA270" s="17"/>
      <c r="EB270" s="17"/>
      <c r="EC270" s="17"/>
      <c r="ED270" s="17"/>
      <c r="EE270" s="17"/>
      <c r="EF270" s="17"/>
      <c r="EG270" s="17"/>
      <c r="EH270" s="17"/>
      <c r="EI270" s="17"/>
      <c r="EJ270" s="17"/>
      <c r="EK270" s="17"/>
      <c r="EL270" s="17"/>
      <c r="EM270" s="17"/>
      <c r="EN270" s="17"/>
      <c r="EO270" s="17"/>
      <c r="EP270" s="17"/>
      <c r="EQ270" s="17"/>
      <c r="ER270" s="17"/>
      <c r="ES270" s="17"/>
      <c r="ET270" s="17"/>
      <c r="EU270" s="17"/>
      <c r="EV270" s="17"/>
      <c r="EW270" s="17"/>
      <c r="EX270" s="17"/>
      <c r="EY270" s="17"/>
      <c r="EZ270" s="17"/>
      <c r="FA270" s="17"/>
      <c r="FB270" s="17"/>
      <c r="FC270" s="17"/>
      <c r="FD270" s="17"/>
      <c r="FE270" s="17"/>
      <c r="FF270" s="17"/>
      <c r="FG270" s="17"/>
      <c r="FH270" s="17"/>
      <c r="FI270" s="17"/>
      <c r="FJ270" s="17"/>
      <c r="FK270" s="17"/>
      <c r="FL270" s="17"/>
      <c r="FM270" s="17"/>
      <c r="FN270" s="17"/>
      <c r="FO270" s="17"/>
      <c r="FP270" s="17"/>
      <c r="FQ270" s="17"/>
      <c r="FR270" s="17"/>
      <c r="FS270" s="17"/>
      <c r="FT270" s="17"/>
    </row>
    <row r="271" spans="1:176" s="16" customFormat="1" x14ac:dyDescent="0.25">
      <c r="A271" s="17"/>
      <c r="B271" s="42" t="s">
        <v>11</v>
      </c>
      <c r="C271" s="42"/>
      <c r="D271" s="42" t="s">
        <v>547</v>
      </c>
      <c r="E271" s="42">
        <v>85</v>
      </c>
      <c r="F271" s="66">
        <v>175</v>
      </c>
      <c r="G271" s="66"/>
      <c r="H271" s="5" t="s">
        <v>604</v>
      </c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  <c r="DA271" s="17"/>
      <c r="DB271" s="17"/>
      <c r="DC271" s="17"/>
      <c r="DD271" s="17"/>
      <c r="DE271" s="17"/>
      <c r="DF271" s="17"/>
      <c r="DG271" s="17"/>
      <c r="DH271" s="17"/>
      <c r="DI271" s="17"/>
      <c r="DJ271" s="17"/>
      <c r="DK271" s="17"/>
      <c r="DL271" s="17"/>
      <c r="DM271" s="17"/>
      <c r="DN271" s="17"/>
      <c r="DO271" s="17"/>
      <c r="DP271" s="17"/>
      <c r="DQ271" s="17"/>
      <c r="DR271" s="17"/>
      <c r="DS271" s="17"/>
      <c r="DT271" s="17"/>
      <c r="DU271" s="17"/>
      <c r="DV271" s="17"/>
      <c r="DW271" s="17"/>
      <c r="DX271" s="17"/>
      <c r="DY271" s="17"/>
      <c r="DZ271" s="17"/>
      <c r="EA271" s="17"/>
      <c r="EB271" s="17"/>
      <c r="EC271" s="17"/>
      <c r="ED271" s="17"/>
      <c r="EE271" s="17"/>
      <c r="EF271" s="17"/>
      <c r="EG271" s="17"/>
      <c r="EH271" s="17"/>
      <c r="EI271" s="17"/>
      <c r="EJ271" s="17"/>
      <c r="EK271" s="17"/>
      <c r="EL271" s="17"/>
      <c r="EM271" s="17"/>
      <c r="EN271" s="17"/>
      <c r="EO271" s="17"/>
      <c r="EP271" s="17"/>
      <c r="EQ271" s="17"/>
      <c r="ER271" s="17"/>
      <c r="ES271" s="17"/>
      <c r="ET271" s="17"/>
      <c r="EU271" s="17"/>
      <c r="EV271" s="17"/>
      <c r="EW271" s="17"/>
      <c r="EX271" s="17"/>
      <c r="EY271" s="17"/>
      <c r="EZ271" s="17"/>
      <c r="FA271" s="17"/>
      <c r="FB271" s="17"/>
      <c r="FC271" s="17"/>
      <c r="FD271" s="17"/>
      <c r="FE271" s="17"/>
      <c r="FF271" s="17"/>
      <c r="FG271" s="17"/>
      <c r="FH271" s="17"/>
      <c r="FI271" s="17"/>
      <c r="FJ271" s="17"/>
      <c r="FK271" s="17"/>
      <c r="FL271" s="17"/>
      <c r="FM271" s="17"/>
      <c r="FN271" s="17"/>
      <c r="FO271" s="17"/>
      <c r="FP271" s="17"/>
      <c r="FQ271" s="17"/>
      <c r="FR271" s="17"/>
      <c r="FS271" s="17"/>
      <c r="FT271" s="17"/>
    </row>
    <row r="272" spans="1:176" s="16" customFormat="1" ht="15.75" customHeight="1" x14ac:dyDescent="0.25">
      <c r="A272" s="17"/>
      <c r="B272" s="42" t="s">
        <v>11</v>
      </c>
      <c r="C272" s="42"/>
      <c r="D272" s="42" t="s">
        <v>535</v>
      </c>
      <c r="E272" s="42">
        <v>85</v>
      </c>
      <c r="F272" s="66">
        <v>249</v>
      </c>
      <c r="G272" s="66">
        <v>239</v>
      </c>
      <c r="H272" s="5" t="s">
        <v>604</v>
      </c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  <c r="DA272" s="17"/>
      <c r="DB272" s="17"/>
      <c r="DC272" s="17"/>
      <c r="DD272" s="17"/>
      <c r="DE272" s="17"/>
      <c r="DF272" s="17"/>
      <c r="DG272" s="17"/>
      <c r="DH272" s="17"/>
      <c r="DI272" s="17"/>
      <c r="DJ272" s="17"/>
      <c r="DK272" s="17"/>
      <c r="DL272" s="17"/>
      <c r="DM272" s="17"/>
      <c r="DN272" s="17"/>
      <c r="DO272" s="17"/>
      <c r="DP272" s="17"/>
      <c r="DQ272" s="17"/>
      <c r="DR272" s="17"/>
      <c r="DS272" s="17"/>
      <c r="DT272" s="17"/>
      <c r="DU272" s="17"/>
      <c r="DV272" s="17"/>
      <c r="DW272" s="17"/>
      <c r="DX272" s="17"/>
      <c r="DY272" s="17"/>
      <c r="DZ272" s="17"/>
      <c r="EA272" s="17"/>
      <c r="EB272" s="17"/>
      <c r="EC272" s="17"/>
      <c r="ED272" s="17"/>
      <c r="EE272" s="17"/>
      <c r="EF272" s="17"/>
      <c r="EG272" s="17"/>
      <c r="EH272" s="17"/>
      <c r="EI272" s="17"/>
      <c r="EJ272" s="17"/>
      <c r="EK272" s="17"/>
      <c r="EL272" s="17"/>
      <c r="EM272" s="17"/>
      <c r="EN272" s="17"/>
      <c r="EO272" s="17"/>
      <c r="EP272" s="17"/>
      <c r="EQ272" s="17"/>
      <c r="ER272" s="17"/>
      <c r="ES272" s="17"/>
      <c r="ET272" s="17"/>
      <c r="EU272" s="17"/>
      <c r="EV272" s="17"/>
      <c r="EW272" s="17"/>
      <c r="EX272" s="17"/>
      <c r="EY272" s="17"/>
      <c r="EZ272" s="17"/>
      <c r="FA272" s="17"/>
      <c r="FB272" s="17"/>
      <c r="FC272" s="17"/>
      <c r="FD272" s="17"/>
      <c r="FE272" s="17"/>
      <c r="FF272" s="17"/>
      <c r="FG272" s="17"/>
      <c r="FH272" s="17"/>
      <c r="FI272" s="17"/>
      <c r="FJ272" s="17"/>
      <c r="FK272" s="17"/>
      <c r="FL272" s="17"/>
      <c r="FM272" s="17"/>
      <c r="FN272" s="17"/>
      <c r="FO272" s="17"/>
      <c r="FP272" s="17"/>
      <c r="FQ272" s="17"/>
      <c r="FR272" s="17"/>
      <c r="FS272" s="17"/>
      <c r="FT272" s="17"/>
    </row>
    <row r="273" spans="1:176" s="16" customFormat="1" ht="15.75" customHeight="1" x14ac:dyDescent="0.25">
      <c r="A273" s="17"/>
      <c r="B273" s="42" t="s">
        <v>11</v>
      </c>
      <c r="C273" s="42" t="s">
        <v>232</v>
      </c>
      <c r="D273" s="42" t="s">
        <v>231</v>
      </c>
      <c r="E273" s="42">
        <v>85</v>
      </c>
      <c r="F273" s="66">
        <v>245</v>
      </c>
      <c r="G273" s="66"/>
      <c r="H273" s="5" t="s">
        <v>604</v>
      </c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  <c r="DA273" s="17"/>
      <c r="DB273" s="17"/>
      <c r="DC273" s="17"/>
      <c r="DD273" s="17"/>
      <c r="DE273" s="17"/>
      <c r="DF273" s="17"/>
      <c r="DG273" s="17"/>
      <c r="DH273" s="17"/>
      <c r="DI273" s="17"/>
      <c r="DJ273" s="17"/>
      <c r="DK273" s="17"/>
      <c r="DL273" s="17"/>
      <c r="DM273" s="17"/>
      <c r="DN273" s="17"/>
      <c r="DO273" s="17"/>
      <c r="DP273" s="17"/>
      <c r="DQ273" s="17"/>
      <c r="DR273" s="17"/>
      <c r="DS273" s="17"/>
      <c r="DT273" s="17"/>
      <c r="DU273" s="17"/>
      <c r="DV273" s="17"/>
      <c r="DW273" s="17"/>
      <c r="DX273" s="17"/>
      <c r="DY273" s="17"/>
      <c r="DZ273" s="17"/>
      <c r="EA273" s="17"/>
      <c r="EB273" s="17"/>
      <c r="EC273" s="17"/>
      <c r="ED273" s="17"/>
      <c r="EE273" s="17"/>
      <c r="EF273" s="17"/>
      <c r="EG273" s="17"/>
      <c r="EH273" s="17"/>
      <c r="EI273" s="17"/>
      <c r="EJ273" s="17"/>
      <c r="EK273" s="17"/>
      <c r="EL273" s="17"/>
      <c r="EM273" s="17"/>
      <c r="EN273" s="17"/>
      <c r="EO273" s="17"/>
      <c r="EP273" s="17"/>
      <c r="EQ273" s="17"/>
      <c r="ER273" s="17"/>
      <c r="ES273" s="17"/>
      <c r="ET273" s="17"/>
      <c r="EU273" s="17"/>
      <c r="EV273" s="17"/>
      <c r="EW273" s="17"/>
      <c r="EX273" s="17"/>
      <c r="EY273" s="17"/>
      <c r="EZ273" s="17"/>
      <c r="FA273" s="17"/>
      <c r="FB273" s="17"/>
      <c r="FC273" s="17"/>
      <c r="FD273" s="17"/>
      <c r="FE273" s="17"/>
      <c r="FF273" s="17"/>
      <c r="FG273" s="17"/>
      <c r="FH273" s="17"/>
      <c r="FI273" s="17"/>
      <c r="FJ273" s="17"/>
      <c r="FK273" s="17"/>
      <c r="FL273" s="17"/>
      <c r="FM273" s="17"/>
      <c r="FN273" s="17"/>
      <c r="FO273" s="17"/>
      <c r="FP273" s="17"/>
      <c r="FQ273" s="17"/>
      <c r="FR273" s="17"/>
      <c r="FS273" s="17"/>
      <c r="FT273" s="17"/>
    </row>
    <row r="274" spans="1:176" s="24" customFormat="1" x14ac:dyDescent="0.25">
      <c r="A274" s="25"/>
      <c r="B274" s="42" t="s">
        <v>11</v>
      </c>
      <c r="C274" s="42" t="s">
        <v>247</v>
      </c>
      <c r="D274" s="42" t="s">
        <v>122</v>
      </c>
      <c r="E274" s="42">
        <v>90</v>
      </c>
      <c r="F274" s="66">
        <v>430</v>
      </c>
      <c r="G274" s="66" t="s">
        <v>604</v>
      </c>
      <c r="H274" s="5" t="s">
        <v>604</v>
      </c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  <c r="CC274" s="25"/>
      <c r="CD274" s="25"/>
      <c r="CE274" s="25"/>
      <c r="CF274" s="25"/>
      <c r="CG274" s="25"/>
      <c r="CH274" s="25"/>
      <c r="CI274" s="25"/>
      <c r="CJ274" s="25"/>
      <c r="CK274" s="25"/>
      <c r="CL274" s="25"/>
      <c r="CM274" s="25"/>
      <c r="CN274" s="25"/>
      <c r="CO274" s="25"/>
      <c r="CP274" s="25"/>
      <c r="CQ274" s="25"/>
      <c r="CR274" s="25"/>
      <c r="CS274" s="25"/>
      <c r="CT274" s="25"/>
      <c r="CU274" s="25"/>
      <c r="CV274" s="25"/>
      <c r="CW274" s="25"/>
      <c r="CX274" s="25"/>
      <c r="CY274" s="25"/>
      <c r="CZ274" s="25"/>
      <c r="DA274" s="25"/>
      <c r="DB274" s="25"/>
      <c r="DC274" s="25"/>
      <c r="DD274" s="25"/>
      <c r="DE274" s="25"/>
      <c r="DF274" s="25"/>
      <c r="DG274" s="25"/>
      <c r="DH274" s="25"/>
      <c r="DI274" s="25"/>
      <c r="DJ274" s="25"/>
      <c r="DK274" s="25"/>
      <c r="DL274" s="25"/>
      <c r="DM274" s="25"/>
      <c r="DN274" s="25"/>
      <c r="DO274" s="25"/>
      <c r="DP274" s="25"/>
      <c r="DQ274" s="25"/>
      <c r="DR274" s="25"/>
      <c r="DS274" s="25"/>
      <c r="DT274" s="25"/>
      <c r="DU274" s="25"/>
      <c r="DV274" s="25"/>
      <c r="DW274" s="25"/>
      <c r="DX274" s="25"/>
      <c r="DY274" s="25"/>
      <c r="DZ274" s="25"/>
      <c r="EA274" s="25"/>
      <c r="EB274" s="25"/>
      <c r="EC274" s="25"/>
      <c r="ED274" s="25"/>
      <c r="EE274" s="25"/>
      <c r="EF274" s="25"/>
      <c r="EG274" s="25"/>
      <c r="EH274" s="25"/>
      <c r="EI274" s="25"/>
      <c r="EJ274" s="25"/>
      <c r="EK274" s="25"/>
      <c r="EL274" s="25"/>
      <c r="EM274" s="25"/>
      <c r="EN274" s="25"/>
      <c r="EO274" s="25"/>
      <c r="EP274" s="25"/>
      <c r="EQ274" s="25"/>
      <c r="ER274" s="25"/>
      <c r="ES274" s="25"/>
      <c r="ET274" s="25"/>
      <c r="EU274" s="25"/>
      <c r="EV274" s="25"/>
      <c r="EW274" s="25"/>
      <c r="EX274" s="25"/>
      <c r="EY274" s="25"/>
      <c r="EZ274" s="25"/>
      <c r="FA274" s="25"/>
      <c r="FB274" s="25"/>
      <c r="FC274" s="25"/>
      <c r="FD274" s="25"/>
      <c r="FE274" s="25"/>
      <c r="FF274" s="25"/>
      <c r="FG274" s="25"/>
      <c r="FH274" s="25"/>
      <c r="FI274" s="25"/>
      <c r="FJ274" s="25"/>
      <c r="FK274" s="25"/>
      <c r="FL274" s="25"/>
      <c r="FM274" s="25"/>
      <c r="FN274" s="25"/>
      <c r="FO274" s="25"/>
      <c r="FP274" s="25"/>
      <c r="FQ274" s="25"/>
      <c r="FR274" s="25"/>
      <c r="FS274" s="25"/>
      <c r="FT274" s="25"/>
    </row>
    <row r="275" spans="1:176" s="16" customFormat="1" x14ac:dyDescent="0.25">
      <c r="A275" s="17"/>
      <c r="B275" s="42" t="s">
        <v>11</v>
      </c>
      <c r="C275" s="42"/>
      <c r="D275" s="42" t="s">
        <v>176</v>
      </c>
      <c r="E275" s="42">
        <v>90</v>
      </c>
      <c r="F275" s="66">
        <v>222</v>
      </c>
      <c r="G275" s="66">
        <v>215</v>
      </c>
      <c r="H275" s="5">
        <v>195</v>
      </c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  <c r="DA275" s="17"/>
      <c r="DB275" s="17"/>
      <c r="DC275" s="17"/>
      <c r="DD275" s="17"/>
      <c r="DE275" s="17"/>
      <c r="DF275" s="17"/>
      <c r="DG275" s="17"/>
      <c r="DH275" s="17"/>
      <c r="DI275" s="17"/>
      <c r="DJ275" s="17"/>
      <c r="DK275" s="17"/>
      <c r="DL275" s="17"/>
      <c r="DM275" s="17"/>
      <c r="DN275" s="17"/>
      <c r="DO275" s="17"/>
      <c r="DP275" s="17"/>
      <c r="DQ275" s="17"/>
      <c r="DR275" s="17"/>
      <c r="DS275" s="17"/>
      <c r="DT275" s="17"/>
      <c r="DU275" s="17"/>
      <c r="DV275" s="17"/>
      <c r="DW275" s="17"/>
      <c r="DX275" s="17"/>
      <c r="DY275" s="17"/>
      <c r="DZ275" s="17"/>
      <c r="EA275" s="17"/>
      <c r="EB275" s="17"/>
      <c r="EC275" s="17"/>
      <c r="ED275" s="17"/>
      <c r="EE275" s="17"/>
      <c r="EF275" s="17"/>
      <c r="EG275" s="17"/>
      <c r="EH275" s="17"/>
      <c r="EI275" s="17"/>
      <c r="EJ275" s="17"/>
      <c r="EK275" s="17"/>
      <c r="EL275" s="17"/>
      <c r="EM275" s="17"/>
      <c r="EN275" s="17"/>
      <c r="EO275" s="17"/>
      <c r="EP275" s="17"/>
      <c r="EQ275" s="17"/>
      <c r="ER275" s="17"/>
      <c r="ES275" s="17"/>
      <c r="ET275" s="17"/>
      <c r="EU275" s="17"/>
      <c r="EV275" s="17"/>
      <c r="EW275" s="17"/>
      <c r="EX275" s="17"/>
      <c r="EY275" s="17"/>
      <c r="EZ275" s="17"/>
      <c r="FA275" s="17"/>
      <c r="FB275" s="17"/>
      <c r="FC275" s="17"/>
      <c r="FD275" s="17"/>
      <c r="FE275" s="17"/>
      <c r="FF275" s="17"/>
      <c r="FG275" s="17"/>
      <c r="FH275" s="17"/>
      <c r="FI275" s="17"/>
      <c r="FJ275" s="17"/>
      <c r="FK275" s="17"/>
      <c r="FL275" s="17"/>
      <c r="FM275" s="17"/>
      <c r="FN275" s="17"/>
      <c r="FO275" s="17"/>
      <c r="FP275" s="17"/>
      <c r="FQ275" s="17"/>
      <c r="FR275" s="17"/>
      <c r="FS275" s="17"/>
      <c r="FT275" s="17"/>
    </row>
    <row r="276" spans="1:176" s="16" customFormat="1" x14ac:dyDescent="0.25">
      <c r="A276" s="17"/>
      <c r="B276" s="42" t="s">
        <v>11</v>
      </c>
      <c r="C276" s="42"/>
      <c r="D276" s="42" t="s">
        <v>1</v>
      </c>
      <c r="E276" s="42">
        <v>90</v>
      </c>
      <c r="F276" s="66">
        <v>222</v>
      </c>
      <c r="G276" s="66">
        <v>215</v>
      </c>
      <c r="H276" s="5">
        <v>195</v>
      </c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  <c r="DJ276" s="17"/>
      <c r="DK276" s="17"/>
      <c r="DL276" s="17"/>
      <c r="DM276" s="17"/>
      <c r="DN276" s="17"/>
      <c r="DO276" s="17"/>
      <c r="DP276" s="17"/>
      <c r="DQ276" s="17"/>
      <c r="DR276" s="17"/>
      <c r="DS276" s="17"/>
      <c r="DT276" s="17"/>
      <c r="DU276" s="17"/>
      <c r="DV276" s="17"/>
      <c r="DW276" s="17"/>
      <c r="DX276" s="17"/>
      <c r="DY276" s="17"/>
      <c r="DZ276" s="17"/>
      <c r="EA276" s="17"/>
      <c r="EB276" s="17"/>
      <c r="EC276" s="17"/>
      <c r="ED276" s="17"/>
      <c r="EE276" s="17"/>
      <c r="EF276" s="17"/>
      <c r="EG276" s="17"/>
      <c r="EH276" s="17"/>
      <c r="EI276" s="17"/>
      <c r="EJ276" s="17"/>
      <c r="EK276" s="17"/>
      <c r="EL276" s="17"/>
      <c r="EM276" s="17"/>
      <c r="EN276" s="17"/>
      <c r="EO276" s="17"/>
      <c r="EP276" s="17"/>
      <c r="EQ276" s="17"/>
      <c r="ER276" s="17"/>
      <c r="ES276" s="17"/>
      <c r="ET276" s="17"/>
      <c r="EU276" s="17"/>
      <c r="EV276" s="17"/>
      <c r="EW276" s="17"/>
      <c r="EX276" s="17"/>
      <c r="EY276" s="17"/>
      <c r="EZ276" s="17"/>
      <c r="FA276" s="17"/>
      <c r="FB276" s="17"/>
      <c r="FC276" s="17"/>
      <c r="FD276" s="17"/>
      <c r="FE276" s="17"/>
      <c r="FF276" s="17"/>
      <c r="FG276" s="17"/>
      <c r="FH276" s="17"/>
      <c r="FI276" s="17"/>
      <c r="FJ276" s="17"/>
      <c r="FK276" s="17"/>
      <c r="FL276" s="17"/>
      <c r="FM276" s="17"/>
      <c r="FN276" s="17"/>
      <c r="FO276" s="17"/>
      <c r="FP276" s="17"/>
      <c r="FQ276" s="17"/>
      <c r="FR276" s="17"/>
      <c r="FS276" s="17"/>
      <c r="FT276" s="17"/>
    </row>
    <row r="277" spans="1:176" s="16" customFormat="1" x14ac:dyDescent="0.25">
      <c r="A277" s="17"/>
      <c r="B277" s="42" t="s">
        <v>11</v>
      </c>
      <c r="C277" s="42"/>
      <c r="D277" s="42" t="s">
        <v>489</v>
      </c>
      <c r="E277" s="42">
        <v>90</v>
      </c>
      <c r="F277" s="66">
        <v>320</v>
      </c>
      <c r="G277" s="66">
        <v>299</v>
      </c>
      <c r="H277" s="5" t="s">
        <v>604</v>
      </c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  <c r="DA277" s="17"/>
      <c r="DB277" s="17"/>
      <c r="DC277" s="17"/>
      <c r="DD277" s="17"/>
      <c r="DE277" s="17"/>
      <c r="DF277" s="17"/>
      <c r="DG277" s="17"/>
      <c r="DH277" s="17"/>
      <c r="DI277" s="17"/>
      <c r="DJ277" s="17"/>
      <c r="DK277" s="17"/>
      <c r="DL277" s="17"/>
      <c r="DM277" s="17"/>
      <c r="DN277" s="17"/>
      <c r="DO277" s="17"/>
      <c r="DP277" s="17"/>
      <c r="DQ277" s="17"/>
      <c r="DR277" s="17"/>
      <c r="DS277" s="17"/>
      <c r="DT277" s="17"/>
      <c r="DU277" s="17"/>
      <c r="DV277" s="17"/>
      <c r="DW277" s="17"/>
      <c r="DX277" s="17"/>
      <c r="DY277" s="17"/>
      <c r="DZ277" s="17"/>
      <c r="EA277" s="17"/>
      <c r="EB277" s="17"/>
      <c r="EC277" s="17"/>
      <c r="ED277" s="17"/>
      <c r="EE277" s="17"/>
      <c r="EF277" s="17"/>
      <c r="EG277" s="17"/>
      <c r="EH277" s="17"/>
      <c r="EI277" s="17"/>
      <c r="EJ277" s="17"/>
      <c r="EK277" s="17"/>
      <c r="EL277" s="17"/>
      <c r="EM277" s="17"/>
      <c r="EN277" s="17"/>
      <c r="EO277" s="17"/>
      <c r="EP277" s="17"/>
      <c r="EQ277" s="17"/>
      <c r="ER277" s="17"/>
      <c r="ES277" s="17"/>
      <c r="ET277" s="17"/>
      <c r="EU277" s="17"/>
      <c r="EV277" s="17"/>
      <c r="EW277" s="17"/>
      <c r="EX277" s="17"/>
      <c r="EY277" s="17"/>
      <c r="EZ277" s="17"/>
      <c r="FA277" s="17"/>
      <c r="FB277" s="17"/>
      <c r="FC277" s="17"/>
      <c r="FD277" s="17"/>
      <c r="FE277" s="17"/>
      <c r="FF277" s="17"/>
      <c r="FG277" s="17"/>
      <c r="FH277" s="17"/>
      <c r="FI277" s="17"/>
      <c r="FJ277" s="17"/>
      <c r="FK277" s="17"/>
      <c r="FL277" s="17"/>
      <c r="FM277" s="17"/>
      <c r="FN277" s="17"/>
      <c r="FO277" s="17"/>
      <c r="FP277" s="17"/>
      <c r="FQ277" s="17"/>
      <c r="FR277" s="17"/>
      <c r="FS277" s="17"/>
      <c r="FT277" s="17"/>
    </row>
    <row r="278" spans="1:176" s="16" customFormat="1" x14ac:dyDescent="0.25">
      <c r="A278" s="17"/>
      <c r="B278" s="42" t="s">
        <v>11</v>
      </c>
      <c r="C278" s="42"/>
      <c r="D278" s="42" t="s">
        <v>134</v>
      </c>
      <c r="E278" s="42">
        <v>90</v>
      </c>
      <c r="F278" s="66">
        <v>175</v>
      </c>
      <c r="G278" s="66">
        <v>169</v>
      </c>
      <c r="H278" s="5">
        <v>165</v>
      </c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  <c r="DA278" s="17"/>
      <c r="DB278" s="17"/>
      <c r="DC278" s="17"/>
      <c r="DD278" s="17"/>
      <c r="DE278" s="17"/>
      <c r="DF278" s="17"/>
      <c r="DG278" s="17"/>
      <c r="DH278" s="17"/>
      <c r="DI278" s="17"/>
      <c r="DJ278" s="17"/>
      <c r="DK278" s="17"/>
      <c r="DL278" s="17"/>
      <c r="DM278" s="17"/>
      <c r="DN278" s="17"/>
      <c r="DO278" s="17"/>
      <c r="DP278" s="17"/>
      <c r="DQ278" s="17"/>
      <c r="DR278" s="17"/>
      <c r="DS278" s="17"/>
      <c r="DT278" s="17"/>
      <c r="DU278" s="17"/>
      <c r="DV278" s="17"/>
      <c r="DW278" s="17"/>
      <c r="DX278" s="17"/>
      <c r="DY278" s="17"/>
      <c r="DZ278" s="17"/>
      <c r="EA278" s="17"/>
      <c r="EB278" s="17"/>
      <c r="EC278" s="17"/>
      <c r="ED278" s="17"/>
      <c r="EE278" s="17"/>
      <c r="EF278" s="17"/>
      <c r="EG278" s="17"/>
      <c r="EH278" s="17"/>
      <c r="EI278" s="17"/>
      <c r="EJ278" s="17"/>
      <c r="EK278" s="17"/>
      <c r="EL278" s="17"/>
      <c r="EM278" s="17"/>
      <c r="EN278" s="17"/>
      <c r="EO278" s="17"/>
      <c r="EP278" s="17"/>
      <c r="EQ278" s="17"/>
      <c r="ER278" s="17"/>
      <c r="ES278" s="17"/>
      <c r="ET278" s="17"/>
      <c r="EU278" s="17"/>
      <c r="EV278" s="17"/>
      <c r="EW278" s="17"/>
      <c r="EX278" s="17"/>
      <c r="EY278" s="17"/>
      <c r="EZ278" s="17"/>
      <c r="FA278" s="17"/>
      <c r="FB278" s="17"/>
      <c r="FC278" s="17"/>
      <c r="FD278" s="17"/>
      <c r="FE278" s="17"/>
      <c r="FF278" s="17"/>
      <c r="FG278" s="17"/>
      <c r="FH278" s="17"/>
      <c r="FI278" s="17"/>
      <c r="FJ278" s="17"/>
      <c r="FK278" s="17"/>
      <c r="FL278" s="17"/>
      <c r="FM278" s="17"/>
      <c r="FN278" s="17"/>
      <c r="FO278" s="17"/>
      <c r="FP278" s="17"/>
      <c r="FQ278" s="17"/>
      <c r="FR278" s="17"/>
      <c r="FS278" s="17"/>
      <c r="FT278" s="17"/>
    </row>
    <row r="279" spans="1:176" s="24" customFormat="1" x14ac:dyDescent="0.25">
      <c r="A279" s="25"/>
      <c r="B279" s="43" t="s">
        <v>11</v>
      </c>
      <c r="C279" s="43" t="s">
        <v>232</v>
      </c>
      <c r="D279" s="43" t="s">
        <v>231</v>
      </c>
      <c r="E279" s="43">
        <v>90</v>
      </c>
      <c r="F279" s="66">
        <v>245</v>
      </c>
      <c r="G279" s="66"/>
      <c r="H279" s="5" t="s">
        <v>604</v>
      </c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  <c r="CI279" s="25"/>
      <c r="CJ279" s="25"/>
      <c r="CK279" s="25"/>
      <c r="CL279" s="25"/>
      <c r="CM279" s="25"/>
      <c r="CN279" s="25"/>
      <c r="CO279" s="25"/>
      <c r="CP279" s="25"/>
      <c r="CQ279" s="25"/>
      <c r="CR279" s="25"/>
      <c r="CS279" s="25"/>
      <c r="CT279" s="25"/>
      <c r="CU279" s="25"/>
      <c r="CV279" s="25"/>
      <c r="CW279" s="25"/>
      <c r="CX279" s="25"/>
      <c r="CY279" s="25"/>
      <c r="CZ279" s="25"/>
      <c r="DA279" s="25"/>
      <c r="DB279" s="25"/>
      <c r="DC279" s="25"/>
      <c r="DD279" s="25"/>
      <c r="DE279" s="25"/>
      <c r="DF279" s="25"/>
      <c r="DG279" s="25"/>
      <c r="DH279" s="25"/>
      <c r="DI279" s="25"/>
      <c r="DJ279" s="25"/>
      <c r="DK279" s="25"/>
      <c r="DL279" s="25"/>
      <c r="DM279" s="25"/>
      <c r="DN279" s="25"/>
      <c r="DO279" s="25"/>
      <c r="DP279" s="25"/>
      <c r="DQ279" s="25"/>
      <c r="DR279" s="25"/>
      <c r="DS279" s="25"/>
      <c r="DT279" s="25"/>
      <c r="DU279" s="25"/>
      <c r="DV279" s="25"/>
      <c r="DW279" s="25"/>
      <c r="DX279" s="25"/>
      <c r="DY279" s="25"/>
      <c r="DZ279" s="25"/>
      <c r="EA279" s="25"/>
      <c r="EB279" s="25"/>
      <c r="EC279" s="25"/>
      <c r="ED279" s="25"/>
      <c r="EE279" s="25"/>
      <c r="EF279" s="25"/>
      <c r="EG279" s="25"/>
      <c r="EH279" s="25"/>
      <c r="EI279" s="25"/>
      <c r="EJ279" s="25"/>
      <c r="EK279" s="25"/>
      <c r="EL279" s="25"/>
      <c r="EM279" s="25"/>
      <c r="EN279" s="25"/>
      <c r="EO279" s="25"/>
      <c r="EP279" s="25"/>
      <c r="EQ279" s="25"/>
      <c r="ER279" s="25"/>
      <c r="ES279" s="25"/>
      <c r="ET279" s="25"/>
      <c r="EU279" s="25"/>
      <c r="EV279" s="25"/>
      <c r="EW279" s="25"/>
      <c r="EX279" s="25"/>
      <c r="EY279" s="25"/>
      <c r="EZ279" s="25"/>
      <c r="FA279" s="25"/>
      <c r="FB279" s="25"/>
      <c r="FC279" s="25"/>
      <c r="FD279" s="25"/>
      <c r="FE279" s="25"/>
      <c r="FF279" s="25"/>
      <c r="FG279" s="25"/>
      <c r="FH279" s="25"/>
      <c r="FI279" s="25"/>
      <c r="FJ279" s="25"/>
      <c r="FK279" s="25"/>
      <c r="FL279" s="25"/>
      <c r="FM279" s="25"/>
      <c r="FN279" s="25"/>
      <c r="FO279" s="25"/>
      <c r="FP279" s="25"/>
      <c r="FQ279" s="25"/>
      <c r="FR279" s="25"/>
      <c r="FS279" s="25"/>
      <c r="FT279" s="25"/>
    </row>
    <row r="280" spans="1:176" s="16" customFormat="1" x14ac:dyDescent="0.25">
      <c r="A280" s="17"/>
      <c r="B280" s="43" t="s">
        <v>11</v>
      </c>
      <c r="C280" s="43" t="s">
        <v>464</v>
      </c>
      <c r="D280" s="43" t="s">
        <v>466</v>
      </c>
      <c r="E280" s="43">
        <v>90</v>
      </c>
      <c r="F280" s="66">
        <v>270</v>
      </c>
      <c r="G280" s="66"/>
      <c r="H280" s="5" t="s">
        <v>604</v>
      </c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  <c r="DA280" s="17"/>
      <c r="DB280" s="17"/>
      <c r="DC280" s="17"/>
      <c r="DD280" s="17"/>
      <c r="DE280" s="17"/>
      <c r="DF280" s="17"/>
      <c r="DG280" s="17"/>
      <c r="DH280" s="17"/>
      <c r="DI280" s="17"/>
      <c r="DJ280" s="17"/>
      <c r="DK280" s="17"/>
      <c r="DL280" s="17"/>
      <c r="DM280" s="17"/>
      <c r="DN280" s="17"/>
      <c r="DO280" s="17"/>
      <c r="DP280" s="17"/>
      <c r="DQ280" s="17"/>
      <c r="DR280" s="17"/>
      <c r="DS280" s="17"/>
      <c r="DT280" s="17"/>
      <c r="DU280" s="17"/>
      <c r="DV280" s="17"/>
      <c r="DW280" s="17"/>
      <c r="DX280" s="17"/>
      <c r="DY280" s="17"/>
      <c r="DZ280" s="17"/>
      <c r="EA280" s="17"/>
      <c r="EB280" s="17"/>
      <c r="EC280" s="17"/>
      <c r="ED280" s="17"/>
      <c r="EE280" s="17"/>
      <c r="EF280" s="17"/>
      <c r="EG280" s="17"/>
      <c r="EH280" s="17"/>
      <c r="EI280" s="17"/>
      <c r="EJ280" s="17"/>
      <c r="EK280" s="17"/>
      <c r="EL280" s="17"/>
      <c r="EM280" s="17"/>
      <c r="EN280" s="17"/>
      <c r="EO280" s="17"/>
      <c r="EP280" s="17"/>
      <c r="EQ280" s="17"/>
      <c r="ER280" s="17"/>
      <c r="ES280" s="17"/>
      <c r="ET280" s="17"/>
      <c r="EU280" s="17"/>
      <c r="EV280" s="17"/>
      <c r="EW280" s="17"/>
      <c r="EX280" s="17"/>
      <c r="EY280" s="17"/>
      <c r="EZ280" s="17"/>
      <c r="FA280" s="17"/>
      <c r="FB280" s="17"/>
      <c r="FC280" s="17"/>
      <c r="FD280" s="17"/>
      <c r="FE280" s="17"/>
      <c r="FF280" s="17"/>
      <c r="FG280" s="17"/>
      <c r="FH280" s="17"/>
      <c r="FI280" s="17"/>
      <c r="FJ280" s="17"/>
      <c r="FK280" s="17"/>
      <c r="FL280" s="17"/>
      <c r="FM280" s="17"/>
      <c r="FN280" s="17"/>
      <c r="FO280" s="17"/>
      <c r="FP280" s="17"/>
      <c r="FQ280" s="17"/>
      <c r="FR280" s="17"/>
      <c r="FS280" s="17"/>
      <c r="FT280" s="17"/>
    </row>
    <row r="281" spans="1:176" s="24" customFormat="1" x14ac:dyDescent="0.25">
      <c r="A281" s="25"/>
      <c r="B281" s="43" t="s">
        <v>11</v>
      </c>
      <c r="C281" s="43"/>
      <c r="D281" s="43" t="s">
        <v>30</v>
      </c>
      <c r="E281" s="43">
        <v>90</v>
      </c>
      <c r="F281" s="66">
        <v>1350</v>
      </c>
      <c r="G281" s="66" t="s">
        <v>604</v>
      </c>
      <c r="H281" s="5" t="s">
        <v>604</v>
      </c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  <c r="CL281" s="25"/>
      <c r="CM281" s="25"/>
      <c r="CN281" s="25"/>
      <c r="CO281" s="25"/>
      <c r="CP281" s="25"/>
      <c r="CQ281" s="25"/>
      <c r="CR281" s="25"/>
      <c r="CS281" s="25"/>
      <c r="CT281" s="25"/>
      <c r="CU281" s="25"/>
      <c r="CV281" s="25"/>
      <c r="CW281" s="25"/>
      <c r="CX281" s="25"/>
      <c r="CY281" s="25"/>
      <c r="CZ281" s="25"/>
      <c r="DA281" s="25"/>
      <c r="DB281" s="25"/>
      <c r="DC281" s="25"/>
      <c r="DD281" s="25"/>
      <c r="DE281" s="25"/>
      <c r="DF281" s="25"/>
      <c r="DG281" s="25"/>
      <c r="DH281" s="25"/>
      <c r="DI281" s="25"/>
      <c r="DJ281" s="25"/>
      <c r="DK281" s="25"/>
      <c r="DL281" s="25"/>
      <c r="DM281" s="25"/>
      <c r="DN281" s="25"/>
      <c r="DO281" s="25"/>
      <c r="DP281" s="25"/>
      <c r="DQ281" s="25"/>
      <c r="DR281" s="25"/>
      <c r="DS281" s="25"/>
      <c r="DT281" s="25"/>
      <c r="DU281" s="25"/>
      <c r="DV281" s="25"/>
      <c r="DW281" s="25"/>
      <c r="DX281" s="25"/>
      <c r="DY281" s="25"/>
      <c r="DZ281" s="25"/>
      <c r="EA281" s="25"/>
      <c r="EB281" s="25"/>
      <c r="EC281" s="25"/>
      <c r="ED281" s="25"/>
      <c r="EE281" s="25"/>
      <c r="EF281" s="25"/>
      <c r="EG281" s="25"/>
      <c r="EH281" s="25"/>
      <c r="EI281" s="25"/>
      <c r="EJ281" s="25"/>
      <c r="EK281" s="25"/>
      <c r="EL281" s="25"/>
      <c r="EM281" s="25"/>
      <c r="EN281" s="25"/>
      <c r="EO281" s="25"/>
      <c r="EP281" s="25"/>
      <c r="EQ281" s="25"/>
      <c r="ER281" s="25"/>
      <c r="ES281" s="25"/>
      <c r="ET281" s="25"/>
      <c r="EU281" s="25"/>
      <c r="EV281" s="25"/>
      <c r="EW281" s="25"/>
      <c r="EX281" s="25"/>
      <c r="EY281" s="25"/>
      <c r="EZ281" s="25"/>
      <c r="FA281" s="25"/>
      <c r="FB281" s="25"/>
      <c r="FC281" s="25"/>
      <c r="FD281" s="25"/>
      <c r="FE281" s="25"/>
      <c r="FF281" s="25"/>
      <c r="FG281" s="25"/>
      <c r="FH281" s="25"/>
      <c r="FI281" s="25"/>
      <c r="FJ281" s="25"/>
      <c r="FK281" s="25"/>
      <c r="FL281" s="25"/>
      <c r="FM281" s="25"/>
      <c r="FN281" s="25"/>
      <c r="FO281" s="25"/>
      <c r="FP281" s="25"/>
      <c r="FQ281" s="25"/>
      <c r="FR281" s="25"/>
      <c r="FS281" s="25"/>
      <c r="FT281" s="25"/>
    </row>
    <row r="282" spans="1:176" s="16" customFormat="1" x14ac:dyDescent="0.25">
      <c r="A282" s="17"/>
      <c r="B282" s="43" t="s">
        <v>11</v>
      </c>
      <c r="C282" s="43"/>
      <c r="D282" s="43" t="s">
        <v>510</v>
      </c>
      <c r="E282" s="43">
        <v>90</v>
      </c>
      <c r="F282" s="66">
        <v>1200</v>
      </c>
      <c r="G282" s="66" t="s">
        <v>604</v>
      </c>
      <c r="H282" s="5" t="s">
        <v>604</v>
      </c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  <c r="DA282" s="17"/>
      <c r="DB282" s="17"/>
      <c r="DC282" s="17"/>
      <c r="DD282" s="17"/>
      <c r="DE282" s="17"/>
      <c r="DF282" s="17"/>
      <c r="DG282" s="17"/>
      <c r="DH282" s="17"/>
      <c r="DI282" s="17"/>
      <c r="DJ282" s="17"/>
      <c r="DK282" s="17"/>
      <c r="DL282" s="17"/>
      <c r="DM282" s="17"/>
      <c r="DN282" s="17"/>
      <c r="DO282" s="17"/>
      <c r="DP282" s="17"/>
      <c r="DQ282" s="17"/>
      <c r="DR282" s="17"/>
      <c r="DS282" s="17"/>
      <c r="DT282" s="17"/>
      <c r="DU282" s="17"/>
      <c r="DV282" s="17"/>
      <c r="DW282" s="17"/>
      <c r="DX282" s="17"/>
      <c r="DY282" s="17"/>
      <c r="DZ282" s="17"/>
      <c r="EA282" s="17"/>
      <c r="EB282" s="17"/>
      <c r="EC282" s="17"/>
      <c r="ED282" s="17"/>
      <c r="EE282" s="17"/>
      <c r="EF282" s="17"/>
      <c r="EG282" s="17"/>
      <c r="EH282" s="17"/>
      <c r="EI282" s="17"/>
      <c r="EJ282" s="17"/>
      <c r="EK282" s="17"/>
      <c r="EL282" s="17"/>
      <c r="EM282" s="17"/>
      <c r="EN282" s="17"/>
      <c r="EO282" s="17"/>
      <c r="EP282" s="17"/>
      <c r="EQ282" s="17"/>
      <c r="ER282" s="17"/>
      <c r="ES282" s="17"/>
      <c r="ET282" s="17"/>
      <c r="EU282" s="17"/>
      <c r="EV282" s="17"/>
      <c r="EW282" s="17"/>
      <c r="EX282" s="17"/>
      <c r="EY282" s="17"/>
      <c r="EZ282" s="17"/>
      <c r="FA282" s="17"/>
      <c r="FB282" s="17"/>
      <c r="FC282" s="17"/>
      <c r="FD282" s="17"/>
      <c r="FE282" s="17"/>
      <c r="FF282" s="17"/>
      <c r="FG282" s="17"/>
      <c r="FH282" s="17"/>
      <c r="FI282" s="17"/>
      <c r="FJ282" s="17"/>
      <c r="FK282" s="17"/>
      <c r="FL282" s="17"/>
      <c r="FM282" s="17"/>
      <c r="FN282" s="17"/>
      <c r="FO282" s="17"/>
      <c r="FP282" s="17"/>
      <c r="FQ282" s="17"/>
      <c r="FR282" s="17"/>
      <c r="FS282" s="17"/>
      <c r="FT282" s="17"/>
    </row>
    <row r="283" spans="1:176" s="16" customFormat="1" x14ac:dyDescent="0.25">
      <c r="A283" s="17"/>
      <c r="B283" s="42" t="s">
        <v>11</v>
      </c>
      <c r="C283" s="42" t="s">
        <v>178</v>
      </c>
      <c r="D283" s="42" t="s">
        <v>47</v>
      </c>
      <c r="E283" s="42">
        <v>90</v>
      </c>
      <c r="F283" s="66">
        <v>870</v>
      </c>
      <c r="G283" s="66">
        <v>839</v>
      </c>
      <c r="H283" s="5" t="s">
        <v>604</v>
      </c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  <c r="DA283" s="17"/>
      <c r="DB283" s="17"/>
      <c r="DC283" s="17"/>
      <c r="DD283" s="17"/>
      <c r="DE283" s="17"/>
      <c r="DF283" s="17"/>
      <c r="DG283" s="17"/>
      <c r="DH283" s="17"/>
      <c r="DI283" s="17"/>
      <c r="DJ283" s="17"/>
      <c r="DK283" s="17"/>
      <c r="DL283" s="17"/>
      <c r="DM283" s="17"/>
      <c r="DN283" s="17"/>
      <c r="DO283" s="17"/>
      <c r="DP283" s="17"/>
      <c r="DQ283" s="17"/>
      <c r="DR283" s="17"/>
      <c r="DS283" s="17"/>
      <c r="DT283" s="17"/>
      <c r="DU283" s="17"/>
      <c r="DV283" s="17"/>
      <c r="DW283" s="17"/>
      <c r="DX283" s="17"/>
      <c r="DY283" s="17"/>
      <c r="DZ283" s="17"/>
      <c r="EA283" s="17"/>
      <c r="EB283" s="17"/>
      <c r="EC283" s="17"/>
      <c r="ED283" s="17"/>
      <c r="EE283" s="17"/>
      <c r="EF283" s="17"/>
      <c r="EG283" s="17"/>
      <c r="EH283" s="17"/>
      <c r="EI283" s="17"/>
      <c r="EJ283" s="17"/>
      <c r="EK283" s="17"/>
      <c r="EL283" s="17"/>
      <c r="EM283" s="17"/>
      <c r="EN283" s="17"/>
      <c r="EO283" s="17"/>
      <c r="EP283" s="17"/>
      <c r="EQ283" s="17"/>
      <c r="ER283" s="17"/>
      <c r="ES283" s="17"/>
      <c r="ET283" s="17"/>
      <c r="EU283" s="17"/>
      <c r="EV283" s="17"/>
      <c r="EW283" s="17"/>
      <c r="EX283" s="17"/>
      <c r="EY283" s="17"/>
      <c r="EZ283" s="17"/>
      <c r="FA283" s="17"/>
      <c r="FB283" s="17"/>
      <c r="FC283" s="17"/>
      <c r="FD283" s="17"/>
      <c r="FE283" s="17"/>
      <c r="FF283" s="17"/>
      <c r="FG283" s="17"/>
      <c r="FH283" s="17"/>
      <c r="FI283" s="17"/>
      <c r="FJ283" s="17"/>
      <c r="FK283" s="17"/>
      <c r="FL283" s="17"/>
      <c r="FM283" s="17"/>
      <c r="FN283" s="17"/>
      <c r="FO283" s="17"/>
      <c r="FP283" s="17"/>
      <c r="FQ283" s="17"/>
      <c r="FR283" s="17"/>
      <c r="FS283" s="17"/>
      <c r="FT283" s="17"/>
    </row>
    <row r="284" spans="1:176" s="16" customFormat="1" x14ac:dyDescent="0.25">
      <c r="A284" s="17"/>
      <c r="B284" s="42" t="s">
        <v>11</v>
      </c>
      <c r="C284" s="42"/>
      <c r="D284" s="42" t="s">
        <v>274</v>
      </c>
      <c r="E284" s="42">
        <v>90</v>
      </c>
      <c r="F284" s="66">
        <v>1999</v>
      </c>
      <c r="G284" s="66"/>
      <c r="H284" s="5" t="s">
        <v>604</v>
      </c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  <c r="DA284" s="17"/>
      <c r="DB284" s="17"/>
      <c r="DC284" s="17"/>
      <c r="DD284" s="17"/>
      <c r="DE284" s="17"/>
      <c r="DF284" s="17"/>
      <c r="DG284" s="17"/>
      <c r="DH284" s="17"/>
      <c r="DI284" s="17"/>
      <c r="DJ284" s="17"/>
      <c r="DK284" s="17"/>
      <c r="DL284" s="17"/>
      <c r="DM284" s="17"/>
      <c r="DN284" s="17"/>
      <c r="DO284" s="17"/>
      <c r="DP284" s="17"/>
      <c r="DQ284" s="17"/>
      <c r="DR284" s="17"/>
      <c r="DS284" s="17"/>
      <c r="DT284" s="17"/>
      <c r="DU284" s="17"/>
      <c r="DV284" s="17"/>
      <c r="DW284" s="17"/>
      <c r="DX284" s="17"/>
      <c r="DY284" s="17"/>
      <c r="DZ284" s="17"/>
      <c r="EA284" s="17"/>
      <c r="EB284" s="17"/>
      <c r="EC284" s="17"/>
      <c r="ED284" s="17"/>
      <c r="EE284" s="17"/>
      <c r="EF284" s="17"/>
      <c r="EG284" s="17"/>
      <c r="EH284" s="17"/>
      <c r="EI284" s="17"/>
      <c r="EJ284" s="17"/>
      <c r="EK284" s="17"/>
      <c r="EL284" s="17"/>
      <c r="EM284" s="17"/>
      <c r="EN284" s="17"/>
      <c r="EO284" s="17"/>
      <c r="EP284" s="17"/>
      <c r="EQ284" s="17"/>
      <c r="ER284" s="17"/>
      <c r="ES284" s="17"/>
      <c r="ET284" s="17"/>
      <c r="EU284" s="17"/>
      <c r="EV284" s="17"/>
      <c r="EW284" s="17"/>
      <c r="EX284" s="17"/>
      <c r="EY284" s="17"/>
      <c r="EZ284" s="17"/>
      <c r="FA284" s="17"/>
      <c r="FB284" s="17"/>
      <c r="FC284" s="17"/>
      <c r="FD284" s="17"/>
      <c r="FE284" s="17"/>
      <c r="FF284" s="17"/>
      <c r="FG284" s="17"/>
      <c r="FH284" s="17"/>
      <c r="FI284" s="17"/>
      <c r="FJ284" s="17"/>
      <c r="FK284" s="17"/>
      <c r="FL284" s="17"/>
      <c r="FM284" s="17"/>
      <c r="FN284" s="17"/>
      <c r="FO284" s="17"/>
      <c r="FP284" s="17"/>
      <c r="FQ284" s="17"/>
      <c r="FR284" s="17"/>
      <c r="FS284" s="17"/>
      <c r="FT284" s="17"/>
    </row>
    <row r="285" spans="1:176" s="16" customFormat="1" x14ac:dyDescent="0.25">
      <c r="A285" s="17"/>
      <c r="B285" s="43" t="s">
        <v>11</v>
      </c>
      <c r="C285" s="43"/>
      <c r="D285" s="43" t="s">
        <v>1</v>
      </c>
      <c r="E285" s="43">
        <v>95</v>
      </c>
      <c r="F285" s="66">
        <v>215</v>
      </c>
      <c r="G285" s="66">
        <v>199</v>
      </c>
      <c r="H285" s="5" t="s">
        <v>604</v>
      </c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  <c r="DA285" s="17"/>
      <c r="DB285" s="17"/>
      <c r="DC285" s="17"/>
      <c r="DD285" s="17"/>
      <c r="DE285" s="17"/>
      <c r="DF285" s="17"/>
      <c r="DG285" s="17"/>
      <c r="DH285" s="17"/>
      <c r="DI285" s="17"/>
      <c r="DJ285" s="17"/>
      <c r="DK285" s="17"/>
      <c r="DL285" s="17"/>
      <c r="DM285" s="17"/>
      <c r="DN285" s="17"/>
      <c r="DO285" s="17"/>
      <c r="DP285" s="17"/>
      <c r="DQ285" s="17"/>
      <c r="DR285" s="17"/>
      <c r="DS285" s="17"/>
      <c r="DT285" s="17"/>
      <c r="DU285" s="17"/>
      <c r="DV285" s="17"/>
      <c r="DW285" s="17"/>
      <c r="DX285" s="17"/>
      <c r="DY285" s="17"/>
      <c r="DZ285" s="17"/>
      <c r="EA285" s="17"/>
      <c r="EB285" s="17"/>
      <c r="EC285" s="17"/>
      <c r="ED285" s="17"/>
      <c r="EE285" s="17"/>
      <c r="EF285" s="17"/>
      <c r="EG285" s="17"/>
      <c r="EH285" s="17"/>
      <c r="EI285" s="17"/>
      <c r="EJ285" s="17"/>
      <c r="EK285" s="17"/>
      <c r="EL285" s="17"/>
      <c r="EM285" s="17"/>
      <c r="EN285" s="17"/>
      <c r="EO285" s="17"/>
      <c r="EP285" s="17"/>
      <c r="EQ285" s="17"/>
      <c r="ER285" s="17"/>
      <c r="ES285" s="17"/>
      <c r="ET285" s="17"/>
      <c r="EU285" s="17"/>
      <c r="EV285" s="17"/>
      <c r="EW285" s="17"/>
      <c r="EX285" s="17"/>
      <c r="EY285" s="17"/>
      <c r="EZ285" s="17"/>
      <c r="FA285" s="17"/>
      <c r="FB285" s="17"/>
      <c r="FC285" s="17"/>
      <c r="FD285" s="17"/>
      <c r="FE285" s="17"/>
      <c r="FF285" s="17"/>
      <c r="FG285" s="17"/>
      <c r="FH285" s="17"/>
      <c r="FI285" s="17"/>
      <c r="FJ285" s="17"/>
      <c r="FK285" s="17"/>
      <c r="FL285" s="17"/>
      <c r="FM285" s="17"/>
      <c r="FN285" s="17"/>
      <c r="FO285" s="17"/>
      <c r="FP285" s="17"/>
      <c r="FQ285" s="17"/>
      <c r="FR285" s="17"/>
      <c r="FS285" s="17"/>
      <c r="FT285" s="17"/>
    </row>
    <row r="286" spans="1:176" x14ac:dyDescent="0.25">
      <c r="B286" s="42" t="s">
        <v>11</v>
      </c>
      <c r="C286" s="42" t="s">
        <v>476</v>
      </c>
      <c r="D286" s="42" t="s">
        <v>477</v>
      </c>
      <c r="E286" s="42">
        <v>95</v>
      </c>
      <c r="F286" s="66">
        <v>2050</v>
      </c>
      <c r="G286" s="66">
        <v>2010</v>
      </c>
      <c r="H286" s="5" t="s">
        <v>604</v>
      </c>
    </row>
    <row r="287" spans="1:176" s="24" customFormat="1" x14ac:dyDescent="0.25">
      <c r="A287" s="25"/>
      <c r="B287" s="42" t="s">
        <v>365</v>
      </c>
      <c r="C287" s="42" t="s">
        <v>623</v>
      </c>
      <c r="D287" s="42" t="s">
        <v>624</v>
      </c>
      <c r="E287" s="42" t="s">
        <v>678</v>
      </c>
      <c r="F287" s="66">
        <v>2250</v>
      </c>
      <c r="G287" s="66">
        <v>2200</v>
      </c>
      <c r="H287" s="5" t="s">
        <v>604</v>
      </c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25"/>
      <c r="CE287" s="25"/>
      <c r="CF287" s="25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25"/>
      <c r="CR287" s="25"/>
      <c r="CS287" s="25"/>
      <c r="CT287" s="25"/>
      <c r="CU287" s="25"/>
      <c r="CV287" s="25"/>
      <c r="CW287" s="25"/>
      <c r="CX287" s="25"/>
      <c r="CY287" s="25"/>
      <c r="CZ287" s="25"/>
      <c r="DA287" s="25"/>
      <c r="DB287" s="25"/>
      <c r="DC287" s="25"/>
      <c r="DD287" s="25"/>
      <c r="DE287" s="25"/>
      <c r="DF287" s="25"/>
      <c r="DG287" s="25"/>
      <c r="DH287" s="25"/>
      <c r="DI287" s="25"/>
      <c r="DJ287" s="25"/>
      <c r="DK287" s="25"/>
      <c r="DL287" s="25"/>
      <c r="DM287" s="25"/>
      <c r="DN287" s="25"/>
      <c r="DO287" s="25"/>
      <c r="DP287" s="25"/>
      <c r="DQ287" s="25"/>
      <c r="DR287" s="25"/>
      <c r="DS287" s="25"/>
      <c r="DT287" s="25"/>
      <c r="DU287" s="25"/>
      <c r="DV287" s="25"/>
      <c r="DW287" s="25"/>
      <c r="DX287" s="25"/>
      <c r="DY287" s="25"/>
      <c r="DZ287" s="25"/>
      <c r="EA287" s="25"/>
      <c r="EB287" s="25"/>
      <c r="EC287" s="25"/>
      <c r="ED287" s="25"/>
      <c r="EE287" s="25"/>
      <c r="EF287" s="25"/>
      <c r="EG287" s="25"/>
      <c r="EH287" s="25"/>
      <c r="EI287" s="25"/>
      <c r="EJ287" s="25"/>
      <c r="EK287" s="25"/>
      <c r="EL287" s="25"/>
      <c r="EM287" s="25"/>
      <c r="EN287" s="25"/>
      <c r="EO287" s="25"/>
      <c r="EP287" s="25"/>
      <c r="EQ287" s="25"/>
      <c r="ER287" s="25"/>
      <c r="ES287" s="25"/>
      <c r="ET287" s="25"/>
      <c r="EU287" s="25"/>
      <c r="EV287" s="25"/>
      <c r="EW287" s="25"/>
      <c r="EX287" s="25"/>
      <c r="EY287" s="25"/>
      <c r="EZ287" s="25"/>
      <c r="FA287" s="25"/>
      <c r="FB287" s="25"/>
      <c r="FC287" s="25"/>
      <c r="FD287" s="25"/>
      <c r="FE287" s="25"/>
      <c r="FF287" s="25"/>
      <c r="FG287" s="25"/>
      <c r="FH287" s="25"/>
      <c r="FI287" s="25"/>
      <c r="FJ287" s="25"/>
      <c r="FK287" s="25"/>
      <c r="FL287" s="25"/>
      <c r="FM287" s="25"/>
      <c r="FN287" s="25"/>
      <c r="FO287" s="25"/>
      <c r="FP287" s="25"/>
      <c r="FQ287" s="25"/>
      <c r="FR287" s="25"/>
      <c r="FS287" s="25"/>
      <c r="FT287" s="25"/>
    </row>
    <row r="288" spans="1:176" s="16" customFormat="1" x14ac:dyDescent="0.25">
      <c r="A288" s="17"/>
      <c r="B288" s="42" t="s">
        <v>11</v>
      </c>
      <c r="C288" s="42"/>
      <c r="D288" s="42" t="s">
        <v>176</v>
      </c>
      <c r="E288" s="42">
        <v>100</v>
      </c>
      <c r="F288" s="66">
        <v>240</v>
      </c>
      <c r="G288" s="66"/>
      <c r="H288" s="5" t="s">
        <v>604</v>
      </c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  <c r="CU288" s="17"/>
      <c r="CV288" s="17"/>
      <c r="CW288" s="17"/>
      <c r="CX288" s="17"/>
      <c r="CY288" s="17"/>
      <c r="CZ288" s="17"/>
      <c r="DA288" s="17"/>
      <c r="DB288" s="17"/>
      <c r="DC288" s="17"/>
      <c r="DD288" s="17"/>
      <c r="DE288" s="17"/>
      <c r="DF288" s="17"/>
      <c r="DG288" s="17"/>
      <c r="DH288" s="17"/>
      <c r="DI288" s="17"/>
      <c r="DJ288" s="17"/>
      <c r="DK288" s="17"/>
      <c r="DL288" s="17"/>
      <c r="DM288" s="17"/>
      <c r="DN288" s="17"/>
      <c r="DO288" s="17"/>
      <c r="DP288" s="17"/>
      <c r="DQ288" s="17"/>
      <c r="DR288" s="17"/>
      <c r="DS288" s="17"/>
      <c r="DT288" s="17"/>
      <c r="DU288" s="17"/>
      <c r="DV288" s="17"/>
      <c r="DW288" s="17"/>
      <c r="DX288" s="17"/>
      <c r="DY288" s="17"/>
      <c r="DZ288" s="17"/>
      <c r="EA288" s="17"/>
      <c r="EB288" s="17"/>
      <c r="EC288" s="17"/>
      <c r="ED288" s="17"/>
      <c r="EE288" s="17"/>
      <c r="EF288" s="17"/>
      <c r="EG288" s="17"/>
      <c r="EH288" s="17"/>
      <c r="EI288" s="17"/>
      <c r="EJ288" s="17"/>
      <c r="EK288" s="17"/>
      <c r="EL288" s="17"/>
      <c r="EM288" s="17"/>
      <c r="EN288" s="17"/>
      <c r="EO288" s="17"/>
      <c r="EP288" s="17"/>
      <c r="EQ288" s="17"/>
      <c r="ER288" s="17"/>
      <c r="ES288" s="17"/>
      <c r="ET288" s="17"/>
      <c r="EU288" s="17"/>
      <c r="EV288" s="17"/>
      <c r="EW288" s="17"/>
      <c r="EX288" s="17"/>
      <c r="EY288" s="17"/>
      <c r="EZ288" s="17"/>
      <c r="FA288" s="17"/>
      <c r="FB288" s="17"/>
      <c r="FC288" s="17"/>
      <c r="FD288" s="17"/>
      <c r="FE288" s="17"/>
      <c r="FF288" s="17"/>
      <c r="FG288" s="17"/>
      <c r="FH288" s="17"/>
      <c r="FI288" s="17"/>
      <c r="FJ288" s="17"/>
      <c r="FK288" s="17"/>
      <c r="FL288" s="17"/>
      <c r="FM288" s="17"/>
      <c r="FN288" s="17"/>
      <c r="FO288" s="17"/>
      <c r="FP288" s="17"/>
      <c r="FQ288" s="17"/>
      <c r="FR288" s="17"/>
      <c r="FS288" s="17"/>
      <c r="FT288" s="17"/>
    </row>
    <row r="289" spans="1:176" s="16" customFormat="1" x14ac:dyDescent="0.25">
      <c r="A289" s="17"/>
      <c r="B289" s="42" t="s">
        <v>11</v>
      </c>
      <c r="C289" s="42"/>
      <c r="D289" s="42" t="s">
        <v>1</v>
      </c>
      <c r="E289" s="42">
        <v>100</v>
      </c>
      <c r="F289" s="66">
        <v>240</v>
      </c>
      <c r="G289" s="66">
        <v>235</v>
      </c>
      <c r="H289" s="5">
        <v>220</v>
      </c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  <c r="CU289" s="17"/>
      <c r="CV289" s="17"/>
      <c r="CW289" s="17"/>
      <c r="CX289" s="17"/>
      <c r="CY289" s="17"/>
      <c r="CZ289" s="17"/>
      <c r="DA289" s="17"/>
      <c r="DB289" s="17"/>
      <c r="DC289" s="17"/>
      <c r="DD289" s="17"/>
      <c r="DE289" s="17"/>
      <c r="DF289" s="17"/>
      <c r="DG289" s="17"/>
      <c r="DH289" s="17"/>
      <c r="DI289" s="17"/>
      <c r="DJ289" s="17"/>
      <c r="DK289" s="17"/>
      <c r="DL289" s="17"/>
      <c r="DM289" s="17"/>
      <c r="DN289" s="17"/>
      <c r="DO289" s="17"/>
      <c r="DP289" s="17"/>
      <c r="DQ289" s="17"/>
      <c r="DR289" s="17"/>
      <c r="DS289" s="17"/>
      <c r="DT289" s="17"/>
      <c r="DU289" s="17"/>
      <c r="DV289" s="17"/>
      <c r="DW289" s="17"/>
      <c r="DX289" s="17"/>
      <c r="DY289" s="17"/>
      <c r="DZ289" s="17"/>
      <c r="EA289" s="17"/>
      <c r="EB289" s="17"/>
      <c r="EC289" s="17"/>
      <c r="ED289" s="17"/>
      <c r="EE289" s="17"/>
      <c r="EF289" s="17"/>
      <c r="EG289" s="17"/>
      <c r="EH289" s="17"/>
      <c r="EI289" s="17"/>
      <c r="EJ289" s="17"/>
      <c r="EK289" s="17"/>
      <c r="EL289" s="17"/>
      <c r="EM289" s="17"/>
      <c r="EN289" s="17"/>
      <c r="EO289" s="17"/>
      <c r="EP289" s="17"/>
      <c r="EQ289" s="17"/>
      <c r="ER289" s="17"/>
      <c r="ES289" s="17"/>
      <c r="ET289" s="17"/>
      <c r="EU289" s="17"/>
      <c r="EV289" s="17"/>
      <c r="EW289" s="17"/>
      <c r="EX289" s="17"/>
      <c r="EY289" s="17"/>
      <c r="EZ289" s="17"/>
      <c r="FA289" s="17"/>
      <c r="FB289" s="17"/>
      <c r="FC289" s="17"/>
      <c r="FD289" s="17"/>
      <c r="FE289" s="17"/>
      <c r="FF289" s="17"/>
      <c r="FG289" s="17"/>
      <c r="FH289" s="17"/>
      <c r="FI289" s="17"/>
      <c r="FJ289" s="17"/>
      <c r="FK289" s="17"/>
      <c r="FL289" s="17"/>
      <c r="FM289" s="17"/>
      <c r="FN289" s="17"/>
      <c r="FO289" s="17"/>
      <c r="FP289" s="17"/>
      <c r="FQ289" s="17"/>
      <c r="FR289" s="17"/>
      <c r="FS289" s="17"/>
      <c r="FT289" s="17"/>
    </row>
    <row r="290" spans="1:176" x14ac:dyDescent="0.25">
      <c r="B290" s="42" t="s">
        <v>11</v>
      </c>
      <c r="C290" s="42"/>
      <c r="D290" s="42" t="s">
        <v>489</v>
      </c>
      <c r="E290" s="42">
        <v>100</v>
      </c>
      <c r="F290" s="66">
        <v>350</v>
      </c>
      <c r="G290" s="66">
        <v>330</v>
      </c>
      <c r="H290" s="5" t="s">
        <v>604</v>
      </c>
    </row>
    <row r="291" spans="1:176" s="16" customFormat="1" x14ac:dyDescent="0.25">
      <c r="A291" s="17"/>
      <c r="B291" s="42" t="s">
        <v>11</v>
      </c>
      <c r="C291" s="42"/>
      <c r="D291" s="42" t="s">
        <v>21</v>
      </c>
      <c r="E291" s="42">
        <v>100</v>
      </c>
      <c r="F291" s="66">
        <v>375</v>
      </c>
      <c r="G291" s="66">
        <v>360</v>
      </c>
      <c r="H291" s="5" t="s">
        <v>604</v>
      </c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  <c r="CX291" s="17"/>
      <c r="CY291" s="17"/>
      <c r="CZ291" s="17"/>
      <c r="DA291" s="17"/>
      <c r="DB291" s="17"/>
      <c r="DC291" s="17"/>
      <c r="DD291" s="17"/>
      <c r="DE291" s="17"/>
      <c r="DF291" s="17"/>
      <c r="DG291" s="17"/>
      <c r="DH291" s="17"/>
      <c r="DI291" s="17"/>
      <c r="DJ291" s="17"/>
      <c r="DK291" s="17"/>
      <c r="DL291" s="17"/>
      <c r="DM291" s="17"/>
      <c r="DN291" s="17"/>
      <c r="DO291" s="17"/>
      <c r="DP291" s="17"/>
      <c r="DQ291" s="17"/>
      <c r="DR291" s="17"/>
      <c r="DS291" s="17"/>
      <c r="DT291" s="17"/>
      <c r="DU291" s="17"/>
      <c r="DV291" s="17"/>
      <c r="DW291" s="17"/>
      <c r="DX291" s="17"/>
      <c r="DY291" s="17"/>
      <c r="DZ291" s="17"/>
      <c r="EA291" s="17"/>
      <c r="EB291" s="17"/>
      <c r="EC291" s="17"/>
      <c r="ED291" s="17"/>
      <c r="EE291" s="17"/>
      <c r="EF291" s="17"/>
      <c r="EG291" s="17"/>
      <c r="EH291" s="17"/>
      <c r="EI291" s="17"/>
      <c r="EJ291" s="17"/>
      <c r="EK291" s="17"/>
      <c r="EL291" s="17"/>
      <c r="EM291" s="17"/>
      <c r="EN291" s="17"/>
      <c r="EO291" s="17"/>
      <c r="EP291" s="17"/>
      <c r="EQ291" s="17"/>
      <c r="ER291" s="17"/>
      <c r="ES291" s="17"/>
      <c r="ET291" s="17"/>
      <c r="EU291" s="17"/>
      <c r="EV291" s="17"/>
      <c r="EW291" s="17"/>
      <c r="EX291" s="17"/>
      <c r="EY291" s="17"/>
      <c r="EZ291" s="17"/>
      <c r="FA291" s="17"/>
      <c r="FB291" s="17"/>
      <c r="FC291" s="17"/>
      <c r="FD291" s="17"/>
      <c r="FE291" s="17"/>
      <c r="FF291" s="17"/>
      <c r="FG291" s="17"/>
      <c r="FH291" s="17"/>
      <c r="FI291" s="17"/>
      <c r="FJ291" s="17"/>
      <c r="FK291" s="17"/>
      <c r="FL291" s="17"/>
      <c r="FM291" s="17"/>
      <c r="FN291" s="17"/>
      <c r="FO291" s="17"/>
      <c r="FP291" s="17"/>
      <c r="FQ291" s="17"/>
      <c r="FR291" s="17"/>
      <c r="FS291" s="17"/>
      <c r="FT291" s="17"/>
    </row>
    <row r="292" spans="1:176" s="16" customFormat="1" x14ac:dyDescent="0.25">
      <c r="A292" s="17"/>
      <c r="B292" s="42" t="s">
        <v>11</v>
      </c>
      <c r="C292" s="42"/>
      <c r="D292" s="42" t="s">
        <v>59</v>
      </c>
      <c r="E292" s="42">
        <v>100</v>
      </c>
      <c r="F292" s="66">
        <v>120</v>
      </c>
      <c r="G292" s="66">
        <v>115</v>
      </c>
      <c r="H292" s="5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  <c r="DA292" s="17"/>
      <c r="DB292" s="17"/>
      <c r="DC292" s="17"/>
      <c r="DD292" s="17"/>
      <c r="DE292" s="17"/>
      <c r="DF292" s="17"/>
      <c r="DG292" s="17"/>
      <c r="DH292" s="17"/>
      <c r="DI292" s="17"/>
      <c r="DJ292" s="17"/>
      <c r="DK292" s="17"/>
      <c r="DL292" s="17"/>
      <c r="DM292" s="17"/>
      <c r="DN292" s="17"/>
      <c r="DO292" s="17"/>
      <c r="DP292" s="17"/>
      <c r="DQ292" s="17"/>
      <c r="DR292" s="17"/>
      <c r="DS292" s="17"/>
      <c r="DT292" s="17"/>
      <c r="DU292" s="17"/>
      <c r="DV292" s="17"/>
      <c r="DW292" s="17"/>
      <c r="DX292" s="17"/>
      <c r="DY292" s="17"/>
      <c r="DZ292" s="17"/>
      <c r="EA292" s="17"/>
      <c r="EB292" s="17"/>
      <c r="EC292" s="17"/>
      <c r="ED292" s="17"/>
      <c r="EE292" s="17"/>
      <c r="EF292" s="17"/>
      <c r="EG292" s="17"/>
      <c r="EH292" s="17"/>
      <c r="EI292" s="17"/>
      <c r="EJ292" s="17"/>
      <c r="EK292" s="17"/>
      <c r="EL292" s="17"/>
      <c r="EM292" s="17"/>
      <c r="EN292" s="17"/>
      <c r="EO292" s="17"/>
      <c r="EP292" s="17"/>
      <c r="EQ292" s="17"/>
      <c r="ER292" s="17"/>
      <c r="ES292" s="17"/>
      <c r="ET292" s="17"/>
      <c r="EU292" s="17"/>
      <c r="EV292" s="17"/>
      <c r="EW292" s="17"/>
      <c r="EX292" s="17"/>
      <c r="EY292" s="17"/>
      <c r="EZ292" s="17"/>
      <c r="FA292" s="17"/>
      <c r="FB292" s="17"/>
      <c r="FC292" s="17"/>
      <c r="FD292" s="17"/>
      <c r="FE292" s="17"/>
      <c r="FF292" s="17"/>
      <c r="FG292" s="17"/>
      <c r="FH292" s="17"/>
      <c r="FI292" s="17"/>
      <c r="FJ292" s="17"/>
      <c r="FK292" s="17"/>
      <c r="FL292" s="17"/>
      <c r="FM292" s="17"/>
      <c r="FN292" s="17"/>
      <c r="FO292" s="17"/>
      <c r="FP292" s="17"/>
      <c r="FQ292" s="17"/>
      <c r="FR292" s="17"/>
      <c r="FS292" s="17"/>
      <c r="FT292" s="17"/>
    </row>
    <row r="293" spans="1:176" s="16" customFormat="1" x14ac:dyDescent="0.25">
      <c r="A293" s="17"/>
      <c r="B293" s="42" t="s">
        <v>11</v>
      </c>
      <c r="C293" s="42"/>
      <c r="D293" s="42" t="s">
        <v>146</v>
      </c>
      <c r="E293" s="42">
        <v>100</v>
      </c>
      <c r="F293" s="66">
        <v>125</v>
      </c>
      <c r="G293" s="66">
        <v>115</v>
      </c>
      <c r="H293" s="5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  <c r="CA293" s="17"/>
      <c r="CB293" s="17"/>
      <c r="CC293" s="17"/>
      <c r="CD293" s="17"/>
      <c r="CE293" s="17"/>
      <c r="CF293" s="17"/>
      <c r="CG293" s="17"/>
      <c r="CH293" s="17"/>
      <c r="CI293" s="17"/>
      <c r="CJ293" s="17"/>
      <c r="CK293" s="17"/>
      <c r="CL293" s="17"/>
      <c r="CM293" s="17"/>
      <c r="CN293" s="17"/>
      <c r="CO293" s="17"/>
      <c r="CP293" s="17"/>
      <c r="CQ293" s="17"/>
      <c r="CR293" s="17"/>
      <c r="CS293" s="17"/>
      <c r="CT293" s="17"/>
      <c r="CU293" s="17"/>
      <c r="CV293" s="17"/>
      <c r="CW293" s="17"/>
      <c r="CX293" s="17"/>
      <c r="CY293" s="17"/>
      <c r="CZ293" s="17"/>
      <c r="DA293" s="17"/>
      <c r="DB293" s="17"/>
      <c r="DC293" s="17"/>
      <c r="DD293" s="17"/>
      <c r="DE293" s="17"/>
      <c r="DF293" s="17"/>
      <c r="DG293" s="17"/>
      <c r="DH293" s="17"/>
      <c r="DI293" s="17"/>
      <c r="DJ293" s="17"/>
      <c r="DK293" s="17"/>
      <c r="DL293" s="17"/>
      <c r="DM293" s="17"/>
      <c r="DN293" s="17"/>
      <c r="DO293" s="17"/>
      <c r="DP293" s="17"/>
      <c r="DQ293" s="17"/>
      <c r="DR293" s="17"/>
      <c r="DS293" s="17"/>
      <c r="DT293" s="17"/>
      <c r="DU293" s="17"/>
      <c r="DV293" s="17"/>
      <c r="DW293" s="17"/>
      <c r="DX293" s="17"/>
      <c r="DY293" s="17"/>
      <c r="DZ293" s="17"/>
      <c r="EA293" s="17"/>
      <c r="EB293" s="17"/>
      <c r="EC293" s="17"/>
      <c r="ED293" s="17"/>
      <c r="EE293" s="17"/>
      <c r="EF293" s="17"/>
      <c r="EG293" s="17"/>
      <c r="EH293" s="17"/>
      <c r="EI293" s="17"/>
      <c r="EJ293" s="17"/>
      <c r="EK293" s="17"/>
      <c r="EL293" s="17"/>
      <c r="EM293" s="17"/>
      <c r="EN293" s="17"/>
      <c r="EO293" s="17"/>
      <c r="EP293" s="17"/>
      <c r="EQ293" s="17"/>
      <c r="ER293" s="17"/>
      <c r="ES293" s="17"/>
      <c r="ET293" s="17"/>
      <c r="EU293" s="17"/>
      <c r="EV293" s="17"/>
      <c r="EW293" s="17"/>
      <c r="EX293" s="17"/>
      <c r="EY293" s="17"/>
      <c r="EZ293" s="17"/>
      <c r="FA293" s="17"/>
      <c r="FB293" s="17"/>
      <c r="FC293" s="17"/>
      <c r="FD293" s="17"/>
      <c r="FE293" s="17"/>
      <c r="FF293" s="17"/>
      <c r="FG293" s="17"/>
      <c r="FH293" s="17"/>
      <c r="FI293" s="17"/>
      <c r="FJ293" s="17"/>
      <c r="FK293" s="17"/>
      <c r="FL293" s="17"/>
      <c r="FM293" s="17"/>
      <c r="FN293" s="17"/>
      <c r="FO293" s="17"/>
      <c r="FP293" s="17"/>
      <c r="FQ293" s="17"/>
      <c r="FR293" s="17"/>
      <c r="FS293" s="17"/>
      <c r="FT293" s="17"/>
    </row>
    <row r="294" spans="1:176" x14ac:dyDescent="0.25">
      <c r="B294" s="42" t="s">
        <v>11</v>
      </c>
      <c r="C294" s="42"/>
      <c r="D294" s="42" t="s">
        <v>140</v>
      </c>
      <c r="E294" s="42">
        <v>100</v>
      </c>
      <c r="F294" s="66">
        <v>125</v>
      </c>
      <c r="G294" s="66">
        <v>115</v>
      </c>
      <c r="H294" s="5" t="s">
        <v>604</v>
      </c>
    </row>
    <row r="295" spans="1:176" s="16" customFormat="1" x14ac:dyDescent="0.25">
      <c r="A295" s="17"/>
      <c r="B295" s="42" t="s">
        <v>11</v>
      </c>
      <c r="C295" s="42"/>
      <c r="D295" s="42" t="s">
        <v>122</v>
      </c>
      <c r="E295" s="42">
        <v>100</v>
      </c>
      <c r="F295" s="66">
        <v>500</v>
      </c>
      <c r="G295" s="66" t="s">
        <v>604</v>
      </c>
      <c r="H295" s="5" t="s">
        <v>604</v>
      </c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  <c r="CV295" s="17"/>
      <c r="CW295" s="17"/>
      <c r="CX295" s="17"/>
      <c r="CY295" s="17"/>
      <c r="CZ295" s="17"/>
      <c r="DA295" s="17"/>
      <c r="DB295" s="17"/>
      <c r="DC295" s="17"/>
      <c r="DD295" s="17"/>
      <c r="DE295" s="17"/>
      <c r="DF295" s="17"/>
      <c r="DG295" s="17"/>
      <c r="DH295" s="17"/>
      <c r="DI295" s="17"/>
      <c r="DJ295" s="17"/>
      <c r="DK295" s="17"/>
      <c r="DL295" s="17"/>
      <c r="DM295" s="17"/>
      <c r="DN295" s="17"/>
      <c r="DO295" s="17"/>
      <c r="DP295" s="17"/>
      <c r="DQ295" s="17"/>
      <c r="DR295" s="17"/>
      <c r="DS295" s="17"/>
      <c r="DT295" s="17"/>
      <c r="DU295" s="17"/>
      <c r="DV295" s="17"/>
      <c r="DW295" s="17"/>
      <c r="DX295" s="17"/>
      <c r="DY295" s="17"/>
      <c r="DZ295" s="17"/>
      <c r="EA295" s="17"/>
      <c r="EB295" s="17"/>
      <c r="EC295" s="17"/>
      <c r="ED295" s="17"/>
      <c r="EE295" s="17"/>
      <c r="EF295" s="17"/>
      <c r="EG295" s="17"/>
      <c r="EH295" s="17"/>
      <c r="EI295" s="17"/>
      <c r="EJ295" s="17"/>
      <c r="EK295" s="17"/>
      <c r="EL295" s="17"/>
      <c r="EM295" s="17"/>
      <c r="EN295" s="17"/>
      <c r="EO295" s="17"/>
      <c r="EP295" s="17"/>
      <c r="EQ295" s="17"/>
      <c r="ER295" s="17"/>
      <c r="ES295" s="17"/>
      <c r="ET295" s="17"/>
      <c r="EU295" s="17"/>
      <c r="EV295" s="17"/>
      <c r="EW295" s="17"/>
      <c r="EX295" s="17"/>
      <c r="EY295" s="17"/>
      <c r="EZ295" s="17"/>
      <c r="FA295" s="17"/>
      <c r="FB295" s="17"/>
      <c r="FC295" s="17"/>
      <c r="FD295" s="17"/>
      <c r="FE295" s="17"/>
      <c r="FF295" s="17"/>
      <c r="FG295" s="17"/>
      <c r="FH295" s="17"/>
      <c r="FI295" s="17"/>
      <c r="FJ295" s="17"/>
      <c r="FK295" s="17"/>
      <c r="FL295" s="17"/>
      <c r="FM295" s="17"/>
      <c r="FN295" s="17"/>
      <c r="FO295" s="17"/>
      <c r="FP295" s="17"/>
      <c r="FQ295" s="17"/>
      <c r="FR295" s="17"/>
      <c r="FS295" s="17"/>
      <c r="FT295" s="17"/>
    </row>
    <row r="296" spans="1:176" s="16" customFormat="1" x14ac:dyDescent="0.25">
      <c r="A296" s="17"/>
      <c r="B296" s="42" t="s">
        <v>11</v>
      </c>
      <c r="C296" s="42" t="s">
        <v>399</v>
      </c>
      <c r="D296" s="42" t="s">
        <v>400</v>
      </c>
      <c r="E296" s="42">
        <v>100</v>
      </c>
      <c r="F296" s="66">
        <v>265</v>
      </c>
      <c r="G296" s="66">
        <v>249</v>
      </c>
      <c r="H296" s="5" t="s">
        <v>604</v>
      </c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  <c r="CD296" s="17"/>
      <c r="CE296" s="17"/>
      <c r="CF296" s="17"/>
      <c r="CG296" s="17"/>
      <c r="CH296" s="17"/>
      <c r="CI296" s="17"/>
      <c r="CJ296" s="17"/>
      <c r="CK296" s="17"/>
      <c r="CL296" s="17"/>
      <c r="CM296" s="17"/>
      <c r="CN296" s="17"/>
      <c r="CO296" s="17"/>
      <c r="CP296" s="17"/>
      <c r="CQ296" s="17"/>
      <c r="CR296" s="17"/>
      <c r="CS296" s="17"/>
      <c r="CT296" s="17"/>
      <c r="CU296" s="17"/>
      <c r="CV296" s="17"/>
      <c r="CW296" s="17"/>
      <c r="CX296" s="17"/>
      <c r="CY296" s="17"/>
      <c r="CZ296" s="17"/>
      <c r="DA296" s="17"/>
      <c r="DB296" s="17"/>
      <c r="DC296" s="17"/>
      <c r="DD296" s="17"/>
      <c r="DE296" s="17"/>
      <c r="DF296" s="17"/>
      <c r="DG296" s="17"/>
      <c r="DH296" s="17"/>
      <c r="DI296" s="17"/>
      <c r="DJ296" s="17"/>
      <c r="DK296" s="17"/>
      <c r="DL296" s="17"/>
      <c r="DM296" s="17"/>
      <c r="DN296" s="17"/>
      <c r="DO296" s="17"/>
      <c r="DP296" s="17"/>
      <c r="DQ296" s="17"/>
      <c r="DR296" s="17"/>
      <c r="DS296" s="17"/>
      <c r="DT296" s="17"/>
      <c r="DU296" s="17"/>
      <c r="DV296" s="17"/>
      <c r="DW296" s="17"/>
      <c r="DX296" s="17"/>
      <c r="DY296" s="17"/>
      <c r="DZ296" s="17"/>
      <c r="EA296" s="17"/>
      <c r="EB296" s="17"/>
      <c r="EC296" s="17"/>
      <c r="ED296" s="17"/>
      <c r="EE296" s="17"/>
      <c r="EF296" s="17"/>
      <c r="EG296" s="17"/>
      <c r="EH296" s="17"/>
      <c r="EI296" s="17"/>
      <c r="EJ296" s="17"/>
      <c r="EK296" s="17"/>
      <c r="EL296" s="17"/>
      <c r="EM296" s="17"/>
      <c r="EN296" s="17"/>
      <c r="EO296" s="17"/>
      <c r="EP296" s="17"/>
      <c r="EQ296" s="17"/>
      <c r="ER296" s="17"/>
      <c r="ES296" s="17"/>
      <c r="ET296" s="17"/>
      <c r="EU296" s="17"/>
      <c r="EV296" s="17"/>
      <c r="EW296" s="17"/>
      <c r="EX296" s="17"/>
      <c r="EY296" s="17"/>
      <c r="EZ296" s="17"/>
      <c r="FA296" s="17"/>
      <c r="FB296" s="17"/>
      <c r="FC296" s="17"/>
      <c r="FD296" s="17"/>
      <c r="FE296" s="17"/>
      <c r="FF296" s="17"/>
      <c r="FG296" s="17"/>
      <c r="FH296" s="17"/>
      <c r="FI296" s="17"/>
      <c r="FJ296" s="17"/>
      <c r="FK296" s="17"/>
      <c r="FL296" s="17"/>
      <c r="FM296" s="17"/>
      <c r="FN296" s="17"/>
      <c r="FO296" s="17"/>
      <c r="FP296" s="17"/>
      <c r="FQ296" s="17"/>
      <c r="FR296" s="17"/>
      <c r="FS296" s="17"/>
      <c r="FT296" s="17"/>
    </row>
    <row r="297" spans="1:176" x14ac:dyDescent="0.25">
      <c r="B297" s="42" t="s">
        <v>11</v>
      </c>
      <c r="C297" s="42" t="s">
        <v>485</v>
      </c>
      <c r="D297" s="42" t="s">
        <v>647</v>
      </c>
      <c r="E297" s="42">
        <v>100</v>
      </c>
      <c r="F297" s="66">
        <v>155</v>
      </c>
      <c r="G297" s="66"/>
      <c r="H297" s="5" t="s">
        <v>604</v>
      </c>
    </row>
    <row r="298" spans="1:176" s="16" customFormat="1" x14ac:dyDescent="0.25">
      <c r="A298" s="17"/>
      <c r="B298" s="42" t="s">
        <v>11</v>
      </c>
      <c r="C298" s="42" t="s">
        <v>359</v>
      </c>
      <c r="D298" s="42" t="s">
        <v>360</v>
      </c>
      <c r="E298" s="42">
        <v>100</v>
      </c>
      <c r="F298" s="66">
        <v>650</v>
      </c>
      <c r="G298" s="66"/>
      <c r="H298" s="5" t="s">
        <v>604</v>
      </c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  <c r="CU298" s="17"/>
      <c r="CV298" s="17"/>
      <c r="CW298" s="17"/>
      <c r="CX298" s="17"/>
      <c r="CY298" s="17"/>
      <c r="CZ298" s="17"/>
      <c r="DA298" s="17"/>
      <c r="DB298" s="17"/>
      <c r="DC298" s="17"/>
      <c r="DD298" s="17"/>
      <c r="DE298" s="17"/>
      <c r="DF298" s="17"/>
      <c r="DG298" s="17"/>
      <c r="DH298" s="17"/>
      <c r="DI298" s="17"/>
      <c r="DJ298" s="17"/>
      <c r="DK298" s="17"/>
      <c r="DL298" s="17"/>
      <c r="DM298" s="17"/>
      <c r="DN298" s="17"/>
      <c r="DO298" s="17"/>
      <c r="DP298" s="17"/>
      <c r="DQ298" s="17"/>
      <c r="DR298" s="17"/>
      <c r="DS298" s="17"/>
      <c r="DT298" s="17"/>
      <c r="DU298" s="17"/>
      <c r="DV298" s="17"/>
      <c r="DW298" s="17"/>
      <c r="DX298" s="17"/>
      <c r="DY298" s="17"/>
      <c r="DZ298" s="17"/>
      <c r="EA298" s="17"/>
      <c r="EB298" s="17"/>
      <c r="EC298" s="17"/>
      <c r="ED298" s="17"/>
      <c r="EE298" s="17"/>
      <c r="EF298" s="17"/>
      <c r="EG298" s="17"/>
      <c r="EH298" s="17"/>
      <c r="EI298" s="17"/>
      <c r="EJ298" s="17"/>
      <c r="EK298" s="17"/>
      <c r="EL298" s="17"/>
      <c r="EM298" s="17"/>
      <c r="EN298" s="17"/>
      <c r="EO298" s="17"/>
      <c r="EP298" s="17"/>
      <c r="EQ298" s="17"/>
      <c r="ER298" s="17"/>
      <c r="ES298" s="17"/>
      <c r="ET298" s="17"/>
      <c r="EU298" s="17"/>
      <c r="EV298" s="17"/>
      <c r="EW298" s="17"/>
      <c r="EX298" s="17"/>
      <c r="EY298" s="17"/>
      <c r="EZ298" s="17"/>
      <c r="FA298" s="17"/>
      <c r="FB298" s="17"/>
      <c r="FC298" s="17"/>
      <c r="FD298" s="17"/>
      <c r="FE298" s="17"/>
      <c r="FF298" s="17"/>
      <c r="FG298" s="17"/>
      <c r="FH298" s="17"/>
      <c r="FI298" s="17"/>
      <c r="FJ298" s="17"/>
      <c r="FK298" s="17"/>
      <c r="FL298" s="17"/>
      <c r="FM298" s="17"/>
      <c r="FN298" s="17"/>
      <c r="FO298" s="17"/>
      <c r="FP298" s="17"/>
      <c r="FQ298" s="17"/>
      <c r="FR298" s="17"/>
      <c r="FS298" s="17"/>
      <c r="FT298" s="17"/>
    </row>
    <row r="299" spans="1:176" s="16" customFormat="1" x14ac:dyDescent="0.25">
      <c r="A299" s="17"/>
      <c r="B299" s="42" t="s">
        <v>11</v>
      </c>
      <c r="C299" s="42"/>
      <c r="D299" s="42" t="s">
        <v>139</v>
      </c>
      <c r="E299" s="42">
        <v>100</v>
      </c>
      <c r="F299" s="66">
        <v>45</v>
      </c>
      <c r="G299" s="66">
        <v>40</v>
      </c>
      <c r="H299" s="5" t="s">
        <v>604</v>
      </c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  <c r="CU299" s="17"/>
      <c r="CV299" s="17"/>
      <c r="CW299" s="17"/>
      <c r="CX299" s="17"/>
      <c r="CY299" s="17"/>
      <c r="CZ299" s="17"/>
      <c r="DA299" s="17"/>
      <c r="DB299" s="17"/>
      <c r="DC299" s="17"/>
      <c r="DD299" s="17"/>
      <c r="DE299" s="17"/>
      <c r="DF299" s="17"/>
      <c r="DG299" s="17"/>
      <c r="DH299" s="17"/>
      <c r="DI299" s="17"/>
      <c r="DJ299" s="17"/>
      <c r="DK299" s="17"/>
      <c r="DL299" s="17"/>
      <c r="DM299" s="17"/>
      <c r="DN299" s="17"/>
      <c r="DO299" s="17"/>
      <c r="DP299" s="17"/>
      <c r="DQ299" s="17"/>
      <c r="DR299" s="17"/>
      <c r="DS299" s="17"/>
      <c r="DT299" s="17"/>
      <c r="DU299" s="17"/>
      <c r="DV299" s="17"/>
      <c r="DW299" s="17"/>
      <c r="DX299" s="17"/>
      <c r="DY299" s="17"/>
      <c r="DZ299" s="17"/>
      <c r="EA299" s="17"/>
      <c r="EB299" s="17"/>
      <c r="EC299" s="17"/>
      <c r="ED299" s="17"/>
      <c r="EE299" s="17"/>
      <c r="EF299" s="17"/>
      <c r="EG299" s="17"/>
      <c r="EH299" s="17"/>
      <c r="EI299" s="17"/>
      <c r="EJ299" s="17"/>
      <c r="EK299" s="17"/>
      <c r="EL299" s="17"/>
      <c r="EM299" s="17"/>
      <c r="EN299" s="17"/>
      <c r="EO299" s="17"/>
      <c r="EP299" s="17"/>
      <c r="EQ299" s="17"/>
      <c r="ER299" s="17"/>
      <c r="ES299" s="17"/>
      <c r="ET299" s="17"/>
      <c r="EU299" s="17"/>
      <c r="EV299" s="17"/>
      <c r="EW299" s="17"/>
      <c r="EX299" s="17"/>
      <c r="EY299" s="17"/>
      <c r="EZ299" s="17"/>
      <c r="FA299" s="17"/>
      <c r="FB299" s="17"/>
      <c r="FC299" s="17"/>
      <c r="FD299" s="17"/>
      <c r="FE299" s="17"/>
      <c r="FF299" s="17"/>
      <c r="FG299" s="17"/>
      <c r="FH299" s="17"/>
      <c r="FI299" s="17"/>
      <c r="FJ299" s="17"/>
      <c r="FK299" s="17"/>
      <c r="FL299" s="17"/>
      <c r="FM299" s="17"/>
      <c r="FN299" s="17"/>
      <c r="FO299" s="17"/>
      <c r="FP299" s="17"/>
      <c r="FQ299" s="17"/>
      <c r="FR299" s="17"/>
      <c r="FS299" s="17"/>
      <c r="FT299" s="17"/>
    </row>
    <row r="300" spans="1:176" s="16" customFormat="1" x14ac:dyDescent="0.25">
      <c r="A300" s="17"/>
      <c r="B300" s="42" t="s">
        <v>11</v>
      </c>
      <c r="C300" s="42" t="s">
        <v>245</v>
      </c>
      <c r="D300" s="42" t="s">
        <v>32</v>
      </c>
      <c r="E300" s="42">
        <v>100</v>
      </c>
      <c r="F300" s="66">
        <v>185</v>
      </c>
      <c r="G300" s="66"/>
      <c r="H300" s="5" t="s">
        <v>604</v>
      </c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17"/>
      <c r="CS300" s="17"/>
      <c r="CT300" s="17"/>
      <c r="CU300" s="17"/>
      <c r="CV300" s="17"/>
      <c r="CW300" s="17"/>
      <c r="CX300" s="17"/>
      <c r="CY300" s="17"/>
      <c r="CZ300" s="17"/>
      <c r="DA300" s="17"/>
      <c r="DB300" s="17"/>
      <c r="DC300" s="17"/>
      <c r="DD300" s="17"/>
      <c r="DE300" s="17"/>
      <c r="DF300" s="17"/>
      <c r="DG300" s="17"/>
      <c r="DH300" s="17"/>
      <c r="DI300" s="17"/>
      <c r="DJ300" s="17"/>
      <c r="DK300" s="17"/>
      <c r="DL300" s="17"/>
      <c r="DM300" s="17"/>
      <c r="DN300" s="17"/>
      <c r="DO300" s="17"/>
      <c r="DP300" s="17"/>
      <c r="DQ300" s="17"/>
      <c r="DR300" s="17"/>
      <c r="DS300" s="17"/>
      <c r="DT300" s="17"/>
      <c r="DU300" s="17"/>
      <c r="DV300" s="17"/>
      <c r="DW300" s="17"/>
      <c r="DX300" s="17"/>
      <c r="DY300" s="17"/>
      <c r="DZ300" s="17"/>
      <c r="EA300" s="17"/>
      <c r="EB300" s="17"/>
      <c r="EC300" s="17"/>
      <c r="ED300" s="17"/>
      <c r="EE300" s="17"/>
      <c r="EF300" s="17"/>
      <c r="EG300" s="17"/>
      <c r="EH300" s="17"/>
      <c r="EI300" s="17"/>
      <c r="EJ300" s="17"/>
      <c r="EK300" s="17"/>
      <c r="EL300" s="17"/>
      <c r="EM300" s="17"/>
      <c r="EN300" s="17"/>
      <c r="EO300" s="17"/>
      <c r="EP300" s="17"/>
      <c r="EQ300" s="17"/>
      <c r="ER300" s="17"/>
      <c r="ES300" s="17"/>
      <c r="ET300" s="17"/>
      <c r="EU300" s="17"/>
      <c r="EV300" s="17"/>
      <c r="EW300" s="17"/>
      <c r="EX300" s="17"/>
      <c r="EY300" s="17"/>
      <c r="EZ300" s="17"/>
      <c r="FA300" s="17"/>
      <c r="FB300" s="17"/>
      <c r="FC300" s="17"/>
      <c r="FD300" s="17"/>
      <c r="FE300" s="17"/>
      <c r="FF300" s="17"/>
      <c r="FG300" s="17"/>
      <c r="FH300" s="17"/>
      <c r="FI300" s="17"/>
      <c r="FJ300" s="17"/>
      <c r="FK300" s="17"/>
      <c r="FL300" s="17"/>
      <c r="FM300" s="17"/>
      <c r="FN300" s="17"/>
      <c r="FO300" s="17"/>
      <c r="FP300" s="17"/>
      <c r="FQ300" s="17"/>
      <c r="FR300" s="17"/>
      <c r="FS300" s="17"/>
      <c r="FT300" s="17"/>
    </row>
    <row r="301" spans="1:176" s="24" customFormat="1" x14ac:dyDescent="0.25">
      <c r="A301" s="25"/>
      <c r="B301" s="42" t="s">
        <v>11</v>
      </c>
      <c r="C301" s="42" t="s">
        <v>103</v>
      </c>
      <c r="D301" s="42" t="s">
        <v>102</v>
      </c>
      <c r="E301" s="42">
        <v>100</v>
      </c>
      <c r="F301" s="66">
        <v>135</v>
      </c>
      <c r="G301" s="66">
        <v>120</v>
      </c>
      <c r="H301" s="5" t="s">
        <v>604</v>
      </c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  <c r="CC301" s="25"/>
      <c r="CD301" s="25"/>
      <c r="CE301" s="25"/>
      <c r="CF301" s="25"/>
      <c r="CG301" s="25"/>
      <c r="CH301" s="25"/>
      <c r="CI301" s="25"/>
      <c r="CJ301" s="25"/>
      <c r="CK301" s="25"/>
      <c r="CL301" s="25"/>
      <c r="CM301" s="25"/>
      <c r="CN301" s="25"/>
      <c r="CO301" s="25"/>
      <c r="CP301" s="25"/>
      <c r="CQ301" s="25"/>
      <c r="CR301" s="25"/>
      <c r="CS301" s="25"/>
      <c r="CT301" s="25"/>
      <c r="CU301" s="25"/>
      <c r="CV301" s="25"/>
      <c r="CW301" s="25"/>
      <c r="CX301" s="25"/>
      <c r="CY301" s="25"/>
      <c r="CZ301" s="25"/>
      <c r="DA301" s="25"/>
      <c r="DB301" s="25"/>
      <c r="DC301" s="25"/>
      <c r="DD301" s="25"/>
      <c r="DE301" s="25"/>
      <c r="DF301" s="25"/>
      <c r="DG301" s="25"/>
      <c r="DH301" s="25"/>
      <c r="DI301" s="25"/>
      <c r="DJ301" s="25"/>
      <c r="DK301" s="25"/>
      <c r="DL301" s="25"/>
      <c r="DM301" s="25"/>
      <c r="DN301" s="25"/>
      <c r="DO301" s="25"/>
      <c r="DP301" s="25"/>
      <c r="DQ301" s="25"/>
      <c r="DR301" s="25"/>
      <c r="DS301" s="25"/>
      <c r="DT301" s="25"/>
      <c r="DU301" s="25"/>
      <c r="DV301" s="25"/>
      <c r="DW301" s="25"/>
      <c r="DX301" s="25"/>
      <c r="DY301" s="25"/>
      <c r="DZ301" s="25"/>
      <c r="EA301" s="25"/>
      <c r="EB301" s="25"/>
      <c r="EC301" s="25"/>
      <c r="ED301" s="25"/>
      <c r="EE301" s="25"/>
      <c r="EF301" s="25"/>
      <c r="EG301" s="25"/>
      <c r="EH301" s="25"/>
      <c r="EI301" s="25"/>
      <c r="EJ301" s="25"/>
      <c r="EK301" s="25"/>
      <c r="EL301" s="25"/>
      <c r="EM301" s="25"/>
      <c r="EN301" s="25"/>
      <c r="EO301" s="25"/>
      <c r="EP301" s="25"/>
      <c r="EQ301" s="25"/>
      <c r="ER301" s="25"/>
      <c r="ES301" s="25"/>
      <c r="ET301" s="25"/>
      <c r="EU301" s="25"/>
      <c r="EV301" s="25"/>
      <c r="EW301" s="25"/>
      <c r="EX301" s="25"/>
      <c r="EY301" s="25"/>
      <c r="EZ301" s="25"/>
      <c r="FA301" s="25"/>
      <c r="FB301" s="25"/>
      <c r="FC301" s="25"/>
      <c r="FD301" s="25"/>
      <c r="FE301" s="25"/>
      <c r="FF301" s="25"/>
      <c r="FG301" s="25"/>
      <c r="FH301" s="25"/>
      <c r="FI301" s="25"/>
      <c r="FJ301" s="25"/>
      <c r="FK301" s="25"/>
      <c r="FL301" s="25"/>
      <c r="FM301" s="25"/>
      <c r="FN301" s="25"/>
      <c r="FO301" s="25"/>
      <c r="FP301" s="25"/>
      <c r="FQ301" s="25"/>
      <c r="FR301" s="25"/>
      <c r="FS301" s="25"/>
      <c r="FT301" s="25"/>
    </row>
    <row r="302" spans="1:176" s="16" customFormat="1" x14ac:dyDescent="0.25">
      <c r="A302" s="17"/>
      <c r="B302" s="42" t="s">
        <v>11</v>
      </c>
      <c r="C302" s="42"/>
      <c r="D302" s="42" t="s">
        <v>358</v>
      </c>
      <c r="E302" s="42">
        <v>100</v>
      </c>
      <c r="F302" s="66">
        <v>770</v>
      </c>
      <c r="G302" s="66"/>
      <c r="H302" s="5" t="s">
        <v>604</v>
      </c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  <c r="CJ302" s="17"/>
      <c r="CK302" s="17"/>
      <c r="CL302" s="17"/>
      <c r="CM302" s="17"/>
      <c r="CN302" s="17"/>
      <c r="CO302" s="17"/>
      <c r="CP302" s="17"/>
      <c r="CQ302" s="17"/>
      <c r="CR302" s="17"/>
      <c r="CS302" s="17"/>
      <c r="CT302" s="17"/>
      <c r="CU302" s="17"/>
      <c r="CV302" s="17"/>
      <c r="CW302" s="17"/>
      <c r="CX302" s="17"/>
      <c r="CY302" s="17"/>
      <c r="CZ302" s="17"/>
      <c r="DA302" s="17"/>
      <c r="DB302" s="17"/>
      <c r="DC302" s="17"/>
      <c r="DD302" s="17"/>
      <c r="DE302" s="17"/>
      <c r="DF302" s="17"/>
      <c r="DG302" s="17"/>
      <c r="DH302" s="17"/>
      <c r="DI302" s="17"/>
      <c r="DJ302" s="17"/>
      <c r="DK302" s="17"/>
      <c r="DL302" s="17"/>
      <c r="DM302" s="17"/>
      <c r="DN302" s="17"/>
      <c r="DO302" s="17"/>
      <c r="DP302" s="17"/>
      <c r="DQ302" s="17"/>
      <c r="DR302" s="17"/>
      <c r="DS302" s="17"/>
      <c r="DT302" s="17"/>
      <c r="DU302" s="17"/>
      <c r="DV302" s="17"/>
      <c r="DW302" s="17"/>
      <c r="DX302" s="17"/>
      <c r="DY302" s="17"/>
      <c r="DZ302" s="17"/>
      <c r="EA302" s="17"/>
      <c r="EB302" s="17"/>
      <c r="EC302" s="17"/>
      <c r="ED302" s="17"/>
      <c r="EE302" s="17"/>
      <c r="EF302" s="17"/>
      <c r="EG302" s="17"/>
      <c r="EH302" s="17"/>
      <c r="EI302" s="17"/>
      <c r="EJ302" s="17"/>
      <c r="EK302" s="17"/>
      <c r="EL302" s="17"/>
      <c r="EM302" s="17"/>
      <c r="EN302" s="17"/>
      <c r="EO302" s="17"/>
      <c r="EP302" s="17"/>
      <c r="EQ302" s="17"/>
      <c r="ER302" s="17"/>
      <c r="ES302" s="17"/>
      <c r="ET302" s="17"/>
      <c r="EU302" s="17"/>
      <c r="EV302" s="17"/>
      <c r="EW302" s="17"/>
      <c r="EX302" s="17"/>
      <c r="EY302" s="17"/>
      <c r="EZ302" s="17"/>
      <c r="FA302" s="17"/>
      <c r="FB302" s="17"/>
      <c r="FC302" s="17"/>
      <c r="FD302" s="17"/>
      <c r="FE302" s="17"/>
      <c r="FF302" s="17"/>
      <c r="FG302" s="17"/>
      <c r="FH302" s="17"/>
      <c r="FI302" s="17"/>
      <c r="FJ302" s="17"/>
      <c r="FK302" s="17"/>
      <c r="FL302" s="17"/>
      <c r="FM302" s="17"/>
      <c r="FN302" s="17"/>
      <c r="FO302" s="17"/>
      <c r="FP302" s="17"/>
      <c r="FQ302" s="17"/>
      <c r="FR302" s="17"/>
      <c r="FS302" s="17"/>
      <c r="FT302" s="17"/>
    </row>
    <row r="303" spans="1:176" x14ac:dyDescent="0.25">
      <c r="B303" s="42" t="s">
        <v>11</v>
      </c>
      <c r="C303" s="42" t="s">
        <v>648</v>
      </c>
      <c r="D303" s="42" t="s">
        <v>649</v>
      </c>
      <c r="E303" s="42">
        <v>100</v>
      </c>
      <c r="F303" s="66">
        <v>155</v>
      </c>
      <c r="G303" s="66"/>
      <c r="H303" s="5" t="s">
        <v>604</v>
      </c>
    </row>
    <row r="304" spans="1:176" s="16" customFormat="1" x14ac:dyDescent="0.25">
      <c r="A304" s="17"/>
      <c r="B304" s="42" t="s">
        <v>11</v>
      </c>
      <c r="C304" s="42" t="s">
        <v>474</v>
      </c>
      <c r="D304" s="42" t="s">
        <v>475</v>
      </c>
      <c r="E304" s="42">
        <v>100</v>
      </c>
      <c r="F304" s="66">
        <v>2050</v>
      </c>
      <c r="G304" s="66"/>
      <c r="H304" s="5" t="s">
        <v>604</v>
      </c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  <c r="CV304" s="17"/>
      <c r="CW304" s="17"/>
      <c r="CX304" s="17"/>
      <c r="CY304" s="17"/>
      <c r="CZ304" s="17"/>
      <c r="DA304" s="17"/>
      <c r="DB304" s="17"/>
      <c r="DC304" s="17"/>
      <c r="DD304" s="17"/>
      <c r="DE304" s="17"/>
      <c r="DF304" s="17"/>
      <c r="DG304" s="17"/>
      <c r="DH304" s="17"/>
      <c r="DI304" s="17"/>
      <c r="DJ304" s="17"/>
      <c r="DK304" s="17"/>
      <c r="DL304" s="17"/>
      <c r="DM304" s="17"/>
      <c r="DN304" s="17"/>
      <c r="DO304" s="17"/>
      <c r="DP304" s="17"/>
      <c r="DQ304" s="17"/>
      <c r="DR304" s="17"/>
      <c r="DS304" s="17"/>
      <c r="DT304" s="17"/>
      <c r="DU304" s="17"/>
      <c r="DV304" s="17"/>
      <c r="DW304" s="17"/>
      <c r="DX304" s="17"/>
      <c r="DY304" s="17"/>
      <c r="DZ304" s="17"/>
      <c r="EA304" s="17"/>
      <c r="EB304" s="17"/>
      <c r="EC304" s="17"/>
      <c r="ED304" s="17"/>
      <c r="EE304" s="17"/>
      <c r="EF304" s="17"/>
      <c r="EG304" s="17"/>
      <c r="EH304" s="17"/>
      <c r="EI304" s="17"/>
      <c r="EJ304" s="17"/>
      <c r="EK304" s="17"/>
      <c r="EL304" s="17"/>
      <c r="EM304" s="17"/>
      <c r="EN304" s="17"/>
      <c r="EO304" s="17"/>
      <c r="EP304" s="17"/>
      <c r="EQ304" s="17"/>
      <c r="ER304" s="17"/>
      <c r="ES304" s="17"/>
      <c r="ET304" s="17"/>
      <c r="EU304" s="17"/>
      <c r="EV304" s="17"/>
      <c r="EW304" s="17"/>
      <c r="EX304" s="17"/>
      <c r="EY304" s="17"/>
      <c r="EZ304" s="17"/>
      <c r="FA304" s="17"/>
      <c r="FB304" s="17"/>
      <c r="FC304" s="17"/>
      <c r="FD304" s="17"/>
      <c r="FE304" s="17"/>
      <c r="FF304" s="17"/>
      <c r="FG304" s="17"/>
      <c r="FH304" s="17"/>
      <c r="FI304" s="17"/>
      <c r="FJ304" s="17"/>
      <c r="FK304" s="17"/>
      <c r="FL304" s="17"/>
      <c r="FM304" s="17"/>
      <c r="FN304" s="17"/>
      <c r="FO304" s="17"/>
      <c r="FP304" s="17"/>
      <c r="FQ304" s="17"/>
      <c r="FR304" s="17"/>
      <c r="FS304" s="17"/>
      <c r="FT304" s="17"/>
    </row>
    <row r="305" spans="1:176" s="16" customFormat="1" x14ac:dyDescent="0.25">
      <c r="A305" s="17"/>
      <c r="B305" s="42" t="s">
        <v>11</v>
      </c>
      <c r="C305" s="42" t="s">
        <v>476</v>
      </c>
      <c r="D305" s="42" t="s">
        <v>477</v>
      </c>
      <c r="E305" s="42">
        <v>100</v>
      </c>
      <c r="F305" s="66">
        <v>2100</v>
      </c>
      <c r="G305" s="66">
        <v>2050</v>
      </c>
      <c r="H305" s="5" t="s">
        <v>604</v>
      </c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  <c r="CU305" s="17"/>
      <c r="CV305" s="17"/>
      <c r="CW305" s="17"/>
      <c r="CX305" s="17"/>
      <c r="CY305" s="17"/>
      <c r="CZ305" s="17"/>
      <c r="DA305" s="17"/>
      <c r="DB305" s="17"/>
      <c r="DC305" s="17"/>
      <c r="DD305" s="17"/>
      <c r="DE305" s="17"/>
      <c r="DF305" s="17"/>
      <c r="DG305" s="17"/>
      <c r="DH305" s="17"/>
      <c r="DI305" s="17"/>
      <c r="DJ305" s="17"/>
      <c r="DK305" s="17"/>
      <c r="DL305" s="17"/>
      <c r="DM305" s="17"/>
      <c r="DN305" s="17"/>
      <c r="DO305" s="17"/>
      <c r="DP305" s="17"/>
      <c r="DQ305" s="17"/>
      <c r="DR305" s="17"/>
      <c r="DS305" s="17"/>
      <c r="DT305" s="17"/>
      <c r="DU305" s="17"/>
      <c r="DV305" s="17"/>
      <c r="DW305" s="17"/>
      <c r="DX305" s="17"/>
      <c r="DY305" s="17"/>
      <c r="DZ305" s="17"/>
      <c r="EA305" s="17"/>
      <c r="EB305" s="17"/>
      <c r="EC305" s="17"/>
      <c r="ED305" s="17"/>
      <c r="EE305" s="17"/>
      <c r="EF305" s="17"/>
      <c r="EG305" s="17"/>
      <c r="EH305" s="17"/>
      <c r="EI305" s="17"/>
      <c r="EJ305" s="17"/>
      <c r="EK305" s="17"/>
      <c r="EL305" s="17"/>
      <c r="EM305" s="17"/>
      <c r="EN305" s="17"/>
      <c r="EO305" s="17"/>
      <c r="EP305" s="17"/>
      <c r="EQ305" s="17"/>
      <c r="ER305" s="17"/>
      <c r="ES305" s="17"/>
      <c r="ET305" s="17"/>
      <c r="EU305" s="17"/>
      <c r="EV305" s="17"/>
      <c r="EW305" s="17"/>
      <c r="EX305" s="17"/>
      <c r="EY305" s="17"/>
      <c r="EZ305" s="17"/>
      <c r="FA305" s="17"/>
      <c r="FB305" s="17"/>
      <c r="FC305" s="17"/>
      <c r="FD305" s="17"/>
      <c r="FE305" s="17"/>
      <c r="FF305" s="17"/>
      <c r="FG305" s="17"/>
      <c r="FH305" s="17"/>
      <c r="FI305" s="17"/>
      <c r="FJ305" s="17"/>
      <c r="FK305" s="17"/>
      <c r="FL305" s="17"/>
      <c r="FM305" s="17"/>
      <c r="FN305" s="17"/>
      <c r="FO305" s="17"/>
      <c r="FP305" s="17"/>
      <c r="FQ305" s="17"/>
      <c r="FR305" s="17"/>
      <c r="FS305" s="17"/>
      <c r="FT305" s="17"/>
    </row>
    <row r="306" spans="1:176" s="16" customFormat="1" x14ac:dyDescent="0.25">
      <c r="A306" s="17"/>
      <c r="B306" s="42" t="s">
        <v>11</v>
      </c>
      <c r="C306" s="42"/>
      <c r="D306" s="42" t="s">
        <v>469</v>
      </c>
      <c r="E306" s="42">
        <v>100</v>
      </c>
      <c r="F306" s="66">
        <v>330</v>
      </c>
      <c r="G306" s="66"/>
      <c r="H306" s="5" t="s">
        <v>604</v>
      </c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  <c r="CU306" s="17"/>
      <c r="CV306" s="17"/>
      <c r="CW306" s="17"/>
      <c r="CX306" s="17"/>
      <c r="CY306" s="17"/>
      <c r="CZ306" s="17"/>
      <c r="DA306" s="17"/>
      <c r="DB306" s="17"/>
      <c r="DC306" s="17"/>
      <c r="DD306" s="17"/>
      <c r="DE306" s="17"/>
      <c r="DF306" s="17"/>
      <c r="DG306" s="17"/>
      <c r="DH306" s="17"/>
      <c r="DI306" s="17"/>
      <c r="DJ306" s="17"/>
      <c r="DK306" s="17"/>
      <c r="DL306" s="17"/>
      <c r="DM306" s="17"/>
      <c r="DN306" s="17"/>
      <c r="DO306" s="17"/>
      <c r="DP306" s="17"/>
      <c r="DQ306" s="17"/>
      <c r="DR306" s="17"/>
      <c r="DS306" s="17"/>
      <c r="DT306" s="17"/>
      <c r="DU306" s="17"/>
      <c r="DV306" s="17"/>
      <c r="DW306" s="17"/>
      <c r="DX306" s="17"/>
      <c r="DY306" s="17"/>
      <c r="DZ306" s="17"/>
      <c r="EA306" s="17"/>
      <c r="EB306" s="17"/>
      <c r="EC306" s="17"/>
      <c r="ED306" s="17"/>
      <c r="EE306" s="17"/>
      <c r="EF306" s="17"/>
      <c r="EG306" s="17"/>
      <c r="EH306" s="17"/>
      <c r="EI306" s="17"/>
      <c r="EJ306" s="17"/>
      <c r="EK306" s="17"/>
      <c r="EL306" s="17"/>
      <c r="EM306" s="17"/>
      <c r="EN306" s="17"/>
      <c r="EO306" s="17"/>
      <c r="EP306" s="17"/>
      <c r="EQ306" s="17"/>
      <c r="ER306" s="17"/>
      <c r="ES306" s="17"/>
      <c r="ET306" s="17"/>
      <c r="EU306" s="17"/>
      <c r="EV306" s="17"/>
      <c r="EW306" s="17"/>
      <c r="EX306" s="17"/>
      <c r="EY306" s="17"/>
      <c r="EZ306" s="17"/>
      <c r="FA306" s="17"/>
      <c r="FB306" s="17"/>
      <c r="FC306" s="17"/>
      <c r="FD306" s="17"/>
      <c r="FE306" s="17"/>
      <c r="FF306" s="17"/>
      <c r="FG306" s="17"/>
      <c r="FH306" s="17"/>
      <c r="FI306" s="17"/>
      <c r="FJ306" s="17"/>
      <c r="FK306" s="17"/>
      <c r="FL306" s="17"/>
      <c r="FM306" s="17"/>
      <c r="FN306" s="17"/>
      <c r="FO306" s="17"/>
      <c r="FP306" s="17"/>
      <c r="FQ306" s="17"/>
      <c r="FR306" s="17"/>
      <c r="FS306" s="17"/>
      <c r="FT306" s="17"/>
    </row>
    <row r="307" spans="1:176" s="16" customFormat="1" x14ac:dyDescent="0.25">
      <c r="A307" s="17"/>
      <c r="B307" s="42" t="s">
        <v>11</v>
      </c>
      <c r="C307" s="42"/>
      <c r="D307" s="42" t="s">
        <v>30</v>
      </c>
      <c r="E307" s="42">
        <v>100</v>
      </c>
      <c r="F307" s="66">
        <v>1350</v>
      </c>
      <c r="G307" s="66" t="s">
        <v>604</v>
      </c>
      <c r="H307" s="5" t="s">
        <v>604</v>
      </c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  <c r="CX307" s="17"/>
      <c r="CY307" s="17"/>
      <c r="CZ307" s="17"/>
      <c r="DA307" s="17"/>
      <c r="DB307" s="17"/>
      <c r="DC307" s="17"/>
      <c r="DD307" s="17"/>
      <c r="DE307" s="17"/>
      <c r="DF307" s="17"/>
      <c r="DG307" s="17"/>
      <c r="DH307" s="17"/>
      <c r="DI307" s="17"/>
      <c r="DJ307" s="17"/>
      <c r="DK307" s="17"/>
      <c r="DL307" s="17"/>
      <c r="DM307" s="17"/>
      <c r="DN307" s="17"/>
      <c r="DO307" s="17"/>
      <c r="DP307" s="17"/>
      <c r="DQ307" s="17"/>
      <c r="DR307" s="17"/>
      <c r="DS307" s="17"/>
      <c r="DT307" s="17"/>
      <c r="DU307" s="17"/>
      <c r="DV307" s="17"/>
      <c r="DW307" s="17"/>
      <c r="DX307" s="17"/>
      <c r="DY307" s="17"/>
      <c r="DZ307" s="17"/>
      <c r="EA307" s="17"/>
      <c r="EB307" s="17"/>
      <c r="EC307" s="17"/>
      <c r="ED307" s="17"/>
      <c r="EE307" s="17"/>
      <c r="EF307" s="17"/>
      <c r="EG307" s="17"/>
      <c r="EH307" s="17"/>
      <c r="EI307" s="17"/>
      <c r="EJ307" s="17"/>
      <c r="EK307" s="17"/>
      <c r="EL307" s="17"/>
      <c r="EM307" s="17"/>
      <c r="EN307" s="17"/>
      <c r="EO307" s="17"/>
      <c r="EP307" s="17"/>
      <c r="EQ307" s="17"/>
      <c r="ER307" s="17"/>
      <c r="ES307" s="17"/>
      <c r="ET307" s="17"/>
      <c r="EU307" s="17"/>
      <c r="EV307" s="17"/>
      <c r="EW307" s="17"/>
      <c r="EX307" s="17"/>
      <c r="EY307" s="17"/>
      <c r="EZ307" s="17"/>
      <c r="FA307" s="17"/>
      <c r="FB307" s="17"/>
      <c r="FC307" s="17"/>
      <c r="FD307" s="17"/>
      <c r="FE307" s="17"/>
      <c r="FF307" s="17"/>
      <c r="FG307" s="17"/>
      <c r="FH307" s="17"/>
      <c r="FI307" s="17"/>
      <c r="FJ307" s="17"/>
      <c r="FK307" s="17"/>
      <c r="FL307" s="17"/>
      <c r="FM307" s="17"/>
      <c r="FN307" s="17"/>
      <c r="FO307" s="17"/>
      <c r="FP307" s="17"/>
      <c r="FQ307" s="17"/>
      <c r="FR307" s="17"/>
      <c r="FS307" s="17"/>
      <c r="FT307" s="17"/>
    </row>
    <row r="308" spans="1:176" s="16" customFormat="1" x14ac:dyDescent="0.25">
      <c r="A308" s="17"/>
      <c r="B308" s="42" t="s">
        <v>11</v>
      </c>
      <c r="C308" s="42"/>
      <c r="D308" s="42" t="s">
        <v>713</v>
      </c>
      <c r="E308" s="42">
        <v>100</v>
      </c>
      <c r="F308" s="66">
        <v>1100</v>
      </c>
      <c r="G308" s="66" t="s">
        <v>604</v>
      </c>
      <c r="H308" s="5" t="s">
        <v>604</v>
      </c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  <c r="CJ308" s="17"/>
      <c r="CK308" s="17"/>
      <c r="CL308" s="17"/>
      <c r="CM308" s="17"/>
      <c r="CN308" s="17"/>
      <c r="CO308" s="17"/>
      <c r="CP308" s="17"/>
      <c r="CQ308" s="17"/>
      <c r="CR308" s="17"/>
      <c r="CS308" s="17"/>
      <c r="CT308" s="17"/>
      <c r="CU308" s="17"/>
      <c r="CV308" s="17"/>
      <c r="CW308" s="17"/>
      <c r="CX308" s="17"/>
      <c r="CY308" s="17"/>
      <c r="CZ308" s="17"/>
      <c r="DA308" s="17"/>
      <c r="DB308" s="17"/>
      <c r="DC308" s="17"/>
      <c r="DD308" s="17"/>
      <c r="DE308" s="17"/>
      <c r="DF308" s="17"/>
      <c r="DG308" s="17"/>
      <c r="DH308" s="17"/>
      <c r="DI308" s="17"/>
      <c r="DJ308" s="17"/>
      <c r="DK308" s="17"/>
      <c r="DL308" s="17"/>
      <c r="DM308" s="17"/>
      <c r="DN308" s="17"/>
      <c r="DO308" s="17"/>
      <c r="DP308" s="17"/>
      <c r="DQ308" s="17"/>
      <c r="DR308" s="17"/>
      <c r="DS308" s="17"/>
      <c r="DT308" s="17"/>
      <c r="DU308" s="17"/>
      <c r="DV308" s="17"/>
      <c r="DW308" s="17"/>
      <c r="DX308" s="17"/>
      <c r="DY308" s="17"/>
      <c r="DZ308" s="17"/>
      <c r="EA308" s="17"/>
      <c r="EB308" s="17"/>
      <c r="EC308" s="17"/>
      <c r="ED308" s="17"/>
      <c r="EE308" s="17"/>
      <c r="EF308" s="17"/>
      <c r="EG308" s="17"/>
      <c r="EH308" s="17"/>
      <c r="EI308" s="17"/>
      <c r="EJ308" s="17"/>
      <c r="EK308" s="17"/>
      <c r="EL308" s="17"/>
      <c r="EM308" s="17"/>
      <c r="EN308" s="17"/>
      <c r="EO308" s="17"/>
      <c r="EP308" s="17"/>
      <c r="EQ308" s="17"/>
      <c r="ER308" s="17"/>
      <c r="ES308" s="17"/>
      <c r="ET308" s="17"/>
      <c r="EU308" s="17"/>
      <c r="EV308" s="17"/>
      <c r="EW308" s="17"/>
      <c r="EX308" s="17"/>
      <c r="EY308" s="17"/>
      <c r="EZ308" s="17"/>
      <c r="FA308" s="17"/>
      <c r="FB308" s="17"/>
      <c r="FC308" s="17"/>
      <c r="FD308" s="17"/>
      <c r="FE308" s="17"/>
      <c r="FF308" s="17"/>
      <c r="FG308" s="17"/>
      <c r="FH308" s="17"/>
      <c r="FI308" s="17"/>
      <c r="FJ308" s="17"/>
      <c r="FK308" s="17"/>
      <c r="FL308" s="17"/>
      <c r="FM308" s="17"/>
      <c r="FN308" s="17"/>
      <c r="FO308" s="17"/>
      <c r="FP308" s="17"/>
      <c r="FQ308" s="17"/>
      <c r="FR308" s="17"/>
      <c r="FS308" s="17"/>
      <c r="FT308" s="17"/>
    </row>
    <row r="309" spans="1:176" s="16" customFormat="1" x14ac:dyDescent="0.25">
      <c r="A309" s="17"/>
      <c r="B309" s="42" t="s">
        <v>11</v>
      </c>
      <c r="C309" s="42"/>
      <c r="D309" s="42" t="s">
        <v>1</v>
      </c>
      <c r="E309" s="42">
        <v>105</v>
      </c>
      <c r="F309" s="66">
        <v>240</v>
      </c>
      <c r="G309" s="66">
        <v>230</v>
      </c>
      <c r="H309" s="5">
        <v>220</v>
      </c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  <c r="CA309" s="17"/>
      <c r="CB309" s="17"/>
      <c r="CC309" s="17"/>
      <c r="CD309" s="17"/>
      <c r="CE309" s="17"/>
      <c r="CF309" s="17"/>
      <c r="CG309" s="17"/>
      <c r="CH309" s="17"/>
      <c r="CI309" s="17"/>
      <c r="CJ309" s="17"/>
      <c r="CK309" s="17"/>
      <c r="CL309" s="17"/>
      <c r="CM309" s="17"/>
      <c r="CN309" s="17"/>
      <c r="CO309" s="17"/>
      <c r="CP309" s="17"/>
      <c r="CQ309" s="17"/>
      <c r="CR309" s="17"/>
      <c r="CS309" s="17"/>
      <c r="CT309" s="17"/>
      <c r="CU309" s="17"/>
      <c r="CV309" s="17"/>
      <c r="CW309" s="17"/>
      <c r="CX309" s="17"/>
      <c r="CY309" s="17"/>
      <c r="CZ309" s="17"/>
      <c r="DA309" s="17"/>
      <c r="DB309" s="17"/>
      <c r="DC309" s="17"/>
      <c r="DD309" s="17"/>
      <c r="DE309" s="17"/>
      <c r="DF309" s="17"/>
      <c r="DG309" s="17"/>
      <c r="DH309" s="17"/>
      <c r="DI309" s="17"/>
      <c r="DJ309" s="17"/>
      <c r="DK309" s="17"/>
      <c r="DL309" s="17"/>
      <c r="DM309" s="17"/>
      <c r="DN309" s="17"/>
      <c r="DO309" s="17"/>
      <c r="DP309" s="17"/>
      <c r="DQ309" s="17"/>
      <c r="DR309" s="17"/>
      <c r="DS309" s="17"/>
      <c r="DT309" s="17"/>
      <c r="DU309" s="17"/>
      <c r="DV309" s="17"/>
      <c r="DW309" s="17"/>
      <c r="DX309" s="17"/>
      <c r="DY309" s="17"/>
      <c r="DZ309" s="17"/>
      <c r="EA309" s="17"/>
      <c r="EB309" s="17"/>
      <c r="EC309" s="17"/>
      <c r="ED309" s="17"/>
      <c r="EE309" s="17"/>
      <c r="EF309" s="17"/>
      <c r="EG309" s="17"/>
      <c r="EH309" s="17"/>
      <c r="EI309" s="17"/>
      <c r="EJ309" s="17"/>
      <c r="EK309" s="17"/>
      <c r="EL309" s="17"/>
      <c r="EM309" s="17"/>
      <c r="EN309" s="17"/>
      <c r="EO309" s="17"/>
      <c r="EP309" s="17"/>
      <c r="EQ309" s="17"/>
      <c r="ER309" s="17"/>
      <c r="ES309" s="17"/>
      <c r="ET309" s="17"/>
      <c r="EU309" s="17"/>
      <c r="EV309" s="17"/>
      <c r="EW309" s="17"/>
      <c r="EX309" s="17"/>
      <c r="EY309" s="17"/>
      <c r="EZ309" s="17"/>
      <c r="FA309" s="17"/>
      <c r="FB309" s="17"/>
      <c r="FC309" s="17"/>
      <c r="FD309" s="17"/>
      <c r="FE309" s="17"/>
      <c r="FF309" s="17"/>
      <c r="FG309" s="17"/>
      <c r="FH309" s="17"/>
      <c r="FI309" s="17"/>
      <c r="FJ309" s="17"/>
      <c r="FK309" s="17"/>
      <c r="FL309" s="17"/>
      <c r="FM309" s="17"/>
      <c r="FN309" s="17"/>
      <c r="FO309" s="17"/>
      <c r="FP309" s="17"/>
      <c r="FQ309" s="17"/>
      <c r="FR309" s="17"/>
      <c r="FS309" s="17"/>
      <c r="FT309" s="17"/>
    </row>
    <row r="310" spans="1:176" s="24" customFormat="1" x14ac:dyDescent="0.25">
      <c r="A310" s="25"/>
      <c r="B310" s="43" t="s">
        <v>11</v>
      </c>
      <c r="C310" s="43"/>
      <c r="D310" s="43" t="s">
        <v>139</v>
      </c>
      <c r="E310" s="43">
        <v>105</v>
      </c>
      <c r="F310" s="66">
        <v>40</v>
      </c>
      <c r="G310" s="66">
        <v>35</v>
      </c>
      <c r="H310" s="5">
        <v>30</v>
      </c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5"/>
      <c r="CA310" s="25"/>
      <c r="CB310" s="25"/>
      <c r="CC310" s="25"/>
      <c r="CD310" s="25"/>
      <c r="CE310" s="25"/>
      <c r="CF310" s="25"/>
      <c r="CG310" s="25"/>
      <c r="CH310" s="25"/>
      <c r="CI310" s="25"/>
      <c r="CJ310" s="25"/>
      <c r="CK310" s="25"/>
      <c r="CL310" s="25"/>
      <c r="CM310" s="25"/>
      <c r="CN310" s="25"/>
      <c r="CO310" s="25"/>
      <c r="CP310" s="25"/>
      <c r="CQ310" s="25"/>
      <c r="CR310" s="25"/>
      <c r="CS310" s="25"/>
      <c r="CT310" s="25"/>
      <c r="CU310" s="25"/>
      <c r="CV310" s="25"/>
      <c r="CW310" s="25"/>
      <c r="CX310" s="25"/>
      <c r="CY310" s="25"/>
      <c r="CZ310" s="25"/>
      <c r="DA310" s="25"/>
      <c r="DB310" s="25"/>
      <c r="DC310" s="25"/>
      <c r="DD310" s="25"/>
      <c r="DE310" s="25"/>
      <c r="DF310" s="25"/>
      <c r="DG310" s="25"/>
      <c r="DH310" s="25"/>
      <c r="DI310" s="25"/>
      <c r="DJ310" s="25"/>
      <c r="DK310" s="25"/>
      <c r="DL310" s="25"/>
      <c r="DM310" s="25"/>
      <c r="DN310" s="25"/>
      <c r="DO310" s="25"/>
      <c r="DP310" s="25"/>
      <c r="DQ310" s="25"/>
      <c r="DR310" s="25"/>
      <c r="DS310" s="25"/>
      <c r="DT310" s="25"/>
      <c r="DU310" s="25"/>
      <c r="DV310" s="25"/>
      <c r="DW310" s="25"/>
      <c r="DX310" s="25"/>
      <c r="DY310" s="25"/>
      <c r="DZ310" s="25"/>
      <c r="EA310" s="25"/>
      <c r="EB310" s="25"/>
      <c r="EC310" s="25"/>
      <c r="ED310" s="25"/>
      <c r="EE310" s="25"/>
      <c r="EF310" s="25"/>
      <c r="EG310" s="25"/>
      <c r="EH310" s="25"/>
      <c r="EI310" s="25"/>
      <c r="EJ310" s="25"/>
      <c r="EK310" s="25"/>
      <c r="EL310" s="25"/>
      <c r="EM310" s="25"/>
      <c r="EN310" s="25"/>
      <c r="EO310" s="25"/>
      <c r="EP310" s="25"/>
      <c r="EQ310" s="25"/>
      <c r="ER310" s="25"/>
      <c r="ES310" s="25"/>
      <c r="ET310" s="25"/>
      <c r="EU310" s="25"/>
      <c r="EV310" s="25"/>
      <c r="EW310" s="25"/>
      <c r="EX310" s="25"/>
      <c r="EY310" s="25"/>
      <c r="EZ310" s="25"/>
      <c r="FA310" s="25"/>
      <c r="FB310" s="25"/>
      <c r="FC310" s="25"/>
      <c r="FD310" s="25"/>
      <c r="FE310" s="25"/>
      <c r="FF310" s="25"/>
      <c r="FG310" s="25"/>
      <c r="FH310" s="25"/>
      <c r="FI310" s="25"/>
      <c r="FJ310" s="25"/>
      <c r="FK310" s="25"/>
      <c r="FL310" s="25"/>
      <c r="FM310" s="25"/>
      <c r="FN310" s="25"/>
      <c r="FO310" s="25"/>
      <c r="FP310" s="25"/>
      <c r="FQ310" s="25"/>
      <c r="FR310" s="25"/>
      <c r="FS310" s="25"/>
      <c r="FT310" s="25"/>
    </row>
    <row r="311" spans="1:176" s="16" customFormat="1" x14ac:dyDescent="0.25">
      <c r="A311" s="17"/>
      <c r="B311" s="43" t="s">
        <v>11</v>
      </c>
      <c r="C311" s="43" t="s">
        <v>178</v>
      </c>
      <c r="D311" s="43" t="s">
        <v>47</v>
      </c>
      <c r="E311" s="43">
        <v>105</v>
      </c>
      <c r="F311" s="66">
        <v>879</v>
      </c>
      <c r="G311" s="66"/>
      <c r="H311" s="5" t="s">
        <v>604</v>
      </c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  <c r="CU311" s="17"/>
      <c r="CV311" s="17"/>
      <c r="CW311" s="17"/>
      <c r="CX311" s="17"/>
      <c r="CY311" s="17"/>
      <c r="CZ311" s="17"/>
      <c r="DA311" s="17"/>
      <c r="DB311" s="17"/>
      <c r="DC311" s="17"/>
      <c r="DD311" s="17"/>
      <c r="DE311" s="17"/>
      <c r="DF311" s="17"/>
      <c r="DG311" s="17"/>
      <c r="DH311" s="17"/>
      <c r="DI311" s="17"/>
      <c r="DJ311" s="17"/>
      <c r="DK311" s="17"/>
      <c r="DL311" s="17"/>
      <c r="DM311" s="17"/>
      <c r="DN311" s="17"/>
      <c r="DO311" s="17"/>
      <c r="DP311" s="17"/>
      <c r="DQ311" s="17"/>
      <c r="DR311" s="17"/>
      <c r="DS311" s="17"/>
      <c r="DT311" s="17"/>
      <c r="DU311" s="17"/>
      <c r="DV311" s="17"/>
      <c r="DW311" s="17"/>
      <c r="DX311" s="17"/>
      <c r="DY311" s="17"/>
      <c r="DZ311" s="17"/>
      <c r="EA311" s="17"/>
      <c r="EB311" s="17"/>
      <c r="EC311" s="17"/>
      <c r="ED311" s="17"/>
      <c r="EE311" s="17"/>
      <c r="EF311" s="17"/>
      <c r="EG311" s="17"/>
      <c r="EH311" s="17"/>
      <c r="EI311" s="17"/>
      <c r="EJ311" s="17"/>
      <c r="EK311" s="17"/>
      <c r="EL311" s="17"/>
      <c r="EM311" s="17"/>
      <c r="EN311" s="17"/>
      <c r="EO311" s="17"/>
      <c r="EP311" s="17"/>
      <c r="EQ311" s="17"/>
      <c r="ER311" s="17"/>
      <c r="ES311" s="17"/>
      <c r="ET311" s="17"/>
      <c r="EU311" s="17"/>
      <c r="EV311" s="17"/>
      <c r="EW311" s="17"/>
      <c r="EX311" s="17"/>
      <c r="EY311" s="17"/>
      <c r="EZ311" s="17"/>
      <c r="FA311" s="17"/>
      <c r="FB311" s="17"/>
      <c r="FC311" s="17"/>
      <c r="FD311" s="17"/>
      <c r="FE311" s="17"/>
      <c r="FF311" s="17"/>
      <c r="FG311" s="17"/>
      <c r="FH311" s="17"/>
      <c r="FI311" s="17"/>
      <c r="FJ311" s="17"/>
      <c r="FK311" s="17"/>
      <c r="FL311" s="17"/>
      <c r="FM311" s="17"/>
      <c r="FN311" s="17"/>
      <c r="FO311" s="17"/>
      <c r="FP311" s="17"/>
      <c r="FQ311" s="17"/>
      <c r="FR311" s="17"/>
      <c r="FS311" s="17"/>
      <c r="FT311" s="17"/>
    </row>
    <row r="312" spans="1:176" s="16" customFormat="1" x14ac:dyDescent="0.25">
      <c r="A312" s="17"/>
      <c r="B312" s="43" t="s">
        <v>11</v>
      </c>
      <c r="C312" s="43" t="s">
        <v>232</v>
      </c>
      <c r="D312" s="43" t="s">
        <v>231</v>
      </c>
      <c r="E312" s="43">
        <v>105</v>
      </c>
      <c r="F312" s="66">
        <v>245</v>
      </c>
      <c r="G312" s="66"/>
      <c r="H312" s="5" t="s">
        <v>604</v>
      </c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  <c r="CU312" s="17"/>
      <c r="CV312" s="17"/>
      <c r="CW312" s="17"/>
      <c r="CX312" s="17"/>
      <c r="CY312" s="17"/>
      <c r="CZ312" s="17"/>
      <c r="DA312" s="17"/>
      <c r="DB312" s="17"/>
      <c r="DC312" s="17"/>
      <c r="DD312" s="17"/>
      <c r="DE312" s="17"/>
      <c r="DF312" s="17"/>
      <c r="DG312" s="17"/>
      <c r="DH312" s="17"/>
      <c r="DI312" s="17"/>
      <c r="DJ312" s="17"/>
      <c r="DK312" s="17"/>
      <c r="DL312" s="17"/>
      <c r="DM312" s="17"/>
      <c r="DN312" s="17"/>
      <c r="DO312" s="17"/>
      <c r="DP312" s="17"/>
      <c r="DQ312" s="17"/>
      <c r="DR312" s="17"/>
      <c r="DS312" s="17"/>
      <c r="DT312" s="17"/>
      <c r="DU312" s="17"/>
      <c r="DV312" s="17"/>
      <c r="DW312" s="17"/>
      <c r="DX312" s="17"/>
      <c r="DY312" s="17"/>
      <c r="DZ312" s="17"/>
      <c r="EA312" s="17"/>
      <c r="EB312" s="17"/>
      <c r="EC312" s="17"/>
      <c r="ED312" s="17"/>
      <c r="EE312" s="17"/>
      <c r="EF312" s="17"/>
      <c r="EG312" s="17"/>
      <c r="EH312" s="17"/>
      <c r="EI312" s="17"/>
      <c r="EJ312" s="17"/>
      <c r="EK312" s="17"/>
      <c r="EL312" s="17"/>
      <c r="EM312" s="17"/>
      <c r="EN312" s="17"/>
      <c r="EO312" s="17"/>
      <c r="EP312" s="17"/>
      <c r="EQ312" s="17"/>
      <c r="ER312" s="17"/>
      <c r="ES312" s="17"/>
      <c r="ET312" s="17"/>
      <c r="EU312" s="17"/>
      <c r="EV312" s="17"/>
      <c r="EW312" s="17"/>
      <c r="EX312" s="17"/>
      <c r="EY312" s="17"/>
      <c r="EZ312" s="17"/>
      <c r="FA312" s="17"/>
      <c r="FB312" s="17"/>
      <c r="FC312" s="17"/>
      <c r="FD312" s="17"/>
      <c r="FE312" s="17"/>
      <c r="FF312" s="17"/>
      <c r="FG312" s="17"/>
      <c r="FH312" s="17"/>
      <c r="FI312" s="17"/>
      <c r="FJ312" s="17"/>
      <c r="FK312" s="17"/>
      <c r="FL312" s="17"/>
      <c r="FM312" s="17"/>
      <c r="FN312" s="17"/>
      <c r="FO312" s="17"/>
      <c r="FP312" s="17"/>
      <c r="FQ312" s="17"/>
      <c r="FR312" s="17"/>
      <c r="FS312" s="17"/>
      <c r="FT312" s="17"/>
    </row>
    <row r="313" spans="1:176" x14ac:dyDescent="0.25">
      <c r="B313" s="42" t="s">
        <v>365</v>
      </c>
      <c r="C313" s="42" t="s">
        <v>565</v>
      </c>
      <c r="D313" s="42" t="s">
        <v>479</v>
      </c>
      <c r="E313" s="42">
        <v>105</v>
      </c>
      <c r="F313" s="66">
        <v>1200</v>
      </c>
      <c r="G313" s="66"/>
      <c r="H313" s="5" t="s">
        <v>604</v>
      </c>
    </row>
    <row r="314" spans="1:176" x14ac:dyDescent="0.25">
      <c r="B314" s="42" t="s">
        <v>11</v>
      </c>
      <c r="C314" s="42"/>
      <c r="D314" s="42" t="s">
        <v>595</v>
      </c>
      <c r="E314" s="42">
        <v>110</v>
      </c>
      <c r="F314" s="66">
        <v>182</v>
      </c>
      <c r="G314" s="66">
        <v>176</v>
      </c>
      <c r="H314" s="5" t="s">
        <v>604</v>
      </c>
    </row>
    <row r="315" spans="1:176" s="24" customFormat="1" x14ac:dyDescent="0.25">
      <c r="A315" s="25"/>
      <c r="B315" s="42" t="s">
        <v>11</v>
      </c>
      <c r="C315" s="42"/>
      <c r="D315" s="42" t="s">
        <v>1</v>
      </c>
      <c r="E315" s="42">
        <v>110</v>
      </c>
      <c r="F315" s="66">
        <v>220</v>
      </c>
      <c r="G315" s="66">
        <v>210</v>
      </c>
      <c r="H315" s="5">
        <v>195</v>
      </c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25"/>
      <c r="CA315" s="25"/>
      <c r="CB315" s="25"/>
      <c r="CC315" s="25"/>
      <c r="CD315" s="25"/>
      <c r="CE315" s="25"/>
      <c r="CF315" s="25"/>
      <c r="CG315" s="25"/>
      <c r="CH315" s="25"/>
      <c r="CI315" s="25"/>
      <c r="CJ315" s="25"/>
      <c r="CK315" s="25"/>
      <c r="CL315" s="25"/>
      <c r="CM315" s="25"/>
      <c r="CN315" s="25"/>
      <c r="CO315" s="25"/>
      <c r="CP315" s="25"/>
      <c r="CQ315" s="25"/>
      <c r="CR315" s="25"/>
      <c r="CS315" s="25"/>
      <c r="CT315" s="25"/>
      <c r="CU315" s="25"/>
      <c r="CV315" s="25"/>
      <c r="CW315" s="25"/>
      <c r="CX315" s="25"/>
      <c r="CY315" s="25"/>
      <c r="CZ315" s="25"/>
      <c r="DA315" s="25"/>
      <c r="DB315" s="25"/>
      <c r="DC315" s="25"/>
      <c r="DD315" s="25"/>
      <c r="DE315" s="25"/>
      <c r="DF315" s="25"/>
      <c r="DG315" s="25"/>
      <c r="DH315" s="25"/>
      <c r="DI315" s="25"/>
      <c r="DJ315" s="25"/>
      <c r="DK315" s="25"/>
      <c r="DL315" s="25"/>
      <c r="DM315" s="25"/>
      <c r="DN315" s="25"/>
      <c r="DO315" s="25"/>
      <c r="DP315" s="25"/>
      <c r="DQ315" s="25"/>
      <c r="DR315" s="25"/>
      <c r="DS315" s="25"/>
      <c r="DT315" s="25"/>
      <c r="DU315" s="25"/>
      <c r="DV315" s="25"/>
      <c r="DW315" s="25"/>
      <c r="DX315" s="25"/>
      <c r="DY315" s="25"/>
      <c r="DZ315" s="25"/>
      <c r="EA315" s="25"/>
      <c r="EB315" s="25"/>
      <c r="EC315" s="25"/>
      <c r="ED315" s="25"/>
      <c r="EE315" s="25"/>
      <c r="EF315" s="25"/>
      <c r="EG315" s="25"/>
      <c r="EH315" s="25"/>
      <c r="EI315" s="25"/>
      <c r="EJ315" s="25"/>
      <c r="EK315" s="25"/>
      <c r="EL315" s="25"/>
      <c r="EM315" s="25"/>
      <c r="EN315" s="25"/>
      <c r="EO315" s="25"/>
      <c r="EP315" s="25"/>
      <c r="EQ315" s="25"/>
      <c r="ER315" s="25"/>
      <c r="ES315" s="25"/>
      <c r="ET315" s="25"/>
      <c r="EU315" s="25"/>
      <c r="EV315" s="25"/>
      <c r="EW315" s="25"/>
      <c r="EX315" s="25"/>
      <c r="EY315" s="25"/>
      <c r="EZ315" s="25"/>
      <c r="FA315" s="25"/>
      <c r="FB315" s="25"/>
      <c r="FC315" s="25"/>
      <c r="FD315" s="25"/>
      <c r="FE315" s="25"/>
      <c r="FF315" s="25"/>
      <c r="FG315" s="25"/>
      <c r="FH315" s="25"/>
      <c r="FI315" s="25"/>
      <c r="FJ315" s="25"/>
      <c r="FK315" s="25"/>
      <c r="FL315" s="25"/>
      <c r="FM315" s="25"/>
      <c r="FN315" s="25"/>
      <c r="FO315" s="25"/>
      <c r="FP315" s="25"/>
      <c r="FQ315" s="25"/>
      <c r="FR315" s="25"/>
      <c r="FS315" s="25"/>
      <c r="FT315" s="25"/>
    </row>
    <row r="316" spans="1:176" s="16" customFormat="1" x14ac:dyDescent="0.25">
      <c r="A316" s="17"/>
      <c r="B316" s="42" t="s">
        <v>11</v>
      </c>
      <c r="C316" s="42"/>
      <c r="D316" s="42" t="s">
        <v>489</v>
      </c>
      <c r="E316" s="42">
        <v>110</v>
      </c>
      <c r="F316" s="66">
        <v>320</v>
      </c>
      <c r="G316" s="66">
        <v>299</v>
      </c>
      <c r="H316" s="5" t="s">
        <v>604</v>
      </c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  <c r="CU316" s="17"/>
      <c r="CV316" s="17"/>
      <c r="CW316" s="17"/>
      <c r="CX316" s="17"/>
      <c r="CY316" s="17"/>
      <c r="CZ316" s="17"/>
      <c r="DA316" s="17"/>
      <c r="DB316" s="17"/>
      <c r="DC316" s="17"/>
      <c r="DD316" s="17"/>
      <c r="DE316" s="17"/>
      <c r="DF316" s="17"/>
      <c r="DG316" s="17"/>
      <c r="DH316" s="17"/>
      <c r="DI316" s="17"/>
      <c r="DJ316" s="17"/>
      <c r="DK316" s="17"/>
      <c r="DL316" s="17"/>
      <c r="DM316" s="17"/>
      <c r="DN316" s="17"/>
      <c r="DO316" s="17"/>
      <c r="DP316" s="17"/>
      <c r="DQ316" s="17"/>
      <c r="DR316" s="17"/>
      <c r="DS316" s="17"/>
      <c r="DT316" s="17"/>
      <c r="DU316" s="17"/>
      <c r="DV316" s="17"/>
      <c r="DW316" s="17"/>
      <c r="DX316" s="17"/>
      <c r="DY316" s="17"/>
      <c r="DZ316" s="17"/>
      <c r="EA316" s="17"/>
      <c r="EB316" s="17"/>
      <c r="EC316" s="17"/>
      <c r="ED316" s="17"/>
      <c r="EE316" s="17"/>
      <c r="EF316" s="17"/>
      <c r="EG316" s="17"/>
      <c r="EH316" s="17"/>
      <c r="EI316" s="17"/>
      <c r="EJ316" s="17"/>
      <c r="EK316" s="17"/>
      <c r="EL316" s="17"/>
      <c r="EM316" s="17"/>
      <c r="EN316" s="17"/>
      <c r="EO316" s="17"/>
      <c r="EP316" s="17"/>
      <c r="EQ316" s="17"/>
      <c r="ER316" s="17"/>
      <c r="ES316" s="17"/>
      <c r="ET316" s="17"/>
      <c r="EU316" s="17"/>
      <c r="EV316" s="17"/>
      <c r="EW316" s="17"/>
      <c r="EX316" s="17"/>
      <c r="EY316" s="17"/>
      <c r="EZ316" s="17"/>
      <c r="FA316" s="17"/>
      <c r="FB316" s="17"/>
      <c r="FC316" s="17"/>
      <c r="FD316" s="17"/>
      <c r="FE316" s="17"/>
      <c r="FF316" s="17"/>
      <c r="FG316" s="17"/>
      <c r="FH316" s="17"/>
      <c r="FI316" s="17"/>
      <c r="FJ316" s="17"/>
      <c r="FK316" s="17"/>
      <c r="FL316" s="17"/>
      <c r="FM316" s="17"/>
      <c r="FN316" s="17"/>
      <c r="FO316" s="17"/>
      <c r="FP316" s="17"/>
      <c r="FQ316" s="17"/>
      <c r="FR316" s="17"/>
      <c r="FS316" s="17"/>
      <c r="FT316" s="17"/>
    </row>
    <row r="317" spans="1:176" s="24" customFormat="1" x14ac:dyDescent="0.25">
      <c r="A317" s="25"/>
      <c r="B317" s="42" t="s">
        <v>11</v>
      </c>
      <c r="C317" s="42" t="s">
        <v>359</v>
      </c>
      <c r="D317" s="42" t="s">
        <v>360</v>
      </c>
      <c r="E317" s="42">
        <v>110</v>
      </c>
      <c r="F317" s="66">
        <v>600</v>
      </c>
      <c r="G317" s="66">
        <v>550</v>
      </c>
      <c r="H317" s="5" t="s">
        <v>604</v>
      </c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5"/>
      <c r="CA317" s="25"/>
      <c r="CB317" s="25"/>
      <c r="CC317" s="25"/>
      <c r="CD317" s="25"/>
      <c r="CE317" s="25"/>
      <c r="CF317" s="25"/>
      <c r="CG317" s="25"/>
      <c r="CH317" s="25"/>
      <c r="CI317" s="25"/>
      <c r="CJ317" s="25"/>
      <c r="CK317" s="25"/>
      <c r="CL317" s="25"/>
      <c r="CM317" s="25"/>
      <c r="CN317" s="25"/>
      <c r="CO317" s="25"/>
      <c r="CP317" s="25"/>
      <c r="CQ317" s="25"/>
      <c r="CR317" s="25"/>
      <c r="CS317" s="25"/>
      <c r="CT317" s="25"/>
      <c r="CU317" s="25"/>
      <c r="CV317" s="25"/>
      <c r="CW317" s="25"/>
      <c r="CX317" s="25"/>
      <c r="CY317" s="25"/>
      <c r="CZ317" s="25"/>
      <c r="DA317" s="25"/>
      <c r="DB317" s="25"/>
      <c r="DC317" s="25"/>
      <c r="DD317" s="25"/>
      <c r="DE317" s="25"/>
      <c r="DF317" s="25"/>
      <c r="DG317" s="25"/>
      <c r="DH317" s="25"/>
      <c r="DI317" s="25"/>
      <c r="DJ317" s="25"/>
      <c r="DK317" s="25"/>
      <c r="DL317" s="25"/>
      <c r="DM317" s="25"/>
      <c r="DN317" s="25"/>
      <c r="DO317" s="25"/>
      <c r="DP317" s="25"/>
      <c r="DQ317" s="25"/>
      <c r="DR317" s="25"/>
      <c r="DS317" s="25"/>
      <c r="DT317" s="25"/>
      <c r="DU317" s="25"/>
      <c r="DV317" s="25"/>
      <c r="DW317" s="25"/>
      <c r="DX317" s="25"/>
      <c r="DY317" s="25"/>
      <c r="DZ317" s="25"/>
      <c r="EA317" s="25"/>
      <c r="EB317" s="25"/>
      <c r="EC317" s="25"/>
      <c r="ED317" s="25"/>
      <c r="EE317" s="25"/>
      <c r="EF317" s="25"/>
      <c r="EG317" s="25"/>
      <c r="EH317" s="25"/>
      <c r="EI317" s="25"/>
      <c r="EJ317" s="25"/>
      <c r="EK317" s="25"/>
      <c r="EL317" s="25"/>
      <c r="EM317" s="25"/>
      <c r="EN317" s="25"/>
      <c r="EO317" s="25"/>
      <c r="EP317" s="25"/>
      <c r="EQ317" s="25"/>
      <c r="ER317" s="25"/>
      <c r="ES317" s="25"/>
      <c r="ET317" s="25"/>
      <c r="EU317" s="25"/>
      <c r="EV317" s="25"/>
      <c r="EW317" s="25"/>
      <c r="EX317" s="25"/>
      <c r="EY317" s="25"/>
      <c r="EZ317" s="25"/>
      <c r="FA317" s="25"/>
      <c r="FB317" s="25"/>
      <c r="FC317" s="25"/>
      <c r="FD317" s="25"/>
      <c r="FE317" s="25"/>
      <c r="FF317" s="25"/>
      <c r="FG317" s="25"/>
      <c r="FH317" s="25"/>
      <c r="FI317" s="25"/>
      <c r="FJ317" s="25"/>
      <c r="FK317" s="25"/>
      <c r="FL317" s="25"/>
      <c r="FM317" s="25"/>
      <c r="FN317" s="25"/>
      <c r="FO317" s="25"/>
      <c r="FP317" s="25"/>
      <c r="FQ317" s="25"/>
      <c r="FR317" s="25"/>
      <c r="FS317" s="25"/>
      <c r="FT317" s="25"/>
    </row>
    <row r="318" spans="1:176" s="16" customFormat="1" x14ac:dyDescent="0.25">
      <c r="A318" s="17"/>
      <c r="B318" s="43" t="s">
        <v>11</v>
      </c>
      <c r="C318" s="43"/>
      <c r="D318" s="43" t="s">
        <v>115</v>
      </c>
      <c r="E318" s="43">
        <v>110</v>
      </c>
      <c r="F318" s="66">
        <v>105</v>
      </c>
      <c r="G318" s="66">
        <v>100</v>
      </c>
      <c r="H318" s="5">
        <v>95</v>
      </c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  <c r="CU318" s="17"/>
      <c r="CV318" s="17"/>
      <c r="CW318" s="17"/>
      <c r="CX318" s="17"/>
      <c r="CY318" s="17"/>
      <c r="CZ318" s="17"/>
      <c r="DA318" s="17"/>
      <c r="DB318" s="17"/>
      <c r="DC318" s="17"/>
      <c r="DD318" s="17"/>
      <c r="DE318" s="17"/>
      <c r="DF318" s="17"/>
      <c r="DG318" s="17"/>
      <c r="DH318" s="17"/>
      <c r="DI318" s="17"/>
      <c r="DJ318" s="17"/>
      <c r="DK318" s="17"/>
      <c r="DL318" s="17"/>
      <c r="DM318" s="17"/>
      <c r="DN318" s="17"/>
      <c r="DO318" s="17"/>
      <c r="DP318" s="17"/>
      <c r="DQ318" s="17"/>
      <c r="DR318" s="17"/>
      <c r="DS318" s="17"/>
      <c r="DT318" s="17"/>
      <c r="DU318" s="17"/>
      <c r="DV318" s="17"/>
      <c r="DW318" s="17"/>
      <c r="DX318" s="17"/>
      <c r="DY318" s="17"/>
      <c r="DZ318" s="17"/>
      <c r="EA318" s="17"/>
      <c r="EB318" s="17"/>
      <c r="EC318" s="17"/>
      <c r="ED318" s="17"/>
      <c r="EE318" s="17"/>
      <c r="EF318" s="17"/>
      <c r="EG318" s="17"/>
      <c r="EH318" s="17"/>
      <c r="EI318" s="17"/>
      <c r="EJ318" s="17"/>
      <c r="EK318" s="17"/>
      <c r="EL318" s="17"/>
      <c r="EM318" s="17"/>
      <c r="EN318" s="17"/>
      <c r="EO318" s="17"/>
      <c r="EP318" s="17"/>
      <c r="EQ318" s="17"/>
      <c r="ER318" s="17"/>
      <c r="ES318" s="17"/>
      <c r="ET318" s="17"/>
      <c r="EU318" s="17"/>
      <c r="EV318" s="17"/>
      <c r="EW318" s="17"/>
      <c r="EX318" s="17"/>
      <c r="EY318" s="17"/>
      <c r="EZ318" s="17"/>
      <c r="FA318" s="17"/>
      <c r="FB318" s="17"/>
      <c r="FC318" s="17"/>
      <c r="FD318" s="17"/>
      <c r="FE318" s="17"/>
      <c r="FF318" s="17"/>
      <c r="FG318" s="17"/>
      <c r="FH318" s="17"/>
      <c r="FI318" s="17"/>
      <c r="FJ318" s="17"/>
      <c r="FK318" s="17"/>
      <c r="FL318" s="17"/>
      <c r="FM318" s="17"/>
      <c r="FN318" s="17"/>
      <c r="FO318" s="17"/>
      <c r="FP318" s="17"/>
      <c r="FQ318" s="17"/>
      <c r="FR318" s="17"/>
      <c r="FS318" s="17"/>
      <c r="FT318" s="17"/>
    </row>
    <row r="319" spans="1:176" s="16" customFormat="1" x14ac:dyDescent="0.25">
      <c r="A319" s="17"/>
      <c r="B319" s="42" t="s">
        <v>11</v>
      </c>
      <c r="C319" s="42"/>
      <c r="D319" s="42" t="s">
        <v>30</v>
      </c>
      <c r="E319" s="42">
        <v>110</v>
      </c>
      <c r="F319" s="66">
        <v>1350</v>
      </c>
      <c r="G319" s="66" t="s">
        <v>604</v>
      </c>
      <c r="H319" s="5" t="s">
        <v>604</v>
      </c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  <c r="CV319" s="17"/>
      <c r="CW319" s="17"/>
      <c r="CX319" s="17"/>
      <c r="CY319" s="17"/>
      <c r="CZ319" s="17"/>
      <c r="DA319" s="17"/>
      <c r="DB319" s="17"/>
      <c r="DC319" s="17"/>
      <c r="DD319" s="17"/>
      <c r="DE319" s="17"/>
      <c r="DF319" s="17"/>
      <c r="DG319" s="17"/>
      <c r="DH319" s="17"/>
      <c r="DI319" s="17"/>
      <c r="DJ319" s="17"/>
      <c r="DK319" s="17"/>
      <c r="DL319" s="17"/>
      <c r="DM319" s="17"/>
      <c r="DN319" s="17"/>
      <c r="DO319" s="17"/>
      <c r="DP319" s="17"/>
      <c r="DQ319" s="17"/>
      <c r="DR319" s="17"/>
      <c r="DS319" s="17"/>
      <c r="DT319" s="17"/>
      <c r="DU319" s="17"/>
      <c r="DV319" s="17"/>
      <c r="DW319" s="17"/>
      <c r="DX319" s="17"/>
      <c r="DY319" s="17"/>
      <c r="DZ319" s="17"/>
      <c r="EA319" s="17"/>
      <c r="EB319" s="17"/>
      <c r="EC319" s="17"/>
      <c r="ED319" s="17"/>
      <c r="EE319" s="17"/>
      <c r="EF319" s="17"/>
      <c r="EG319" s="17"/>
      <c r="EH319" s="17"/>
      <c r="EI319" s="17"/>
      <c r="EJ319" s="17"/>
      <c r="EK319" s="17"/>
      <c r="EL319" s="17"/>
      <c r="EM319" s="17"/>
      <c r="EN319" s="17"/>
      <c r="EO319" s="17"/>
      <c r="EP319" s="17"/>
      <c r="EQ319" s="17"/>
      <c r="ER319" s="17"/>
      <c r="ES319" s="17"/>
      <c r="ET319" s="17"/>
      <c r="EU319" s="17"/>
      <c r="EV319" s="17"/>
      <c r="EW319" s="17"/>
      <c r="EX319" s="17"/>
      <c r="EY319" s="17"/>
      <c r="EZ319" s="17"/>
      <c r="FA319" s="17"/>
      <c r="FB319" s="17"/>
      <c r="FC319" s="17"/>
      <c r="FD319" s="17"/>
      <c r="FE319" s="17"/>
      <c r="FF319" s="17"/>
      <c r="FG319" s="17"/>
      <c r="FH319" s="17"/>
      <c r="FI319" s="17"/>
      <c r="FJ319" s="17"/>
      <c r="FK319" s="17"/>
      <c r="FL319" s="17"/>
      <c r="FM319" s="17"/>
      <c r="FN319" s="17"/>
      <c r="FO319" s="17"/>
      <c r="FP319" s="17"/>
      <c r="FQ319" s="17"/>
      <c r="FR319" s="17"/>
      <c r="FS319" s="17"/>
      <c r="FT319" s="17"/>
    </row>
    <row r="320" spans="1:176" s="16" customFormat="1" x14ac:dyDescent="0.25">
      <c r="A320" s="17"/>
      <c r="B320" s="42"/>
      <c r="C320" s="42"/>
      <c r="D320" s="42" t="s">
        <v>713</v>
      </c>
      <c r="E320" s="42">
        <v>110</v>
      </c>
      <c r="F320" s="66">
        <v>1100</v>
      </c>
      <c r="G320" s="66" t="s">
        <v>604</v>
      </c>
      <c r="H320" s="5" t="s">
        <v>604</v>
      </c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  <c r="CJ320" s="17"/>
      <c r="CK320" s="17"/>
      <c r="CL320" s="17"/>
      <c r="CM320" s="17"/>
      <c r="CN320" s="17"/>
      <c r="CO320" s="17"/>
      <c r="CP320" s="17"/>
      <c r="CQ320" s="17"/>
      <c r="CR320" s="17"/>
      <c r="CS320" s="17"/>
      <c r="CT320" s="17"/>
      <c r="CU320" s="17"/>
      <c r="CV320" s="17"/>
      <c r="CW320" s="17"/>
      <c r="CX320" s="17"/>
      <c r="CY320" s="17"/>
      <c r="CZ320" s="17"/>
      <c r="DA320" s="17"/>
      <c r="DB320" s="17"/>
      <c r="DC320" s="17"/>
      <c r="DD320" s="17"/>
      <c r="DE320" s="17"/>
      <c r="DF320" s="17"/>
      <c r="DG320" s="17"/>
      <c r="DH320" s="17"/>
      <c r="DI320" s="17"/>
      <c r="DJ320" s="17"/>
      <c r="DK320" s="17"/>
      <c r="DL320" s="17"/>
      <c r="DM320" s="17"/>
      <c r="DN320" s="17"/>
      <c r="DO320" s="17"/>
      <c r="DP320" s="17"/>
      <c r="DQ320" s="17"/>
      <c r="DR320" s="17"/>
      <c r="DS320" s="17"/>
      <c r="DT320" s="17"/>
      <c r="DU320" s="17"/>
      <c r="DV320" s="17"/>
      <c r="DW320" s="17"/>
      <c r="DX320" s="17"/>
      <c r="DY320" s="17"/>
      <c r="DZ320" s="17"/>
      <c r="EA320" s="17"/>
      <c r="EB320" s="17"/>
      <c r="EC320" s="17"/>
      <c r="ED320" s="17"/>
      <c r="EE320" s="17"/>
      <c r="EF320" s="17"/>
      <c r="EG320" s="17"/>
      <c r="EH320" s="17"/>
      <c r="EI320" s="17"/>
      <c r="EJ320" s="17"/>
      <c r="EK320" s="17"/>
      <c r="EL320" s="17"/>
      <c r="EM320" s="17"/>
      <c r="EN320" s="17"/>
      <c r="EO320" s="17"/>
      <c r="EP320" s="17"/>
      <c r="EQ320" s="17"/>
      <c r="ER320" s="17"/>
      <c r="ES320" s="17"/>
      <c r="ET320" s="17"/>
      <c r="EU320" s="17"/>
      <c r="EV320" s="17"/>
      <c r="EW320" s="17"/>
      <c r="EX320" s="17"/>
      <c r="EY320" s="17"/>
      <c r="EZ320" s="17"/>
      <c r="FA320" s="17"/>
      <c r="FB320" s="17"/>
      <c r="FC320" s="17"/>
      <c r="FD320" s="17"/>
      <c r="FE320" s="17"/>
      <c r="FF320" s="17"/>
      <c r="FG320" s="17"/>
      <c r="FH320" s="17"/>
      <c r="FI320" s="17"/>
      <c r="FJ320" s="17"/>
      <c r="FK320" s="17"/>
      <c r="FL320" s="17"/>
      <c r="FM320" s="17"/>
      <c r="FN320" s="17"/>
      <c r="FO320" s="17"/>
      <c r="FP320" s="17"/>
      <c r="FQ320" s="17"/>
      <c r="FR320" s="17"/>
      <c r="FS320" s="17"/>
      <c r="FT320" s="17"/>
    </row>
    <row r="321" spans="1:176" s="16" customFormat="1" x14ac:dyDescent="0.25">
      <c r="A321" s="17"/>
      <c r="B321" s="42" t="s">
        <v>11</v>
      </c>
      <c r="C321" s="42"/>
      <c r="D321" s="42" t="s">
        <v>1</v>
      </c>
      <c r="E321" s="42">
        <v>115</v>
      </c>
      <c r="F321" s="66">
        <v>240</v>
      </c>
      <c r="G321" s="66">
        <v>235</v>
      </c>
      <c r="H321" s="5">
        <v>225</v>
      </c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  <c r="CJ321" s="17"/>
      <c r="CK321" s="17"/>
      <c r="CL321" s="17"/>
      <c r="CM321" s="17"/>
      <c r="CN321" s="17"/>
      <c r="CO321" s="17"/>
      <c r="CP321" s="17"/>
      <c r="CQ321" s="17"/>
      <c r="CR321" s="17"/>
      <c r="CS321" s="17"/>
      <c r="CT321" s="17"/>
      <c r="CU321" s="17"/>
      <c r="CV321" s="17"/>
      <c r="CW321" s="17"/>
      <c r="CX321" s="17"/>
      <c r="CY321" s="17"/>
      <c r="CZ321" s="17"/>
      <c r="DA321" s="17"/>
      <c r="DB321" s="17"/>
      <c r="DC321" s="17"/>
      <c r="DD321" s="17"/>
      <c r="DE321" s="17"/>
      <c r="DF321" s="17"/>
      <c r="DG321" s="17"/>
      <c r="DH321" s="17"/>
      <c r="DI321" s="17"/>
      <c r="DJ321" s="17"/>
      <c r="DK321" s="17"/>
      <c r="DL321" s="17"/>
      <c r="DM321" s="17"/>
      <c r="DN321" s="17"/>
      <c r="DO321" s="17"/>
      <c r="DP321" s="17"/>
      <c r="DQ321" s="17"/>
      <c r="DR321" s="17"/>
      <c r="DS321" s="17"/>
      <c r="DT321" s="17"/>
      <c r="DU321" s="17"/>
      <c r="DV321" s="17"/>
      <c r="DW321" s="17"/>
      <c r="DX321" s="17"/>
      <c r="DY321" s="17"/>
      <c r="DZ321" s="17"/>
      <c r="EA321" s="17"/>
      <c r="EB321" s="17"/>
      <c r="EC321" s="17"/>
      <c r="ED321" s="17"/>
      <c r="EE321" s="17"/>
      <c r="EF321" s="17"/>
      <c r="EG321" s="17"/>
      <c r="EH321" s="17"/>
      <c r="EI321" s="17"/>
      <c r="EJ321" s="17"/>
      <c r="EK321" s="17"/>
      <c r="EL321" s="17"/>
      <c r="EM321" s="17"/>
      <c r="EN321" s="17"/>
      <c r="EO321" s="17"/>
      <c r="EP321" s="17"/>
      <c r="EQ321" s="17"/>
      <c r="ER321" s="17"/>
      <c r="ES321" s="17"/>
      <c r="ET321" s="17"/>
      <c r="EU321" s="17"/>
      <c r="EV321" s="17"/>
      <c r="EW321" s="17"/>
      <c r="EX321" s="17"/>
      <c r="EY321" s="17"/>
      <c r="EZ321" s="17"/>
      <c r="FA321" s="17"/>
      <c r="FB321" s="17"/>
      <c r="FC321" s="17"/>
      <c r="FD321" s="17"/>
      <c r="FE321" s="17"/>
      <c r="FF321" s="17"/>
      <c r="FG321" s="17"/>
      <c r="FH321" s="17"/>
      <c r="FI321" s="17"/>
      <c r="FJ321" s="17"/>
      <c r="FK321" s="17"/>
      <c r="FL321" s="17"/>
      <c r="FM321" s="17"/>
      <c r="FN321" s="17"/>
      <c r="FO321" s="17"/>
      <c r="FP321" s="17"/>
      <c r="FQ321" s="17"/>
      <c r="FR321" s="17"/>
      <c r="FS321" s="17"/>
      <c r="FT321" s="17"/>
    </row>
    <row r="322" spans="1:176" x14ac:dyDescent="0.25">
      <c r="B322" s="43" t="s">
        <v>11</v>
      </c>
      <c r="C322" s="43"/>
      <c r="D322" s="43" t="s">
        <v>59</v>
      </c>
      <c r="E322" s="43">
        <v>115</v>
      </c>
      <c r="F322" s="66">
        <v>129</v>
      </c>
      <c r="G322" s="66">
        <v>120</v>
      </c>
      <c r="H322" s="5" t="s">
        <v>604</v>
      </c>
    </row>
    <row r="323" spans="1:176" x14ac:dyDescent="0.25">
      <c r="B323" s="42" t="s">
        <v>11</v>
      </c>
      <c r="C323" s="42" t="s">
        <v>247</v>
      </c>
      <c r="D323" s="42" t="s">
        <v>122</v>
      </c>
      <c r="E323" s="42">
        <v>120</v>
      </c>
      <c r="F323" s="66">
        <v>530</v>
      </c>
      <c r="G323" s="66" t="s">
        <v>604</v>
      </c>
      <c r="H323" s="5" t="s">
        <v>604</v>
      </c>
    </row>
    <row r="324" spans="1:176" s="24" customFormat="1" x14ac:dyDescent="0.25">
      <c r="A324" s="25"/>
      <c r="B324" s="42" t="s">
        <v>11</v>
      </c>
      <c r="C324" s="42" t="s">
        <v>320</v>
      </c>
      <c r="D324" s="42" t="s">
        <v>646</v>
      </c>
      <c r="E324" s="42">
        <v>120</v>
      </c>
      <c r="F324" s="66">
        <v>530</v>
      </c>
      <c r="G324" s="66"/>
      <c r="H324" s="5" t="s">
        <v>604</v>
      </c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25"/>
      <c r="CA324" s="25"/>
      <c r="CB324" s="25"/>
      <c r="CC324" s="25"/>
      <c r="CD324" s="25"/>
      <c r="CE324" s="25"/>
      <c r="CF324" s="25"/>
      <c r="CG324" s="25"/>
      <c r="CH324" s="25"/>
      <c r="CI324" s="25"/>
      <c r="CJ324" s="25"/>
      <c r="CK324" s="25"/>
      <c r="CL324" s="25"/>
      <c r="CM324" s="25"/>
      <c r="CN324" s="25"/>
      <c r="CO324" s="25"/>
      <c r="CP324" s="25"/>
      <c r="CQ324" s="25"/>
      <c r="CR324" s="25"/>
      <c r="CS324" s="25"/>
      <c r="CT324" s="25"/>
      <c r="CU324" s="25"/>
      <c r="CV324" s="25"/>
      <c r="CW324" s="25"/>
      <c r="CX324" s="25"/>
      <c r="CY324" s="25"/>
      <c r="CZ324" s="25"/>
      <c r="DA324" s="25"/>
      <c r="DB324" s="25"/>
      <c r="DC324" s="25"/>
      <c r="DD324" s="25"/>
      <c r="DE324" s="25"/>
      <c r="DF324" s="25"/>
      <c r="DG324" s="25"/>
      <c r="DH324" s="25"/>
      <c r="DI324" s="25"/>
      <c r="DJ324" s="25"/>
      <c r="DK324" s="25"/>
      <c r="DL324" s="25"/>
      <c r="DM324" s="25"/>
      <c r="DN324" s="25"/>
      <c r="DO324" s="25"/>
      <c r="DP324" s="25"/>
      <c r="DQ324" s="25"/>
      <c r="DR324" s="25"/>
      <c r="DS324" s="25"/>
      <c r="DT324" s="25"/>
      <c r="DU324" s="25"/>
      <c r="DV324" s="25"/>
      <c r="DW324" s="25"/>
      <c r="DX324" s="25"/>
      <c r="DY324" s="25"/>
      <c r="DZ324" s="25"/>
      <c r="EA324" s="25"/>
      <c r="EB324" s="25"/>
      <c r="EC324" s="25"/>
      <c r="ED324" s="25"/>
      <c r="EE324" s="25"/>
      <c r="EF324" s="25"/>
      <c r="EG324" s="25"/>
      <c r="EH324" s="25"/>
      <c r="EI324" s="25"/>
      <c r="EJ324" s="25"/>
      <c r="EK324" s="25"/>
      <c r="EL324" s="25"/>
      <c r="EM324" s="25"/>
      <c r="EN324" s="25"/>
      <c r="EO324" s="25"/>
      <c r="EP324" s="25"/>
      <c r="EQ324" s="25"/>
      <c r="ER324" s="25"/>
      <c r="ES324" s="25"/>
      <c r="ET324" s="25"/>
      <c r="EU324" s="25"/>
      <c r="EV324" s="25"/>
      <c r="EW324" s="25"/>
      <c r="EX324" s="25"/>
      <c r="EY324" s="25"/>
      <c r="EZ324" s="25"/>
      <c r="FA324" s="25"/>
      <c r="FB324" s="25"/>
      <c r="FC324" s="25"/>
      <c r="FD324" s="25"/>
      <c r="FE324" s="25"/>
      <c r="FF324" s="25"/>
      <c r="FG324" s="25"/>
      <c r="FH324" s="25"/>
      <c r="FI324" s="25"/>
      <c r="FJ324" s="25"/>
      <c r="FK324" s="25"/>
      <c r="FL324" s="25"/>
      <c r="FM324" s="25"/>
      <c r="FN324" s="25"/>
      <c r="FO324" s="25"/>
      <c r="FP324" s="25"/>
      <c r="FQ324" s="25"/>
      <c r="FR324" s="25"/>
      <c r="FS324" s="25"/>
      <c r="FT324" s="25"/>
    </row>
    <row r="325" spans="1:176" s="24" customFormat="1" x14ac:dyDescent="0.25">
      <c r="A325" s="25"/>
      <c r="B325" s="42" t="s">
        <v>11</v>
      </c>
      <c r="C325" s="42"/>
      <c r="D325" s="42" t="s">
        <v>547</v>
      </c>
      <c r="E325" s="42">
        <v>120</v>
      </c>
      <c r="F325" s="66">
        <v>195</v>
      </c>
      <c r="G325" s="66"/>
      <c r="H325" s="5" t="s">
        <v>604</v>
      </c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5"/>
      <c r="CA325" s="25"/>
      <c r="CB325" s="25"/>
      <c r="CC325" s="25"/>
      <c r="CD325" s="25"/>
      <c r="CE325" s="25"/>
      <c r="CF325" s="25"/>
      <c r="CG325" s="25"/>
      <c r="CH325" s="25"/>
      <c r="CI325" s="25"/>
      <c r="CJ325" s="25"/>
      <c r="CK325" s="25"/>
      <c r="CL325" s="25"/>
      <c r="CM325" s="25"/>
      <c r="CN325" s="25"/>
      <c r="CO325" s="25"/>
      <c r="CP325" s="25"/>
      <c r="CQ325" s="25"/>
      <c r="CR325" s="25"/>
      <c r="CS325" s="25"/>
      <c r="CT325" s="25"/>
      <c r="CU325" s="25"/>
      <c r="CV325" s="25"/>
      <c r="CW325" s="25"/>
      <c r="CX325" s="25"/>
      <c r="CY325" s="25"/>
      <c r="CZ325" s="25"/>
      <c r="DA325" s="25"/>
      <c r="DB325" s="25"/>
      <c r="DC325" s="25"/>
      <c r="DD325" s="25"/>
      <c r="DE325" s="25"/>
      <c r="DF325" s="25"/>
      <c r="DG325" s="25"/>
      <c r="DH325" s="25"/>
      <c r="DI325" s="25"/>
      <c r="DJ325" s="25"/>
      <c r="DK325" s="25"/>
      <c r="DL325" s="25"/>
      <c r="DM325" s="25"/>
      <c r="DN325" s="25"/>
      <c r="DO325" s="25"/>
      <c r="DP325" s="25"/>
      <c r="DQ325" s="25"/>
      <c r="DR325" s="25"/>
      <c r="DS325" s="25"/>
      <c r="DT325" s="25"/>
      <c r="DU325" s="25"/>
      <c r="DV325" s="25"/>
      <c r="DW325" s="25"/>
      <c r="DX325" s="25"/>
      <c r="DY325" s="25"/>
      <c r="DZ325" s="25"/>
      <c r="EA325" s="25"/>
      <c r="EB325" s="25"/>
      <c r="EC325" s="25"/>
      <c r="ED325" s="25"/>
      <c r="EE325" s="25"/>
      <c r="EF325" s="25"/>
      <c r="EG325" s="25"/>
      <c r="EH325" s="25"/>
      <c r="EI325" s="25"/>
      <c r="EJ325" s="25"/>
      <c r="EK325" s="25"/>
      <c r="EL325" s="25"/>
      <c r="EM325" s="25"/>
      <c r="EN325" s="25"/>
      <c r="EO325" s="25"/>
      <c r="EP325" s="25"/>
      <c r="EQ325" s="25"/>
      <c r="ER325" s="25"/>
      <c r="ES325" s="25"/>
      <c r="ET325" s="25"/>
      <c r="EU325" s="25"/>
      <c r="EV325" s="25"/>
      <c r="EW325" s="25"/>
      <c r="EX325" s="25"/>
      <c r="EY325" s="25"/>
      <c r="EZ325" s="25"/>
      <c r="FA325" s="25"/>
      <c r="FB325" s="25"/>
      <c r="FC325" s="25"/>
      <c r="FD325" s="25"/>
      <c r="FE325" s="25"/>
      <c r="FF325" s="25"/>
      <c r="FG325" s="25"/>
      <c r="FH325" s="25"/>
      <c r="FI325" s="25"/>
      <c r="FJ325" s="25"/>
      <c r="FK325" s="25"/>
      <c r="FL325" s="25"/>
      <c r="FM325" s="25"/>
      <c r="FN325" s="25"/>
      <c r="FO325" s="25"/>
      <c r="FP325" s="25"/>
      <c r="FQ325" s="25"/>
      <c r="FR325" s="25"/>
      <c r="FS325" s="25"/>
      <c r="FT325" s="25"/>
    </row>
    <row r="326" spans="1:176" s="16" customFormat="1" x14ac:dyDescent="0.25">
      <c r="A326" s="17"/>
      <c r="B326" s="42" t="s">
        <v>11</v>
      </c>
      <c r="C326" s="42"/>
      <c r="D326" s="42" t="s">
        <v>1</v>
      </c>
      <c r="E326" s="42">
        <v>120</v>
      </c>
      <c r="F326" s="66">
        <v>225</v>
      </c>
      <c r="G326" s="66">
        <v>223</v>
      </c>
      <c r="H326" s="5">
        <v>219</v>
      </c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  <c r="CU326" s="17"/>
      <c r="CV326" s="17"/>
      <c r="CW326" s="17"/>
      <c r="CX326" s="17"/>
      <c r="CY326" s="17"/>
      <c r="CZ326" s="17"/>
      <c r="DA326" s="17"/>
      <c r="DB326" s="17"/>
      <c r="DC326" s="17"/>
      <c r="DD326" s="17"/>
      <c r="DE326" s="17"/>
      <c r="DF326" s="17"/>
      <c r="DG326" s="17"/>
      <c r="DH326" s="17"/>
      <c r="DI326" s="17"/>
      <c r="DJ326" s="17"/>
      <c r="DK326" s="17"/>
      <c r="DL326" s="17"/>
      <c r="DM326" s="17"/>
      <c r="DN326" s="17"/>
      <c r="DO326" s="17"/>
      <c r="DP326" s="17"/>
      <c r="DQ326" s="17"/>
      <c r="DR326" s="17"/>
      <c r="DS326" s="17"/>
      <c r="DT326" s="17"/>
      <c r="DU326" s="17"/>
      <c r="DV326" s="17"/>
      <c r="DW326" s="17"/>
      <c r="DX326" s="17"/>
      <c r="DY326" s="17"/>
      <c r="DZ326" s="17"/>
      <c r="EA326" s="17"/>
      <c r="EB326" s="17"/>
      <c r="EC326" s="17"/>
      <c r="ED326" s="17"/>
      <c r="EE326" s="17"/>
      <c r="EF326" s="17"/>
      <c r="EG326" s="17"/>
      <c r="EH326" s="17"/>
      <c r="EI326" s="17"/>
      <c r="EJ326" s="17"/>
      <c r="EK326" s="17"/>
      <c r="EL326" s="17"/>
      <c r="EM326" s="17"/>
      <c r="EN326" s="17"/>
      <c r="EO326" s="17"/>
      <c r="EP326" s="17"/>
      <c r="EQ326" s="17"/>
      <c r="ER326" s="17"/>
      <c r="ES326" s="17"/>
      <c r="ET326" s="17"/>
      <c r="EU326" s="17"/>
      <c r="EV326" s="17"/>
      <c r="EW326" s="17"/>
      <c r="EX326" s="17"/>
      <c r="EY326" s="17"/>
      <c r="EZ326" s="17"/>
      <c r="FA326" s="17"/>
      <c r="FB326" s="17"/>
      <c r="FC326" s="17"/>
      <c r="FD326" s="17"/>
      <c r="FE326" s="17"/>
      <c r="FF326" s="17"/>
      <c r="FG326" s="17"/>
      <c r="FH326" s="17"/>
      <c r="FI326" s="17"/>
      <c r="FJ326" s="17"/>
      <c r="FK326" s="17"/>
      <c r="FL326" s="17"/>
      <c r="FM326" s="17"/>
      <c r="FN326" s="17"/>
      <c r="FO326" s="17"/>
      <c r="FP326" s="17"/>
      <c r="FQ326" s="17"/>
      <c r="FR326" s="17"/>
      <c r="FS326" s="17"/>
      <c r="FT326" s="17"/>
    </row>
    <row r="327" spans="1:176" s="16" customFormat="1" x14ac:dyDescent="0.25">
      <c r="A327" s="17"/>
      <c r="B327" s="42" t="s">
        <v>11</v>
      </c>
      <c r="C327" s="42"/>
      <c r="D327" s="42" t="s">
        <v>489</v>
      </c>
      <c r="E327" s="42">
        <v>120</v>
      </c>
      <c r="F327" s="66">
        <v>350</v>
      </c>
      <c r="G327" s="66">
        <v>330</v>
      </c>
      <c r="H327" s="5" t="s">
        <v>604</v>
      </c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  <c r="DA327" s="17"/>
      <c r="DB327" s="17"/>
      <c r="DC327" s="17"/>
      <c r="DD327" s="17"/>
      <c r="DE327" s="17"/>
      <c r="DF327" s="17"/>
      <c r="DG327" s="17"/>
      <c r="DH327" s="17"/>
      <c r="DI327" s="17"/>
      <c r="DJ327" s="17"/>
      <c r="DK327" s="17"/>
      <c r="DL327" s="17"/>
      <c r="DM327" s="17"/>
      <c r="DN327" s="17"/>
      <c r="DO327" s="17"/>
      <c r="DP327" s="17"/>
      <c r="DQ327" s="17"/>
      <c r="DR327" s="17"/>
      <c r="DS327" s="17"/>
      <c r="DT327" s="17"/>
      <c r="DU327" s="17"/>
      <c r="DV327" s="17"/>
      <c r="DW327" s="17"/>
      <c r="DX327" s="17"/>
      <c r="DY327" s="17"/>
      <c r="DZ327" s="17"/>
      <c r="EA327" s="17"/>
      <c r="EB327" s="17"/>
      <c r="EC327" s="17"/>
      <c r="ED327" s="17"/>
      <c r="EE327" s="17"/>
      <c r="EF327" s="17"/>
      <c r="EG327" s="17"/>
      <c r="EH327" s="17"/>
      <c r="EI327" s="17"/>
      <c r="EJ327" s="17"/>
      <c r="EK327" s="17"/>
      <c r="EL327" s="17"/>
      <c r="EM327" s="17"/>
      <c r="EN327" s="17"/>
      <c r="EO327" s="17"/>
      <c r="EP327" s="17"/>
      <c r="EQ327" s="17"/>
      <c r="ER327" s="17"/>
      <c r="ES327" s="17"/>
      <c r="ET327" s="17"/>
      <c r="EU327" s="17"/>
      <c r="EV327" s="17"/>
      <c r="EW327" s="17"/>
      <c r="EX327" s="17"/>
      <c r="EY327" s="17"/>
      <c r="EZ327" s="17"/>
      <c r="FA327" s="17"/>
      <c r="FB327" s="17"/>
      <c r="FC327" s="17"/>
      <c r="FD327" s="17"/>
      <c r="FE327" s="17"/>
      <c r="FF327" s="17"/>
      <c r="FG327" s="17"/>
      <c r="FH327" s="17"/>
      <c r="FI327" s="17"/>
      <c r="FJ327" s="17"/>
      <c r="FK327" s="17"/>
      <c r="FL327" s="17"/>
      <c r="FM327" s="17"/>
      <c r="FN327" s="17"/>
      <c r="FO327" s="17"/>
      <c r="FP327" s="17"/>
      <c r="FQ327" s="17"/>
      <c r="FR327" s="17"/>
      <c r="FS327" s="17"/>
      <c r="FT327" s="17"/>
    </row>
    <row r="328" spans="1:176" x14ac:dyDescent="0.25">
      <c r="B328" s="43" t="s">
        <v>11</v>
      </c>
      <c r="C328" s="43"/>
      <c r="D328" s="43" t="s">
        <v>257</v>
      </c>
      <c r="E328" s="43">
        <v>120</v>
      </c>
      <c r="F328" s="66">
        <v>45</v>
      </c>
      <c r="G328" s="66"/>
      <c r="H328" s="5" t="s">
        <v>604</v>
      </c>
    </row>
    <row r="329" spans="1:176" s="16" customFormat="1" x14ac:dyDescent="0.25">
      <c r="A329" s="17"/>
      <c r="B329" s="43" t="s">
        <v>11</v>
      </c>
      <c r="C329" s="43"/>
      <c r="D329" s="43" t="s">
        <v>258</v>
      </c>
      <c r="E329" s="43">
        <v>120</v>
      </c>
      <c r="F329" s="66">
        <v>55</v>
      </c>
      <c r="G329" s="66">
        <v>50</v>
      </c>
      <c r="H329" s="5">
        <v>45</v>
      </c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  <c r="CV329" s="17"/>
      <c r="CW329" s="17"/>
      <c r="CX329" s="17"/>
      <c r="CY329" s="17"/>
      <c r="CZ329" s="17"/>
      <c r="DA329" s="17"/>
      <c r="DB329" s="17"/>
      <c r="DC329" s="17"/>
      <c r="DD329" s="17"/>
      <c r="DE329" s="17"/>
      <c r="DF329" s="17"/>
      <c r="DG329" s="17"/>
      <c r="DH329" s="17"/>
      <c r="DI329" s="17"/>
      <c r="DJ329" s="17"/>
      <c r="DK329" s="17"/>
      <c r="DL329" s="17"/>
      <c r="DM329" s="17"/>
      <c r="DN329" s="17"/>
      <c r="DO329" s="17"/>
      <c r="DP329" s="17"/>
      <c r="DQ329" s="17"/>
      <c r="DR329" s="17"/>
      <c r="DS329" s="17"/>
      <c r="DT329" s="17"/>
      <c r="DU329" s="17"/>
      <c r="DV329" s="17"/>
      <c r="DW329" s="17"/>
      <c r="DX329" s="17"/>
      <c r="DY329" s="17"/>
      <c r="DZ329" s="17"/>
      <c r="EA329" s="17"/>
      <c r="EB329" s="17"/>
      <c r="EC329" s="17"/>
      <c r="ED329" s="17"/>
      <c r="EE329" s="17"/>
      <c r="EF329" s="17"/>
      <c r="EG329" s="17"/>
      <c r="EH329" s="17"/>
      <c r="EI329" s="17"/>
      <c r="EJ329" s="17"/>
      <c r="EK329" s="17"/>
      <c r="EL329" s="17"/>
      <c r="EM329" s="17"/>
      <c r="EN329" s="17"/>
      <c r="EO329" s="17"/>
      <c r="EP329" s="17"/>
      <c r="EQ329" s="17"/>
      <c r="ER329" s="17"/>
      <c r="ES329" s="17"/>
      <c r="ET329" s="17"/>
      <c r="EU329" s="17"/>
      <c r="EV329" s="17"/>
      <c r="EW329" s="17"/>
      <c r="EX329" s="17"/>
      <c r="EY329" s="17"/>
      <c r="EZ329" s="17"/>
      <c r="FA329" s="17"/>
      <c r="FB329" s="17"/>
      <c r="FC329" s="17"/>
      <c r="FD329" s="17"/>
      <c r="FE329" s="17"/>
      <c r="FF329" s="17"/>
      <c r="FG329" s="17"/>
      <c r="FH329" s="17"/>
      <c r="FI329" s="17"/>
      <c r="FJ329" s="17"/>
      <c r="FK329" s="17"/>
      <c r="FL329" s="17"/>
      <c r="FM329" s="17"/>
      <c r="FN329" s="17"/>
      <c r="FO329" s="17"/>
      <c r="FP329" s="17"/>
      <c r="FQ329" s="17"/>
      <c r="FR329" s="17"/>
      <c r="FS329" s="17"/>
      <c r="FT329" s="17"/>
    </row>
    <row r="330" spans="1:176" s="16" customFormat="1" x14ac:dyDescent="0.25">
      <c r="A330" s="17"/>
      <c r="B330" s="43" t="s">
        <v>11</v>
      </c>
      <c r="C330" s="43" t="s">
        <v>476</v>
      </c>
      <c r="D330" s="43" t="s">
        <v>477</v>
      </c>
      <c r="E330" s="43">
        <v>120</v>
      </c>
      <c r="F330" s="66">
        <v>2050</v>
      </c>
      <c r="G330" s="66"/>
      <c r="H330" s="5" t="s">
        <v>604</v>
      </c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  <c r="CV330" s="17"/>
      <c r="CW330" s="17"/>
      <c r="CX330" s="17"/>
      <c r="CY330" s="17"/>
      <c r="CZ330" s="17"/>
      <c r="DA330" s="17"/>
      <c r="DB330" s="17"/>
      <c r="DC330" s="17"/>
      <c r="DD330" s="17"/>
      <c r="DE330" s="17"/>
      <c r="DF330" s="17"/>
      <c r="DG330" s="17"/>
      <c r="DH330" s="17"/>
      <c r="DI330" s="17"/>
      <c r="DJ330" s="17"/>
      <c r="DK330" s="17"/>
      <c r="DL330" s="17"/>
      <c r="DM330" s="17"/>
      <c r="DN330" s="17"/>
      <c r="DO330" s="17"/>
      <c r="DP330" s="17"/>
      <c r="DQ330" s="17"/>
      <c r="DR330" s="17"/>
      <c r="DS330" s="17"/>
      <c r="DT330" s="17"/>
      <c r="DU330" s="17"/>
      <c r="DV330" s="17"/>
      <c r="DW330" s="17"/>
      <c r="DX330" s="17"/>
      <c r="DY330" s="17"/>
      <c r="DZ330" s="17"/>
      <c r="EA330" s="17"/>
      <c r="EB330" s="17"/>
      <c r="EC330" s="17"/>
      <c r="ED330" s="17"/>
      <c r="EE330" s="17"/>
      <c r="EF330" s="17"/>
      <c r="EG330" s="17"/>
      <c r="EH330" s="17"/>
      <c r="EI330" s="17"/>
      <c r="EJ330" s="17"/>
      <c r="EK330" s="17"/>
      <c r="EL330" s="17"/>
      <c r="EM330" s="17"/>
      <c r="EN330" s="17"/>
      <c r="EO330" s="17"/>
      <c r="EP330" s="17"/>
      <c r="EQ330" s="17"/>
      <c r="ER330" s="17"/>
      <c r="ES330" s="17"/>
      <c r="ET330" s="17"/>
      <c r="EU330" s="17"/>
      <c r="EV330" s="17"/>
      <c r="EW330" s="17"/>
      <c r="EX330" s="17"/>
      <c r="EY330" s="17"/>
      <c r="EZ330" s="17"/>
      <c r="FA330" s="17"/>
      <c r="FB330" s="17"/>
      <c r="FC330" s="17"/>
      <c r="FD330" s="17"/>
      <c r="FE330" s="17"/>
      <c r="FF330" s="17"/>
      <c r="FG330" s="17"/>
      <c r="FH330" s="17"/>
      <c r="FI330" s="17"/>
      <c r="FJ330" s="17"/>
      <c r="FK330" s="17"/>
      <c r="FL330" s="17"/>
      <c r="FM330" s="17"/>
      <c r="FN330" s="17"/>
      <c r="FO330" s="17"/>
      <c r="FP330" s="17"/>
      <c r="FQ330" s="17"/>
      <c r="FR330" s="17"/>
      <c r="FS330" s="17"/>
      <c r="FT330" s="17"/>
    </row>
    <row r="331" spans="1:176" s="16" customFormat="1" x14ac:dyDescent="0.25">
      <c r="A331" s="17"/>
      <c r="B331" s="43" t="s">
        <v>11</v>
      </c>
      <c r="C331" s="43"/>
      <c r="D331" s="43" t="s">
        <v>390</v>
      </c>
      <c r="E331" s="43">
        <v>120</v>
      </c>
      <c r="F331" s="66">
        <v>35</v>
      </c>
      <c r="G331" s="66">
        <v>30</v>
      </c>
      <c r="H331" s="5" t="s">
        <v>604</v>
      </c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  <c r="DA331" s="17"/>
      <c r="DB331" s="17"/>
      <c r="DC331" s="17"/>
      <c r="DD331" s="17"/>
      <c r="DE331" s="17"/>
      <c r="DF331" s="17"/>
      <c r="DG331" s="17"/>
      <c r="DH331" s="17"/>
      <c r="DI331" s="17"/>
      <c r="DJ331" s="17"/>
      <c r="DK331" s="17"/>
      <c r="DL331" s="17"/>
      <c r="DM331" s="17"/>
      <c r="DN331" s="17"/>
      <c r="DO331" s="17"/>
      <c r="DP331" s="17"/>
      <c r="DQ331" s="17"/>
      <c r="DR331" s="17"/>
      <c r="DS331" s="17"/>
      <c r="DT331" s="17"/>
      <c r="DU331" s="17"/>
      <c r="DV331" s="17"/>
      <c r="DW331" s="17"/>
      <c r="DX331" s="17"/>
      <c r="DY331" s="17"/>
      <c r="DZ331" s="17"/>
      <c r="EA331" s="17"/>
      <c r="EB331" s="17"/>
      <c r="EC331" s="17"/>
      <c r="ED331" s="17"/>
      <c r="EE331" s="17"/>
      <c r="EF331" s="17"/>
      <c r="EG331" s="17"/>
      <c r="EH331" s="17"/>
      <c r="EI331" s="17"/>
      <c r="EJ331" s="17"/>
      <c r="EK331" s="17"/>
      <c r="EL331" s="17"/>
      <c r="EM331" s="17"/>
      <c r="EN331" s="17"/>
      <c r="EO331" s="17"/>
      <c r="EP331" s="17"/>
      <c r="EQ331" s="17"/>
      <c r="ER331" s="17"/>
      <c r="ES331" s="17"/>
      <c r="ET331" s="17"/>
      <c r="EU331" s="17"/>
      <c r="EV331" s="17"/>
      <c r="EW331" s="17"/>
      <c r="EX331" s="17"/>
      <c r="EY331" s="17"/>
      <c r="EZ331" s="17"/>
      <c r="FA331" s="17"/>
      <c r="FB331" s="17"/>
      <c r="FC331" s="17"/>
      <c r="FD331" s="17"/>
      <c r="FE331" s="17"/>
      <c r="FF331" s="17"/>
      <c r="FG331" s="17"/>
      <c r="FH331" s="17"/>
      <c r="FI331" s="17"/>
      <c r="FJ331" s="17"/>
      <c r="FK331" s="17"/>
      <c r="FL331" s="17"/>
      <c r="FM331" s="17"/>
      <c r="FN331" s="17"/>
      <c r="FO331" s="17"/>
      <c r="FP331" s="17"/>
      <c r="FQ331" s="17"/>
      <c r="FR331" s="17"/>
      <c r="FS331" s="17"/>
      <c r="FT331" s="17"/>
    </row>
    <row r="332" spans="1:176" s="24" customFormat="1" x14ac:dyDescent="0.25">
      <c r="A332" s="25"/>
      <c r="B332" s="43" t="s">
        <v>11</v>
      </c>
      <c r="C332" s="43"/>
      <c r="D332" s="43" t="s">
        <v>489</v>
      </c>
      <c r="E332" s="43">
        <v>130</v>
      </c>
      <c r="F332" s="66">
        <v>350</v>
      </c>
      <c r="G332" s="66">
        <v>330</v>
      </c>
      <c r="H332" s="5" t="s">
        <v>604</v>
      </c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  <c r="CU332" s="25"/>
      <c r="CV332" s="25"/>
      <c r="CW332" s="25"/>
      <c r="CX332" s="25"/>
      <c r="CY332" s="25"/>
      <c r="CZ332" s="25"/>
      <c r="DA332" s="25"/>
      <c r="DB332" s="25"/>
      <c r="DC332" s="25"/>
      <c r="DD332" s="25"/>
      <c r="DE332" s="25"/>
      <c r="DF332" s="25"/>
      <c r="DG332" s="25"/>
      <c r="DH332" s="25"/>
      <c r="DI332" s="25"/>
      <c r="DJ332" s="25"/>
      <c r="DK332" s="25"/>
      <c r="DL332" s="25"/>
      <c r="DM332" s="25"/>
      <c r="DN332" s="25"/>
      <c r="DO332" s="25"/>
      <c r="DP332" s="25"/>
      <c r="DQ332" s="25"/>
      <c r="DR332" s="25"/>
      <c r="DS332" s="25"/>
      <c r="DT332" s="25"/>
      <c r="DU332" s="25"/>
      <c r="DV332" s="25"/>
      <c r="DW332" s="25"/>
      <c r="DX332" s="25"/>
      <c r="DY332" s="25"/>
      <c r="DZ332" s="25"/>
      <c r="EA332" s="25"/>
      <c r="EB332" s="25"/>
      <c r="EC332" s="25"/>
      <c r="ED332" s="25"/>
      <c r="EE332" s="25"/>
      <c r="EF332" s="25"/>
      <c r="EG332" s="25"/>
      <c r="EH332" s="25"/>
      <c r="EI332" s="25"/>
      <c r="EJ332" s="25"/>
      <c r="EK332" s="25"/>
      <c r="EL332" s="25"/>
      <c r="EM332" s="25"/>
      <c r="EN332" s="25"/>
      <c r="EO332" s="25"/>
      <c r="EP332" s="25"/>
      <c r="EQ332" s="25"/>
      <c r="ER332" s="25"/>
      <c r="ES332" s="25"/>
      <c r="ET332" s="25"/>
      <c r="EU332" s="25"/>
      <c r="EV332" s="25"/>
      <c r="EW332" s="25"/>
      <c r="EX332" s="25"/>
      <c r="EY332" s="25"/>
      <c r="EZ332" s="25"/>
      <c r="FA332" s="25"/>
      <c r="FB332" s="25"/>
      <c r="FC332" s="25"/>
      <c r="FD332" s="25"/>
      <c r="FE332" s="25"/>
      <c r="FF332" s="25"/>
      <c r="FG332" s="25"/>
      <c r="FH332" s="25"/>
      <c r="FI332" s="25"/>
      <c r="FJ332" s="25"/>
      <c r="FK332" s="25"/>
      <c r="FL332" s="25"/>
      <c r="FM332" s="25"/>
      <c r="FN332" s="25"/>
      <c r="FO332" s="25"/>
      <c r="FP332" s="25"/>
      <c r="FQ332" s="25"/>
      <c r="FR332" s="25"/>
      <c r="FS332" s="25"/>
      <c r="FT332" s="25"/>
    </row>
    <row r="333" spans="1:176" s="16" customFormat="1" x14ac:dyDescent="0.25">
      <c r="A333" s="17"/>
      <c r="B333" s="42" t="s">
        <v>11</v>
      </c>
      <c r="C333" s="42" t="s">
        <v>245</v>
      </c>
      <c r="D333" s="42" t="s">
        <v>32</v>
      </c>
      <c r="E333" s="42">
        <v>130</v>
      </c>
      <c r="F333" s="66">
        <v>185</v>
      </c>
      <c r="G333" s="66"/>
      <c r="H333" s="5" t="s">
        <v>604</v>
      </c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  <c r="DA333" s="17"/>
      <c r="DB333" s="17"/>
      <c r="DC333" s="17"/>
      <c r="DD333" s="17"/>
      <c r="DE333" s="17"/>
      <c r="DF333" s="17"/>
      <c r="DG333" s="17"/>
      <c r="DH333" s="17"/>
      <c r="DI333" s="17"/>
      <c r="DJ333" s="17"/>
      <c r="DK333" s="17"/>
      <c r="DL333" s="17"/>
      <c r="DM333" s="17"/>
      <c r="DN333" s="17"/>
      <c r="DO333" s="17"/>
      <c r="DP333" s="17"/>
      <c r="DQ333" s="17"/>
      <c r="DR333" s="17"/>
      <c r="DS333" s="17"/>
      <c r="DT333" s="17"/>
      <c r="DU333" s="17"/>
      <c r="DV333" s="17"/>
      <c r="DW333" s="17"/>
      <c r="DX333" s="17"/>
      <c r="DY333" s="17"/>
      <c r="DZ333" s="17"/>
      <c r="EA333" s="17"/>
      <c r="EB333" s="17"/>
      <c r="EC333" s="17"/>
      <c r="ED333" s="17"/>
      <c r="EE333" s="17"/>
      <c r="EF333" s="17"/>
      <c r="EG333" s="17"/>
      <c r="EH333" s="17"/>
      <c r="EI333" s="17"/>
      <c r="EJ333" s="17"/>
      <c r="EK333" s="17"/>
      <c r="EL333" s="17"/>
      <c r="EM333" s="17"/>
      <c r="EN333" s="17"/>
      <c r="EO333" s="17"/>
      <c r="EP333" s="17"/>
      <c r="EQ333" s="17"/>
      <c r="ER333" s="17"/>
      <c r="ES333" s="17"/>
      <c r="ET333" s="17"/>
      <c r="EU333" s="17"/>
      <c r="EV333" s="17"/>
      <c r="EW333" s="17"/>
      <c r="EX333" s="17"/>
      <c r="EY333" s="17"/>
      <c r="EZ333" s="17"/>
      <c r="FA333" s="17"/>
      <c r="FB333" s="17"/>
      <c r="FC333" s="17"/>
      <c r="FD333" s="17"/>
      <c r="FE333" s="17"/>
      <c r="FF333" s="17"/>
      <c r="FG333" s="17"/>
      <c r="FH333" s="17"/>
      <c r="FI333" s="17"/>
      <c r="FJ333" s="17"/>
      <c r="FK333" s="17"/>
      <c r="FL333" s="17"/>
      <c r="FM333" s="17"/>
      <c r="FN333" s="17"/>
      <c r="FO333" s="17"/>
      <c r="FP333" s="17"/>
      <c r="FQ333" s="17"/>
      <c r="FR333" s="17"/>
      <c r="FS333" s="17"/>
      <c r="FT333" s="17"/>
    </row>
    <row r="334" spans="1:176" s="16" customFormat="1" x14ac:dyDescent="0.25">
      <c r="A334" s="17"/>
      <c r="B334" s="42" t="s">
        <v>11</v>
      </c>
      <c r="C334" s="42" t="s">
        <v>652</v>
      </c>
      <c r="D334" s="42" t="s">
        <v>361</v>
      </c>
      <c r="E334" s="42">
        <v>130</v>
      </c>
      <c r="F334" s="66">
        <v>365</v>
      </c>
      <c r="G334" s="66">
        <v>349</v>
      </c>
      <c r="H334" s="5" t="s">
        <v>604</v>
      </c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  <c r="DA334" s="17"/>
      <c r="DB334" s="17"/>
      <c r="DC334" s="17"/>
      <c r="DD334" s="17"/>
      <c r="DE334" s="17"/>
      <c r="DF334" s="17"/>
      <c r="DG334" s="17"/>
      <c r="DH334" s="17"/>
      <c r="DI334" s="17"/>
      <c r="DJ334" s="17"/>
      <c r="DK334" s="17"/>
      <c r="DL334" s="17"/>
      <c r="DM334" s="17"/>
      <c r="DN334" s="17"/>
      <c r="DO334" s="17"/>
      <c r="DP334" s="17"/>
      <c r="DQ334" s="17"/>
      <c r="DR334" s="17"/>
      <c r="DS334" s="17"/>
      <c r="DT334" s="17"/>
      <c r="DU334" s="17"/>
      <c r="DV334" s="17"/>
      <c r="DW334" s="17"/>
      <c r="DX334" s="17"/>
      <c r="DY334" s="17"/>
      <c r="DZ334" s="17"/>
      <c r="EA334" s="17"/>
      <c r="EB334" s="17"/>
      <c r="EC334" s="17"/>
      <c r="ED334" s="17"/>
      <c r="EE334" s="17"/>
      <c r="EF334" s="17"/>
      <c r="EG334" s="17"/>
      <c r="EH334" s="17"/>
      <c r="EI334" s="17"/>
      <c r="EJ334" s="17"/>
      <c r="EK334" s="17"/>
      <c r="EL334" s="17"/>
      <c r="EM334" s="17"/>
      <c r="EN334" s="17"/>
      <c r="EO334" s="17"/>
      <c r="EP334" s="17"/>
      <c r="EQ334" s="17"/>
      <c r="ER334" s="17"/>
      <c r="ES334" s="17"/>
      <c r="ET334" s="17"/>
      <c r="EU334" s="17"/>
      <c r="EV334" s="17"/>
      <c r="EW334" s="17"/>
      <c r="EX334" s="17"/>
      <c r="EY334" s="17"/>
      <c r="EZ334" s="17"/>
      <c r="FA334" s="17"/>
      <c r="FB334" s="17"/>
      <c r="FC334" s="17"/>
      <c r="FD334" s="17"/>
      <c r="FE334" s="17"/>
      <c r="FF334" s="17"/>
      <c r="FG334" s="17"/>
      <c r="FH334" s="17"/>
      <c r="FI334" s="17"/>
      <c r="FJ334" s="17"/>
      <c r="FK334" s="17"/>
      <c r="FL334" s="17"/>
      <c r="FM334" s="17"/>
      <c r="FN334" s="17"/>
      <c r="FO334" s="17"/>
      <c r="FP334" s="17"/>
      <c r="FQ334" s="17"/>
      <c r="FR334" s="17"/>
      <c r="FS334" s="17"/>
      <c r="FT334" s="17"/>
    </row>
    <row r="335" spans="1:176" s="16" customFormat="1" x14ac:dyDescent="0.25">
      <c r="A335" s="17"/>
      <c r="B335" s="42" t="s">
        <v>11</v>
      </c>
      <c r="C335" s="42" t="s">
        <v>474</v>
      </c>
      <c r="D335" s="42" t="s">
        <v>475</v>
      </c>
      <c r="E335" s="42">
        <v>130</v>
      </c>
      <c r="F335" s="66">
        <v>2000</v>
      </c>
      <c r="G335" s="66">
        <v>1850</v>
      </c>
      <c r="H335" s="5" t="s">
        <v>604</v>
      </c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  <c r="CV335" s="17"/>
      <c r="CW335" s="17"/>
      <c r="CX335" s="17"/>
      <c r="CY335" s="17"/>
      <c r="CZ335" s="17"/>
      <c r="DA335" s="17"/>
      <c r="DB335" s="17"/>
      <c r="DC335" s="17"/>
      <c r="DD335" s="17"/>
      <c r="DE335" s="17"/>
      <c r="DF335" s="17"/>
      <c r="DG335" s="17"/>
      <c r="DH335" s="17"/>
      <c r="DI335" s="17"/>
      <c r="DJ335" s="17"/>
      <c r="DK335" s="17"/>
      <c r="DL335" s="17"/>
      <c r="DM335" s="17"/>
      <c r="DN335" s="17"/>
      <c r="DO335" s="17"/>
      <c r="DP335" s="17"/>
      <c r="DQ335" s="17"/>
      <c r="DR335" s="17"/>
      <c r="DS335" s="17"/>
      <c r="DT335" s="17"/>
      <c r="DU335" s="17"/>
      <c r="DV335" s="17"/>
      <c r="DW335" s="17"/>
      <c r="DX335" s="17"/>
      <c r="DY335" s="17"/>
      <c r="DZ335" s="17"/>
      <c r="EA335" s="17"/>
      <c r="EB335" s="17"/>
      <c r="EC335" s="17"/>
      <c r="ED335" s="17"/>
      <c r="EE335" s="17"/>
      <c r="EF335" s="17"/>
      <c r="EG335" s="17"/>
      <c r="EH335" s="17"/>
      <c r="EI335" s="17"/>
      <c r="EJ335" s="17"/>
      <c r="EK335" s="17"/>
      <c r="EL335" s="17"/>
      <c r="EM335" s="17"/>
      <c r="EN335" s="17"/>
      <c r="EO335" s="17"/>
      <c r="EP335" s="17"/>
      <c r="EQ335" s="17"/>
      <c r="ER335" s="17"/>
      <c r="ES335" s="17"/>
      <c r="ET335" s="17"/>
      <c r="EU335" s="17"/>
      <c r="EV335" s="17"/>
      <c r="EW335" s="17"/>
      <c r="EX335" s="17"/>
      <c r="EY335" s="17"/>
      <c r="EZ335" s="17"/>
      <c r="FA335" s="17"/>
      <c r="FB335" s="17"/>
      <c r="FC335" s="17"/>
      <c r="FD335" s="17"/>
      <c r="FE335" s="17"/>
      <c r="FF335" s="17"/>
      <c r="FG335" s="17"/>
      <c r="FH335" s="17"/>
      <c r="FI335" s="17"/>
      <c r="FJ335" s="17"/>
      <c r="FK335" s="17"/>
      <c r="FL335" s="17"/>
      <c r="FM335" s="17"/>
      <c r="FN335" s="17"/>
      <c r="FO335" s="17"/>
      <c r="FP335" s="17"/>
      <c r="FQ335" s="17"/>
      <c r="FR335" s="17"/>
      <c r="FS335" s="17"/>
      <c r="FT335" s="17"/>
    </row>
    <row r="336" spans="1:176" s="24" customFormat="1" x14ac:dyDescent="0.25">
      <c r="A336" s="25"/>
      <c r="B336" s="42" t="s">
        <v>11</v>
      </c>
      <c r="C336" s="42"/>
      <c r="D336" s="42" t="s">
        <v>455</v>
      </c>
      <c r="E336" s="42">
        <v>130</v>
      </c>
      <c r="F336" s="66">
        <v>1300</v>
      </c>
      <c r="G336" s="66" t="s">
        <v>604</v>
      </c>
      <c r="H336" s="5" t="s">
        <v>604</v>
      </c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  <c r="CC336" s="25"/>
      <c r="CD336" s="25"/>
      <c r="CE336" s="25"/>
      <c r="CF336" s="25"/>
      <c r="CG336" s="25"/>
      <c r="CH336" s="25"/>
      <c r="CI336" s="25"/>
      <c r="CJ336" s="25"/>
      <c r="CK336" s="25"/>
      <c r="CL336" s="25"/>
      <c r="CM336" s="25"/>
      <c r="CN336" s="25"/>
      <c r="CO336" s="25"/>
      <c r="CP336" s="25"/>
      <c r="CQ336" s="25"/>
      <c r="CR336" s="25"/>
      <c r="CS336" s="25"/>
      <c r="CT336" s="25"/>
      <c r="CU336" s="25"/>
      <c r="CV336" s="25"/>
      <c r="CW336" s="25"/>
      <c r="CX336" s="25"/>
      <c r="CY336" s="25"/>
      <c r="CZ336" s="25"/>
      <c r="DA336" s="25"/>
      <c r="DB336" s="25"/>
      <c r="DC336" s="25"/>
      <c r="DD336" s="25"/>
      <c r="DE336" s="25"/>
      <c r="DF336" s="25"/>
      <c r="DG336" s="25"/>
      <c r="DH336" s="25"/>
      <c r="DI336" s="25"/>
      <c r="DJ336" s="25"/>
      <c r="DK336" s="25"/>
      <c r="DL336" s="25"/>
      <c r="DM336" s="25"/>
      <c r="DN336" s="25"/>
      <c r="DO336" s="25"/>
      <c r="DP336" s="25"/>
      <c r="DQ336" s="25"/>
      <c r="DR336" s="25"/>
      <c r="DS336" s="25"/>
      <c r="DT336" s="25"/>
      <c r="DU336" s="25"/>
      <c r="DV336" s="25"/>
      <c r="DW336" s="25"/>
      <c r="DX336" s="25"/>
      <c r="DY336" s="25"/>
      <c r="DZ336" s="25"/>
      <c r="EA336" s="25"/>
      <c r="EB336" s="25"/>
      <c r="EC336" s="25"/>
      <c r="ED336" s="25"/>
      <c r="EE336" s="25"/>
      <c r="EF336" s="25"/>
      <c r="EG336" s="25"/>
      <c r="EH336" s="25"/>
      <c r="EI336" s="25"/>
      <c r="EJ336" s="25"/>
      <c r="EK336" s="25"/>
      <c r="EL336" s="25"/>
      <c r="EM336" s="25"/>
      <c r="EN336" s="25"/>
      <c r="EO336" s="25"/>
      <c r="EP336" s="25"/>
      <c r="EQ336" s="25"/>
      <c r="ER336" s="25"/>
      <c r="ES336" s="25"/>
      <c r="ET336" s="25"/>
      <c r="EU336" s="25"/>
      <c r="EV336" s="25"/>
      <c r="EW336" s="25"/>
      <c r="EX336" s="25"/>
      <c r="EY336" s="25"/>
      <c r="EZ336" s="25"/>
      <c r="FA336" s="25"/>
      <c r="FB336" s="25"/>
      <c r="FC336" s="25"/>
      <c r="FD336" s="25"/>
      <c r="FE336" s="25"/>
      <c r="FF336" s="25"/>
      <c r="FG336" s="25"/>
      <c r="FH336" s="25"/>
      <c r="FI336" s="25"/>
      <c r="FJ336" s="25"/>
      <c r="FK336" s="25"/>
      <c r="FL336" s="25"/>
      <c r="FM336" s="25"/>
      <c r="FN336" s="25"/>
      <c r="FO336" s="25"/>
      <c r="FP336" s="25"/>
      <c r="FQ336" s="25"/>
      <c r="FR336" s="25"/>
      <c r="FS336" s="25"/>
      <c r="FT336" s="25"/>
    </row>
    <row r="337" spans="1:176" s="16" customFormat="1" x14ac:dyDescent="0.25">
      <c r="A337" s="17"/>
      <c r="B337" s="42" t="s">
        <v>11</v>
      </c>
      <c r="C337" s="42"/>
      <c r="D337" s="42" t="s">
        <v>1</v>
      </c>
      <c r="E337" s="42">
        <v>140</v>
      </c>
      <c r="F337" s="66">
        <v>240</v>
      </c>
      <c r="G337" s="66" t="s">
        <v>604</v>
      </c>
      <c r="H337" s="5" t="s">
        <v>604</v>
      </c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7"/>
      <c r="CZ337" s="17"/>
      <c r="DA337" s="17"/>
      <c r="DB337" s="17"/>
      <c r="DC337" s="17"/>
      <c r="DD337" s="17"/>
      <c r="DE337" s="17"/>
      <c r="DF337" s="17"/>
      <c r="DG337" s="17"/>
      <c r="DH337" s="17"/>
      <c r="DI337" s="17"/>
      <c r="DJ337" s="17"/>
      <c r="DK337" s="17"/>
      <c r="DL337" s="17"/>
      <c r="DM337" s="17"/>
      <c r="DN337" s="17"/>
      <c r="DO337" s="17"/>
      <c r="DP337" s="17"/>
      <c r="DQ337" s="17"/>
      <c r="DR337" s="17"/>
      <c r="DS337" s="17"/>
      <c r="DT337" s="17"/>
      <c r="DU337" s="17"/>
      <c r="DV337" s="17"/>
      <c r="DW337" s="17"/>
      <c r="DX337" s="17"/>
      <c r="DY337" s="17"/>
      <c r="DZ337" s="17"/>
      <c r="EA337" s="17"/>
      <c r="EB337" s="17"/>
      <c r="EC337" s="17"/>
      <c r="ED337" s="17"/>
      <c r="EE337" s="17"/>
      <c r="EF337" s="17"/>
      <c r="EG337" s="17"/>
      <c r="EH337" s="17"/>
      <c r="EI337" s="17"/>
      <c r="EJ337" s="17"/>
      <c r="EK337" s="17"/>
      <c r="EL337" s="17"/>
      <c r="EM337" s="17"/>
      <c r="EN337" s="17"/>
      <c r="EO337" s="17"/>
      <c r="EP337" s="17"/>
      <c r="EQ337" s="17"/>
      <c r="ER337" s="17"/>
      <c r="ES337" s="17"/>
      <c r="ET337" s="17"/>
      <c r="EU337" s="17"/>
      <c r="EV337" s="17"/>
      <c r="EW337" s="17"/>
      <c r="EX337" s="17"/>
      <c r="EY337" s="17"/>
      <c r="EZ337" s="17"/>
      <c r="FA337" s="17"/>
      <c r="FB337" s="17"/>
      <c r="FC337" s="17"/>
      <c r="FD337" s="17"/>
      <c r="FE337" s="17"/>
      <c r="FF337" s="17"/>
      <c r="FG337" s="17"/>
      <c r="FH337" s="17"/>
      <c r="FI337" s="17"/>
      <c r="FJ337" s="17"/>
      <c r="FK337" s="17"/>
      <c r="FL337" s="17"/>
      <c r="FM337" s="17"/>
      <c r="FN337" s="17"/>
      <c r="FO337" s="17"/>
      <c r="FP337" s="17"/>
      <c r="FQ337" s="17"/>
      <c r="FR337" s="17"/>
      <c r="FS337" s="17"/>
      <c r="FT337" s="17"/>
    </row>
    <row r="338" spans="1:176" s="16" customFormat="1" x14ac:dyDescent="0.25">
      <c r="A338" s="17"/>
      <c r="B338" s="42" t="s">
        <v>11</v>
      </c>
      <c r="C338" s="42"/>
      <c r="D338" s="42" t="s">
        <v>535</v>
      </c>
      <c r="E338" s="42">
        <v>140</v>
      </c>
      <c r="F338" s="66">
        <v>250</v>
      </c>
      <c r="G338" s="66">
        <v>245</v>
      </c>
      <c r="H338" s="5">
        <v>242</v>
      </c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  <c r="CV338" s="17"/>
      <c r="CW338" s="17"/>
      <c r="CX338" s="17"/>
      <c r="CY338" s="17"/>
      <c r="CZ338" s="17"/>
      <c r="DA338" s="17"/>
      <c r="DB338" s="17"/>
      <c r="DC338" s="17"/>
      <c r="DD338" s="17"/>
      <c r="DE338" s="17"/>
      <c r="DF338" s="17"/>
      <c r="DG338" s="17"/>
      <c r="DH338" s="17"/>
      <c r="DI338" s="17"/>
      <c r="DJ338" s="17"/>
      <c r="DK338" s="17"/>
      <c r="DL338" s="17"/>
      <c r="DM338" s="17"/>
      <c r="DN338" s="17"/>
      <c r="DO338" s="17"/>
      <c r="DP338" s="17"/>
      <c r="DQ338" s="17"/>
      <c r="DR338" s="17"/>
      <c r="DS338" s="17"/>
      <c r="DT338" s="17"/>
      <c r="DU338" s="17"/>
      <c r="DV338" s="17"/>
      <c r="DW338" s="17"/>
      <c r="DX338" s="17"/>
      <c r="DY338" s="17"/>
      <c r="DZ338" s="17"/>
      <c r="EA338" s="17"/>
      <c r="EB338" s="17"/>
      <c r="EC338" s="17"/>
      <c r="ED338" s="17"/>
      <c r="EE338" s="17"/>
      <c r="EF338" s="17"/>
      <c r="EG338" s="17"/>
      <c r="EH338" s="17"/>
      <c r="EI338" s="17"/>
      <c r="EJ338" s="17"/>
      <c r="EK338" s="17"/>
      <c r="EL338" s="17"/>
      <c r="EM338" s="17"/>
      <c r="EN338" s="17"/>
      <c r="EO338" s="17"/>
      <c r="EP338" s="17"/>
      <c r="EQ338" s="17"/>
      <c r="ER338" s="17"/>
      <c r="ES338" s="17"/>
      <c r="ET338" s="17"/>
      <c r="EU338" s="17"/>
      <c r="EV338" s="17"/>
      <c r="EW338" s="17"/>
      <c r="EX338" s="17"/>
      <c r="EY338" s="17"/>
      <c r="EZ338" s="17"/>
      <c r="FA338" s="17"/>
      <c r="FB338" s="17"/>
      <c r="FC338" s="17"/>
      <c r="FD338" s="17"/>
      <c r="FE338" s="17"/>
      <c r="FF338" s="17"/>
      <c r="FG338" s="17"/>
      <c r="FH338" s="17"/>
      <c r="FI338" s="17"/>
      <c r="FJ338" s="17"/>
      <c r="FK338" s="17"/>
      <c r="FL338" s="17"/>
      <c r="FM338" s="17"/>
      <c r="FN338" s="17"/>
      <c r="FO338" s="17"/>
      <c r="FP338" s="17"/>
      <c r="FQ338" s="17"/>
      <c r="FR338" s="17"/>
      <c r="FS338" s="17"/>
      <c r="FT338" s="17"/>
    </row>
    <row r="339" spans="1:176" s="16" customFormat="1" x14ac:dyDescent="0.25">
      <c r="A339" s="17"/>
      <c r="B339" s="43" t="s">
        <v>66</v>
      </c>
      <c r="C339" s="43"/>
      <c r="D339" s="43" t="s">
        <v>1</v>
      </c>
      <c r="E339" s="43" t="s">
        <v>308</v>
      </c>
      <c r="F339" s="66">
        <v>225</v>
      </c>
      <c r="G339" s="66" t="s">
        <v>604</v>
      </c>
      <c r="H339" s="5" t="s">
        <v>604</v>
      </c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  <c r="CV339" s="17"/>
      <c r="CW339" s="17"/>
      <c r="CX339" s="17"/>
      <c r="CY339" s="17"/>
      <c r="CZ339" s="17"/>
      <c r="DA339" s="17"/>
      <c r="DB339" s="17"/>
      <c r="DC339" s="17"/>
      <c r="DD339" s="17"/>
      <c r="DE339" s="17"/>
      <c r="DF339" s="17"/>
      <c r="DG339" s="17"/>
      <c r="DH339" s="17"/>
      <c r="DI339" s="17"/>
      <c r="DJ339" s="17"/>
      <c r="DK339" s="17"/>
      <c r="DL339" s="17"/>
      <c r="DM339" s="17"/>
      <c r="DN339" s="17"/>
      <c r="DO339" s="17"/>
      <c r="DP339" s="17"/>
      <c r="DQ339" s="17"/>
      <c r="DR339" s="17"/>
      <c r="DS339" s="17"/>
      <c r="DT339" s="17"/>
      <c r="DU339" s="17"/>
      <c r="DV339" s="17"/>
      <c r="DW339" s="17"/>
      <c r="DX339" s="17"/>
      <c r="DY339" s="17"/>
      <c r="DZ339" s="17"/>
      <c r="EA339" s="17"/>
      <c r="EB339" s="17"/>
      <c r="EC339" s="17"/>
      <c r="ED339" s="17"/>
      <c r="EE339" s="17"/>
      <c r="EF339" s="17"/>
      <c r="EG339" s="17"/>
      <c r="EH339" s="17"/>
      <c r="EI339" s="17"/>
      <c r="EJ339" s="17"/>
      <c r="EK339" s="17"/>
      <c r="EL339" s="17"/>
      <c r="EM339" s="17"/>
      <c r="EN339" s="17"/>
      <c r="EO339" s="17"/>
      <c r="EP339" s="17"/>
      <c r="EQ339" s="17"/>
      <c r="ER339" s="17"/>
      <c r="ES339" s="17"/>
      <c r="ET339" s="17"/>
      <c r="EU339" s="17"/>
      <c r="EV339" s="17"/>
      <c r="EW339" s="17"/>
      <c r="EX339" s="17"/>
      <c r="EY339" s="17"/>
      <c r="EZ339" s="17"/>
      <c r="FA339" s="17"/>
      <c r="FB339" s="17"/>
      <c r="FC339" s="17"/>
      <c r="FD339" s="17"/>
      <c r="FE339" s="17"/>
      <c r="FF339" s="17"/>
      <c r="FG339" s="17"/>
      <c r="FH339" s="17"/>
      <c r="FI339" s="17"/>
      <c r="FJ339" s="17"/>
      <c r="FK339" s="17"/>
      <c r="FL339" s="17"/>
      <c r="FM339" s="17"/>
      <c r="FN339" s="17"/>
      <c r="FO339" s="17"/>
      <c r="FP339" s="17"/>
      <c r="FQ339" s="17"/>
      <c r="FR339" s="17"/>
      <c r="FS339" s="17"/>
      <c r="FT339" s="17"/>
    </row>
    <row r="340" spans="1:176" s="16" customFormat="1" x14ac:dyDescent="0.25">
      <c r="A340" s="17"/>
      <c r="B340" s="42" t="s">
        <v>11</v>
      </c>
      <c r="C340" s="42"/>
      <c r="D340" s="42" t="s">
        <v>59</v>
      </c>
      <c r="E340" s="42">
        <v>140</v>
      </c>
      <c r="F340" s="66">
        <v>129</v>
      </c>
      <c r="G340" s="66">
        <v>120</v>
      </c>
      <c r="H340" s="5" t="s">
        <v>604</v>
      </c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  <c r="CV340" s="17"/>
      <c r="CW340" s="17"/>
      <c r="CX340" s="17"/>
      <c r="CY340" s="17"/>
      <c r="CZ340" s="17"/>
      <c r="DA340" s="17"/>
      <c r="DB340" s="17"/>
      <c r="DC340" s="17"/>
      <c r="DD340" s="17"/>
      <c r="DE340" s="17"/>
      <c r="DF340" s="17"/>
      <c r="DG340" s="17"/>
      <c r="DH340" s="17"/>
      <c r="DI340" s="17"/>
      <c r="DJ340" s="17"/>
      <c r="DK340" s="17"/>
      <c r="DL340" s="17"/>
      <c r="DM340" s="17"/>
      <c r="DN340" s="17"/>
      <c r="DO340" s="17"/>
      <c r="DP340" s="17"/>
      <c r="DQ340" s="17"/>
      <c r="DR340" s="17"/>
      <c r="DS340" s="17"/>
      <c r="DT340" s="17"/>
      <c r="DU340" s="17"/>
      <c r="DV340" s="17"/>
      <c r="DW340" s="17"/>
      <c r="DX340" s="17"/>
      <c r="DY340" s="17"/>
      <c r="DZ340" s="17"/>
      <c r="EA340" s="17"/>
      <c r="EB340" s="17"/>
      <c r="EC340" s="17"/>
      <c r="ED340" s="17"/>
      <c r="EE340" s="17"/>
      <c r="EF340" s="17"/>
      <c r="EG340" s="17"/>
      <c r="EH340" s="17"/>
      <c r="EI340" s="17"/>
      <c r="EJ340" s="17"/>
      <c r="EK340" s="17"/>
      <c r="EL340" s="17"/>
      <c r="EM340" s="17"/>
      <c r="EN340" s="17"/>
      <c r="EO340" s="17"/>
      <c r="EP340" s="17"/>
      <c r="EQ340" s="17"/>
      <c r="ER340" s="17"/>
      <c r="ES340" s="17"/>
      <c r="ET340" s="17"/>
      <c r="EU340" s="17"/>
      <c r="EV340" s="17"/>
      <c r="EW340" s="17"/>
      <c r="EX340" s="17"/>
      <c r="EY340" s="17"/>
      <c r="EZ340" s="17"/>
      <c r="FA340" s="17"/>
      <c r="FB340" s="17"/>
      <c r="FC340" s="17"/>
      <c r="FD340" s="17"/>
      <c r="FE340" s="17"/>
      <c r="FF340" s="17"/>
      <c r="FG340" s="17"/>
      <c r="FH340" s="17"/>
      <c r="FI340" s="17"/>
      <c r="FJ340" s="17"/>
      <c r="FK340" s="17"/>
      <c r="FL340" s="17"/>
      <c r="FM340" s="17"/>
      <c r="FN340" s="17"/>
      <c r="FO340" s="17"/>
      <c r="FP340" s="17"/>
      <c r="FQ340" s="17"/>
      <c r="FR340" s="17"/>
      <c r="FS340" s="17"/>
      <c r="FT340" s="17"/>
    </row>
    <row r="341" spans="1:176" s="24" customFormat="1" x14ac:dyDescent="0.25">
      <c r="A341" s="25"/>
      <c r="B341" s="42" t="s">
        <v>11</v>
      </c>
      <c r="C341" s="42" t="s">
        <v>252</v>
      </c>
      <c r="D341" s="6" t="s">
        <v>253</v>
      </c>
      <c r="E341" s="42">
        <v>140</v>
      </c>
      <c r="F341" s="66">
        <v>250</v>
      </c>
      <c r="G341" s="66"/>
      <c r="H341" s="5" t="s">
        <v>604</v>
      </c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  <c r="CI341" s="25"/>
      <c r="CJ341" s="25"/>
      <c r="CK341" s="25"/>
      <c r="CL341" s="25"/>
      <c r="CM341" s="25"/>
      <c r="CN341" s="25"/>
      <c r="CO341" s="25"/>
      <c r="CP341" s="25"/>
      <c r="CQ341" s="25"/>
      <c r="CR341" s="25"/>
      <c r="CS341" s="25"/>
      <c r="CT341" s="25"/>
      <c r="CU341" s="25"/>
      <c r="CV341" s="25"/>
      <c r="CW341" s="25"/>
      <c r="CX341" s="25"/>
      <c r="CY341" s="25"/>
      <c r="CZ341" s="25"/>
      <c r="DA341" s="25"/>
      <c r="DB341" s="25"/>
      <c r="DC341" s="25"/>
      <c r="DD341" s="25"/>
      <c r="DE341" s="25"/>
      <c r="DF341" s="25"/>
      <c r="DG341" s="25"/>
      <c r="DH341" s="25"/>
      <c r="DI341" s="25"/>
      <c r="DJ341" s="25"/>
      <c r="DK341" s="25"/>
      <c r="DL341" s="25"/>
      <c r="DM341" s="25"/>
      <c r="DN341" s="25"/>
      <c r="DO341" s="25"/>
      <c r="DP341" s="25"/>
      <c r="DQ341" s="25"/>
      <c r="DR341" s="25"/>
      <c r="DS341" s="25"/>
      <c r="DT341" s="25"/>
      <c r="DU341" s="25"/>
      <c r="DV341" s="25"/>
      <c r="DW341" s="25"/>
      <c r="DX341" s="25"/>
      <c r="DY341" s="25"/>
      <c r="DZ341" s="25"/>
      <c r="EA341" s="25"/>
      <c r="EB341" s="25"/>
      <c r="EC341" s="25"/>
      <c r="ED341" s="25"/>
      <c r="EE341" s="25"/>
      <c r="EF341" s="25"/>
      <c r="EG341" s="25"/>
      <c r="EH341" s="25"/>
      <c r="EI341" s="25"/>
      <c r="EJ341" s="25"/>
      <c r="EK341" s="25"/>
      <c r="EL341" s="25"/>
      <c r="EM341" s="25"/>
      <c r="EN341" s="25"/>
      <c r="EO341" s="25"/>
      <c r="EP341" s="25"/>
      <c r="EQ341" s="25"/>
      <c r="ER341" s="25"/>
      <c r="ES341" s="25"/>
      <c r="ET341" s="25"/>
      <c r="EU341" s="25"/>
      <c r="EV341" s="25"/>
      <c r="EW341" s="25"/>
      <c r="EX341" s="25"/>
      <c r="EY341" s="25"/>
      <c r="EZ341" s="25"/>
      <c r="FA341" s="25"/>
      <c r="FB341" s="25"/>
      <c r="FC341" s="25"/>
      <c r="FD341" s="25"/>
      <c r="FE341" s="25"/>
      <c r="FF341" s="25"/>
      <c r="FG341" s="25"/>
      <c r="FH341" s="25"/>
      <c r="FI341" s="25"/>
      <c r="FJ341" s="25"/>
      <c r="FK341" s="25"/>
      <c r="FL341" s="25"/>
      <c r="FM341" s="25"/>
      <c r="FN341" s="25"/>
      <c r="FO341" s="25"/>
      <c r="FP341" s="25"/>
      <c r="FQ341" s="25"/>
      <c r="FR341" s="25"/>
      <c r="FS341" s="25"/>
      <c r="FT341" s="25"/>
    </row>
    <row r="342" spans="1:176" s="24" customFormat="1" x14ac:dyDescent="0.25">
      <c r="A342" s="25"/>
      <c r="B342" s="42" t="s">
        <v>11</v>
      </c>
      <c r="C342" s="42"/>
      <c r="D342" s="42" t="s">
        <v>455</v>
      </c>
      <c r="E342" s="42">
        <v>140</v>
      </c>
      <c r="F342" s="66">
        <v>1300</v>
      </c>
      <c r="G342" s="66" t="s">
        <v>604</v>
      </c>
      <c r="H342" s="5" t="s">
        <v>604</v>
      </c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/>
      <c r="CB342" s="25"/>
      <c r="CC342" s="25"/>
      <c r="CD342" s="25"/>
      <c r="CE342" s="25"/>
      <c r="CF342" s="25"/>
      <c r="CG342" s="25"/>
      <c r="CH342" s="25"/>
      <c r="CI342" s="25"/>
      <c r="CJ342" s="25"/>
      <c r="CK342" s="25"/>
      <c r="CL342" s="25"/>
      <c r="CM342" s="25"/>
      <c r="CN342" s="25"/>
      <c r="CO342" s="25"/>
      <c r="CP342" s="25"/>
      <c r="CQ342" s="25"/>
      <c r="CR342" s="25"/>
      <c r="CS342" s="25"/>
      <c r="CT342" s="25"/>
      <c r="CU342" s="25"/>
      <c r="CV342" s="25"/>
      <c r="CW342" s="25"/>
      <c r="CX342" s="25"/>
      <c r="CY342" s="25"/>
      <c r="CZ342" s="25"/>
      <c r="DA342" s="25"/>
      <c r="DB342" s="25"/>
      <c r="DC342" s="25"/>
      <c r="DD342" s="25"/>
      <c r="DE342" s="25"/>
      <c r="DF342" s="25"/>
      <c r="DG342" s="25"/>
      <c r="DH342" s="25"/>
      <c r="DI342" s="25"/>
      <c r="DJ342" s="25"/>
      <c r="DK342" s="25"/>
      <c r="DL342" s="25"/>
      <c r="DM342" s="25"/>
      <c r="DN342" s="25"/>
      <c r="DO342" s="25"/>
      <c r="DP342" s="25"/>
      <c r="DQ342" s="25"/>
      <c r="DR342" s="25"/>
      <c r="DS342" s="25"/>
      <c r="DT342" s="25"/>
      <c r="DU342" s="25"/>
      <c r="DV342" s="25"/>
      <c r="DW342" s="25"/>
      <c r="DX342" s="25"/>
      <c r="DY342" s="25"/>
      <c r="DZ342" s="25"/>
      <c r="EA342" s="25"/>
      <c r="EB342" s="25"/>
      <c r="EC342" s="25"/>
      <c r="ED342" s="25"/>
      <c r="EE342" s="25"/>
      <c r="EF342" s="25"/>
      <c r="EG342" s="25"/>
      <c r="EH342" s="25"/>
      <c r="EI342" s="25"/>
      <c r="EJ342" s="25"/>
      <c r="EK342" s="25"/>
      <c r="EL342" s="25"/>
      <c r="EM342" s="25"/>
      <c r="EN342" s="25"/>
      <c r="EO342" s="25"/>
      <c r="EP342" s="25"/>
      <c r="EQ342" s="25"/>
      <c r="ER342" s="25"/>
      <c r="ES342" s="25"/>
      <c r="ET342" s="25"/>
      <c r="EU342" s="25"/>
      <c r="EV342" s="25"/>
      <c r="EW342" s="25"/>
      <c r="EX342" s="25"/>
      <c r="EY342" s="25"/>
      <c r="EZ342" s="25"/>
      <c r="FA342" s="25"/>
      <c r="FB342" s="25"/>
      <c r="FC342" s="25"/>
      <c r="FD342" s="25"/>
      <c r="FE342" s="25"/>
      <c r="FF342" s="25"/>
      <c r="FG342" s="25"/>
      <c r="FH342" s="25"/>
      <c r="FI342" s="25"/>
      <c r="FJ342" s="25"/>
      <c r="FK342" s="25"/>
      <c r="FL342" s="25"/>
      <c r="FM342" s="25"/>
      <c r="FN342" s="25"/>
      <c r="FO342" s="25"/>
      <c r="FP342" s="25"/>
      <c r="FQ342" s="25"/>
      <c r="FR342" s="25"/>
      <c r="FS342" s="25"/>
      <c r="FT342" s="25"/>
    </row>
    <row r="343" spans="1:176" s="24" customFormat="1" x14ac:dyDescent="0.25">
      <c r="A343" s="25"/>
      <c r="B343" s="42" t="s">
        <v>11</v>
      </c>
      <c r="C343" s="42"/>
      <c r="D343" s="42" t="s">
        <v>1</v>
      </c>
      <c r="E343" s="42">
        <v>150</v>
      </c>
      <c r="F343" s="66">
        <v>240</v>
      </c>
      <c r="G343" s="66">
        <v>230</v>
      </c>
      <c r="H343" s="5">
        <v>215</v>
      </c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/>
      <c r="CB343" s="25"/>
      <c r="CC343" s="25"/>
      <c r="CD343" s="25"/>
      <c r="CE343" s="25"/>
      <c r="CF343" s="25"/>
      <c r="CG343" s="25"/>
      <c r="CH343" s="25"/>
      <c r="CI343" s="25"/>
      <c r="CJ343" s="25"/>
      <c r="CK343" s="25"/>
      <c r="CL343" s="25"/>
      <c r="CM343" s="25"/>
      <c r="CN343" s="25"/>
      <c r="CO343" s="25"/>
      <c r="CP343" s="25"/>
      <c r="CQ343" s="25"/>
      <c r="CR343" s="25"/>
      <c r="CS343" s="25"/>
      <c r="CT343" s="25"/>
      <c r="CU343" s="25"/>
      <c r="CV343" s="25"/>
      <c r="CW343" s="25"/>
      <c r="CX343" s="25"/>
      <c r="CY343" s="25"/>
      <c r="CZ343" s="25"/>
      <c r="DA343" s="25"/>
      <c r="DB343" s="25"/>
      <c r="DC343" s="25"/>
      <c r="DD343" s="25"/>
      <c r="DE343" s="25"/>
      <c r="DF343" s="25"/>
      <c r="DG343" s="25"/>
      <c r="DH343" s="25"/>
      <c r="DI343" s="25"/>
      <c r="DJ343" s="25"/>
      <c r="DK343" s="25"/>
      <c r="DL343" s="25"/>
      <c r="DM343" s="25"/>
      <c r="DN343" s="25"/>
      <c r="DO343" s="25"/>
      <c r="DP343" s="25"/>
      <c r="DQ343" s="25"/>
      <c r="DR343" s="25"/>
      <c r="DS343" s="25"/>
      <c r="DT343" s="25"/>
      <c r="DU343" s="25"/>
      <c r="DV343" s="25"/>
      <c r="DW343" s="25"/>
      <c r="DX343" s="25"/>
      <c r="DY343" s="25"/>
      <c r="DZ343" s="25"/>
      <c r="EA343" s="25"/>
      <c r="EB343" s="25"/>
      <c r="EC343" s="25"/>
      <c r="ED343" s="25"/>
      <c r="EE343" s="25"/>
      <c r="EF343" s="25"/>
      <c r="EG343" s="25"/>
      <c r="EH343" s="25"/>
      <c r="EI343" s="25"/>
      <c r="EJ343" s="25"/>
      <c r="EK343" s="25"/>
      <c r="EL343" s="25"/>
      <c r="EM343" s="25"/>
      <c r="EN343" s="25"/>
      <c r="EO343" s="25"/>
      <c r="EP343" s="25"/>
      <c r="EQ343" s="25"/>
      <c r="ER343" s="25"/>
      <c r="ES343" s="25"/>
      <c r="ET343" s="25"/>
      <c r="EU343" s="25"/>
      <c r="EV343" s="25"/>
      <c r="EW343" s="25"/>
      <c r="EX343" s="25"/>
      <c r="EY343" s="25"/>
      <c r="EZ343" s="25"/>
      <c r="FA343" s="25"/>
      <c r="FB343" s="25"/>
      <c r="FC343" s="25"/>
      <c r="FD343" s="25"/>
      <c r="FE343" s="25"/>
      <c r="FF343" s="25"/>
      <c r="FG343" s="25"/>
      <c r="FH343" s="25"/>
      <c r="FI343" s="25"/>
      <c r="FJ343" s="25"/>
      <c r="FK343" s="25"/>
      <c r="FL343" s="25"/>
      <c r="FM343" s="25"/>
      <c r="FN343" s="25"/>
      <c r="FO343" s="25"/>
      <c r="FP343" s="25"/>
      <c r="FQ343" s="25"/>
      <c r="FR343" s="25"/>
      <c r="FS343" s="25"/>
      <c r="FT343" s="25"/>
    </row>
    <row r="344" spans="1:176" s="24" customFormat="1" x14ac:dyDescent="0.25">
      <c r="A344" s="25"/>
      <c r="B344" s="42" t="s">
        <v>11</v>
      </c>
      <c r="C344" s="42" t="s">
        <v>629</v>
      </c>
      <c r="D344" s="42" t="s">
        <v>176</v>
      </c>
      <c r="E344" s="42">
        <v>150</v>
      </c>
      <c r="F344" s="66">
        <v>240</v>
      </c>
      <c r="G344" s="66">
        <v>230</v>
      </c>
      <c r="H344" s="5">
        <v>215</v>
      </c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  <c r="CC344" s="25"/>
      <c r="CD344" s="25"/>
      <c r="CE344" s="25"/>
      <c r="CF344" s="25"/>
      <c r="CG344" s="25"/>
      <c r="CH344" s="25"/>
      <c r="CI344" s="25"/>
      <c r="CJ344" s="25"/>
      <c r="CK344" s="25"/>
      <c r="CL344" s="25"/>
      <c r="CM344" s="25"/>
      <c r="CN344" s="25"/>
      <c r="CO344" s="25"/>
      <c r="CP344" s="25"/>
      <c r="CQ344" s="25"/>
      <c r="CR344" s="25"/>
      <c r="CS344" s="25"/>
      <c r="CT344" s="25"/>
      <c r="CU344" s="25"/>
      <c r="CV344" s="25"/>
      <c r="CW344" s="25"/>
      <c r="CX344" s="25"/>
      <c r="CY344" s="25"/>
      <c r="CZ344" s="25"/>
      <c r="DA344" s="25"/>
      <c r="DB344" s="25"/>
      <c r="DC344" s="25"/>
      <c r="DD344" s="25"/>
      <c r="DE344" s="25"/>
      <c r="DF344" s="25"/>
      <c r="DG344" s="25"/>
      <c r="DH344" s="25"/>
      <c r="DI344" s="25"/>
      <c r="DJ344" s="25"/>
      <c r="DK344" s="25"/>
      <c r="DL344" s="25"/>
      <c r="DM344" s="25"/>
      <c r="DN344" s="25"/>
      <c r="DO344" s="25"/>
      <c r="DP344" s="25"/>
      <c r="DQ344" s="25"/>
      <c r="DR344" s="25"/>
      <c r="DS344" s="25"/>
      <c r="DT344" s="25"/>
      <c r="DU344" s="25"/>
      <c r="DV344" s="25"/>
      <c r="DW344" s="25"/>
      <c r="DX344" s="25"/>
      <c r="DY344" s="25"/>
      <c r="DZ344" s="25"/>
      <c r="EA344" s="25"/>
      <c r="EB344" s="25"/>
      <c r="EC344" s="25"/>
      <c r="ED344" s="25"/>
      <c r="EE344" s="25"/>
      <c r="EF344" s="25"/>
      <c r="EG344" s="25"/>
      <c r="EH344" s="25"/>
      <c r="EI344" s="25"/>
      <c r="EJ344" s="25"/>
      <c r="EK344" s="25"/>
      <c r="EL344" s="25"/>
      <c r="EM344" s="25"/>
      <c r="EN344" s="25"/>
      <c r="EO344" s="25"/>
      <c r="EP344" s="25"/>
      <c r="EQ344" s="25"/>
      <c r="ER344" s="25"/>
      <c r="ES344" s="25"/>
      <c r="ET344" s="25"/>
      <c r="EU344" s="25"/>
      <c r="EV344" s="25"/>
      <c r="EW344" s="25"/>
      <c r="EX344" s="25"/>
      <c r="EY344" s="25"/>
      <c r="EZ344" s="25"/>
      <c r="FA344" s="25"/>
      <c r="FB344" s="25"/>
      <c r="FC344" s="25"/>
      <c r="FD344" s="25"/>
      <c r="FE344" s="25"/>
      <c r="FF344" s="25"/>
      <c r="FG344" s="25"/>
      <c r="FH344" s="25"/>
      <c r="FI344" s="25"/>
      <c r="FJ344" s="25"/>
      <c r="FK344" s="25"/>
      <c r="FL344" s="25"/>
      <c r="FM344" s="25"/>
      <c r="FN344" s="25"/>
      <c r="FO344" s="25"/>
      <c r="FP344" s="25"/>
      <c r="FQ344" s="25"/>
      <c r="FR344" s="25"/>
      <c r="FS344" s="25"/>
      <c r="FT344" s="25"/>
    </row>
    <row r="345" spans="1:176" s="19" customFormat="1" x14ac:dyDescent="0.25">
      <c r="A345" s="18"/>
      <c r="B345" s="42" t="s">
        <v>11</v>
      </c>
      <c r="C345" s="42" t="s">
        <v>474</v>
      </c>
      <c r="D345" s="42" t="s">
        <v>475</v>
      </c>
      <c r="E345" s="42">
        <v>150</v>
      </c>
      <c r="F345" s="66">
        <v>2050</v>
      </c>
      <c r="G345" s="66"/>
      <c r="H345" s="5" t="s">
        <v>604</v>
      </c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  <c r="CZ345" s="18"/>
      <c r="DA345" s="18"/>
      <c r="DB345" s="18"/>
      <c r="DC345" s="18"/>
      <c r="DD345" s="18"/>
      <c r="DE345" s="18"/>
      <c r="DF345" s="18"/>
      <c r="DG345" s="18"/>
      <c r="DH345" s="18"/>
      <c r="DI345" s="18"/>
      <c r="DJ345" s="18"/>
      <c r="DK345" s="18"/>
      <c r="DL345" s="18"/>
      <c r="DM345" s="18"/>
      <c r="DN345" s="18"/>
      <c r="DO345" s="18"/>
      <c r="DP345" s="18"/>
      <c r="DQ345" s="18"/>
      <c r="DR345" s="18"/>
      <c r="DS345" s="18"/>
      <c r="DT345" s="18"/>
      <c r="DU345" s="18"/>
      <c r="DV345" s="18"/>
      <c r="DW345" s="18"/>
      <c r="DX345" s="18"/>
      <c r="DY345" s="18"/>
      <c r="DZ345" s="18"/>
      <c r="EA345" s="18"/>
      <c r="EB345" s="18"/>
      <c r="EC345" s="18"/>
      <c r="ED345" s="18"/>
      <c r="EE345" s="18"/>
      <c r="EF345" s="18"/>
      <c r="EG345" s="18"/>
      <c r="EH345" s="18"/>
      <c r="EI345" s="18"/>
      <c r="EJ345" s="18"/>
      <c r="EK345" s="18"/>
      <c r="EL345" s="18"/>
      <c r="EM345" s="18"/>
      <c r="EN345" s="18"/>
      <c r="EO345" s="18"/>
      <c r="EP345" s="18"/>
      <c r="EQ345" s="18"/>
      <c r="ER345" s="18"/>
      <c r="ES345" s="18"/>
      <c r="ET345" s="18"/>
      <c r="EU345" s="18"/>
      <c r="EV345" s="18"/>
      <c r="EW345" s="18"/>
      <c r="EX345" s="18"/>
      <c r="EY345" s="18"/>
      <c r="EZ345" s="18"/>
      <c r="FA345" s="18"/>
      <c r="FB345" s="18"/>
      <c r="FC345" s="18"/>
      <c r="FD345" s="18"/>
      <c r="FE345" s="18"/>
      <c r="FF345" s="18"/>
      <c r="FG345" s="18"/>
      <c r="FH345" s="18"/>
      <c r="FI345" s="18"/>
      <c r="FJ345" s="18"/>
      <c r="FK345" s="18"/>
      <c r="FL345" s="18"/>
      <c r="FM345" s="18"/>
      <c r="FN345" s="18"/>
      <c r="FO345" s="18"/>
      <c r="FP345" s="18"/>
      <c r="FQ345" s="18"/>
      <c r="FR345" s="18"/>
      <c r="FS345" s="18"/>
      <c r="FT345" s="18"/>
    </row>
    <row r="346" spans="1:176" s="24" customFormat="1" x14ac:dyDescent="0.25">
      <c r="A346" s="25"/>
      <c r="B346" s="42" t="s">
        <v>11</v>
      </c>
      <c r="C346" s="42"/>
      <c r="D346" s="42" t="s">
        <v>390</v>
      </c>
      <c r="E346" s="42">
        <v>150</v>
      </c>
      <c r="F346" s="66">
        <v>33</v>
      </c>
      <c r="G346" s="66"/>
      <c r="H346" s="5" t="s">
        <v>604</v>
      </c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/>
      <c r="CB346" s="25"/>
      <c r="CC346" s="25"/>
      <c r="CD346" s="25"/>
      <c r="CE346" s="25"/>
      <c r="CF346" s="25"/>
      <c r="CG346" s="25"/>
      <c r="CH346" s="25"/>
      <c r="CI346" s="25"/>
      <c r="CJ346" s="25"/>
      <c r="CK346" s="25"/>
      <c r="CL346" s="25"/>
      <c r="CM346" s="25"/>
      <c r="CN346" s="25"/>
      <c r="CO346" s="25"/>
      <c r="CP346" s="25"/>
      <c r="CQ346" s="25"/>
      <c r="CR346" s="25"/>
      <c r="CS346" s="25"/>
      <c r="CT346" s="25"/>
      <c r="CU346" s="25"/>
      <c r="CV346" s="25"/>
      <c r="CW346" s="25"/>
      <c r="CX346" s="25"/>
      <c r="CY346" s="25"/>
      <c r="CZ346" s="25"/>
      <c r="DA346" s="25"/>
      <c r="DB346" s="25"/>
      <c r="DC346" s="25"/>
      <c r="DD346" s="25"/>
      <c r="DE346" s="25"/>
      <c r="DF346" s="25"/>
      <c r="DG346" s="25"/>
      <c r="DH346" s="25"/>
      <c r="DI346" s="25"/>
      <c r="DJ346" s="25"/>
      <c r="DK346" s="25"/>
      <c r="DL346" s="25"/>
      <c r="DM346" s="25"/>
      <c r="DN346" s="25"/>
      <c r="DO346" s="25"/>
      <c r="DP346" s="25"/>
      <c r="DQ346" s="25"/>
      <c r="DR346" s="25"/>
      <c r="DS346" s="25"/>
      <c r="DT346" s="25"/>
      <c r="DU346" s="25"/>
      <c r="DV346" s="25"/>
      <c r="DW346" s="25"/>
      <c r="DX346" s="25"/>
      <c r="DY346" s="25"/>
      <c r="DZ346" s="25"/>
      <c r="EA346" s="25"/>
      <c r="EB346" s="25"/>
      <c r="EC346" s="25"/>
      <c r="ED346" s="25"/>
      <c r="EE346" s="25"/>
      <c r="EF346" s="25"/>
      <c r="EG346" s="25"/>
      <c r="EH346" s="25"/>
      <c r="EI346" s="25"/>
      <c r="EJ346" s="25"/>
      <c r="EK346" s="25"/>
      <c r="EL346" s="25"/>
      <c r="EM346" s="25"/>
      <c r="EN346" s="25"/>
      <c r="EO346" s="25"/>
      <c r="EP346" s="25"/>
      <c r="EQ346" s="25"/>
      <c r="ER346" s="25"/>
      <c r="ES346" s="25"/>
      <c r="ET346" s="25"/>
      <c r="EU346" s="25"/>
      <c r="EV346" s="25"/>
      <c r="EW346" s="25"/>
      <c r="EX346" s="25"/>
      <c r="EY346" s="25"/>
      <c r="EZ346" s="25"/>
      <c r="FA346" s="25"/>
      <c r="FB346" s="25"/>
      <c r="FC346" s="25"/>
      <c r="FD346" s="25"/>
      <c r="FE346" s="25"/>
      <c r="FF346" s="25"/>
      <c r="FG346" s="25"/>
      <c r="FH346" s="25"/>
      <c r="FI346" s="25"/>
      <c r="FJ346" s="25"/>
      <c r="FK346" s="25"/>
      <c r="FL346" s="25"/>
      <c r="FM346" s="25"/>
      <c r="FN346" s="25"/>
      <c r="FO346" s="25"/>
      <c r="FP346" s="25"/>
      <c r="FQ346" s="25"/>
      <c r="FR346" s="25"/>
      <c r="FS346" s="25"/>
      <c r="FT346" s="25"/>
    </row>
    <row r="347" spans="1:176" s="24" customFormat="1" x14ac:dyDescent="0.25">
      <c r="A347" s="25"/>
      <c r="B347" s="42" t="s">
        <v>66</v>
      </c>
      <c r="C347" s="42"/>
      <c r="D347" s="42" t="s">
        <v>1</v>
      </c>
      <c r="E347" s="42" t="s">
        <v>309</v>
      </c>
      <c r="F347" s="66">
        <v>220</v>
      </c>
      <c r="G347" s="66"/>
      <c r="H347" s="5" t="s">
        <v>604</v>
      </c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  <c r="CC347" s="25"/>
      <c r="CD347" s="25"/>
      <c r="CE347" s="25"/>
      <c r="CF347" s="25"/>
      <c r="CG347" s="25"/>
      <c r="CH347" s="25"/>
      <c r="CI347" s="25"/>
      <c r="CJ347" s="25"/>
      <c r="CK347" s="25"/>
      <c r="CL347" s="25"/>
      <c r="CM347" s="25"/>
      <c r="CN347" s="25"/>
      <c r="CO347" s="25"/>
      <c r="CP347" s="25"/>
      <c r="CQ347" s="25"/>
      <c r="CR347" s="25"/>
      <c r="CS347" s="25"/>
      <c r="CT347" s="25"/>
      <c r="CU347" s="25"/>
      <c r="CV347" s="25"/>
      <c r="CW347" s="25"/>
      <c r="CX347" s="25"/>
      <c r="CY347" s="25"/>
      <c r="CZ347" s="25"/>
      <c r="DA347" s="25"/>
      <c r="DB347" s="25"/>
      <c r="DC347" s="25"/>
      <c r="DD347" s="25"/>
      <c r="DE347" s="25"/>
      <c r="DF347" s="25"/>
      <c r="DG347" s="25"/>
      <c r="DH347" s="25"/>
      <c r="DI347" s="25"/>
      <c r="DJ347" s="25"/>
      <c r="DK347" s="25"/>
      <c r="DL347" s="25"/>
      <c r="DM347" s="25"/>
      <c r="DN347" s="25"/>
      <c r="DO347" s="25"/>
      <c r="DP347" s="25"/>
      <c r="DQ347" s="25"/>
      <c r="DR347" s="25"/>
      <c r="DS347" s="25"/>
      <c r="DT347" s="25"/>
      <c r="DU347" s="25"/>
      <c r="DV347" s="25"/>
      <c r="DW347" s="25"/>
      <c r="DX347" s="25"/>
      <c r="DY347" s="25"/>
      <c r="DZ347" s="25"/>
      <c r="EA347" s="25"/>
      <c r="EB347" s="25"/>
      <c r="EC347" s="25"/>
      <c r="ED347" s="25"/>
      <c r="EE347" s="25"/>
      <c r="EF347" s="25"/>
      <c r="EG347" s="25"/>
      <c r="EH347" s="25"/>
      <c r="EI347" s="25"/>
      <c r="EJ347" s="25"/>
      <c r="EK347" s="25"/>
      <c r="EL347" s="25"/>
      <c r="EM347" s="25"/>
      <c r="EN347" s="25"/>
      <c r="EO347" s="25"/>
      <c r="EP347" s="25"/>
      <c r="EQ347" s="25"/>
      <c r="ER347" s="25"/>
      <c r="ES347" s="25"/>
      <c r="ET347" s="25"/>
      <c r="EU347" s="25"/>
      <c r="EV347" s="25"/>
      <c r="EW347" s="25"/>
      <c r="EX347" s="25"/>
      <c r="EY347" s="25"/>
      <c r="EZ347" s="25"/>
      <c r="FA347" s="25"/>
      <c r="FB347" s="25"/>
      <c r="FC347" s="25"/>
      <c r="FD347" s="25"/>
      <c r="FE347" s="25"/>
      <c r="FF347" s="25"/>
      <c r="FG347" s="25"/>
      <c r="FH347" s="25"/>
      <c r="FI347" s="25"/>
      <c r="FJ347" s="25"/>
      <c r="FK347" s="25"/>
      <c r="FL347" s="25"/>
      <c r="FM347" s="25"/>
      <c r="FN347" s="25"/>
      <c r="FO347" s="25"/>
      <c r="FP347" s="25"/>
      <c r="FQ347" s="25"/>
      <c r="FR347" s="25"/>
      <c r="FS347" s="25"/>
      <c r="FT347" s="25"/>
    </row>
    <row r="348" spans="1:176" s="16" customFormat="1" x14ac:dyDescent="0.25">
      <c r="A348" s="17"/>
      <c r="B348" s="42" t="s">
        <v>11</v>
      </c>
      <c r="C348" s="42"/>
      <c r="D348" s="42" t="s">
        <v>535</v>
      </c>
      <c r="E348" s="42">
        <v>160</v>
      </c>
      <c r="F348" s="66">
        <v>249</v>
      </c>
      <c r="G348" s="66">
        <v>245</v>
      </c>
      <c r="H348" s="5">
        <v>239</v>
      </c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E348" s="17"/>
      <c r="CF348" s="17"/>
      <c r="CG348" s="17"/>
      <c r="CH348" s="17"/>
      <c r="CI348" s="17"/>
      <c r="CJ348" s="17"/>
      <c r="CK348" s="17"/>
      <c r="CL348" s="17"/>
      <c r="CM348" s="17"/>
      <c r="CN348" s="17"/>
      <c r="CO348" s="17"/>
      <c r="CP348" s="17"/>
      <c r="CQ348" s="17"/>
      <c r="CR348" s="17"/>
      <c r="CS348" s="17"/>
      <c r="CT348" s="17"/>
      <c r="CU348" s="17"/>
      <c r="CV348" s="17"/>
      <c r="CW348" s="17"/>
      <c r="CX348" s="17"/>
      <c r="CY348" s="17"/>
      <c r="CZ348" s="17"/>
      <c r="DA348" s="17"/>
      <c r="DB348" s="17"/>
      <c r="DC348" s="17"/>
      <c r="DD348" s="17"/>
      <c r="DE348" s="17"/>
      <c r="DF348" s="17"/>
      <c r="DG348" s="17"/>
      <c r="DH348" s="17"/>
      <c r="DI348" s="17"/>
      <c r="DJ348" s="17"/>
      <c r="DK348" s="17"/>
      <c r="DL348" s="17"/>
      <c r="DM348" s="17"/>
      <c r="DN348" s="17"/>
      <c r="DO348" s="17"/>
      <c r="DP348" s="17"/>
      <c r="DQ348" s="17"/>
      <c r="DR348" s="17"/>
      <c r="DS348" s="17"/>
      <c r="DT348" s="17"/>
      <c r="DU348" s="17"/>
      <c r="DV348" s="17"/>
      <c r="DW348" s="17"/>
      <c r="DX348" s="17"/>
      <c r="DY348" s="17"/>
      <c r="DZ348" s="17"/>
      <c r="EA348" s="17"/>
      <c r="EB348" s="17"/>
      <c r="EC348" s="17"/>
      <c r="ED348" s="17"/>
      <c r="EE348" s="17"/>
      <c r="EF348" s="17"/>
      <c r="EG348" s="17"/>
      <c r="EH348" s="17"/>
      <c r="EI348" s="17"/>
      <c r="EJ348" s="17"/>
      <c r="EK348" s="17"/>
      <c r="EL348" s="17"/>
      <c r="EM348" s="17"/>
      <c r="EN348" s="17"/>
      <c r="EO348" s="17"/>
      <c r="EP348" s="17"/>
      <c r="EQ348" s="17"/>
      <c r="ER348" s="17"/>
      <c r="ES348" s="17"/>
      <c r="ET348" s="17"/>
      <c r="EU348" s="17"/>
      <c r="EV348" s="17"/>
      <c r="EW348" s="17"/>
      <c r="EX348" s="17"/>
      <c r="EY348" s="17"/>
      <c r="EZ348" s="17"/>
      <c r="FA348" s="17"/>
      <c r="FB348" s="17"/>
      <c r="FC348" s="17"/>
      <c r="FD348" s="17"/>
      <c r="FE348" s="17"/>
      <c r="FF348" s="17"/>
      <c r="FG348" s="17"/>
      <c r="FH348" s="17"/>
      <c r="FI348" s="17"/>
      <c r="FJ348" s="17"/>
      <c r="FK348" s="17"/>
      <c r="FL348" s="17"/>
      <c r="FM348" s="17"/>
      <c r="FN348" s="17"/>
      <c r="FO348" s="17"/>
      <c r="FP348" s="17"/>
      <c r="FQ348" s="17"/>
      <c r="FR348" s="17"/>
      <c r="FS348" s="17"/>
      <c r="FT348" s="17"/>
    </row>
    <row r="349" spans="1:176" s="16" customFormat="1" x14ac:dyDescent="0.25">
      <c r="A349" s="17"/>
      <c r="B349" s="42" t="s">
        <v>11</v>
      </c>
      <c r="C349" s="42" t="s">
        <v>178</v>
      </c>
      <c r="D349" s="42" t="s">
        <v>47</v>
      </c>
      <c r="E349" s="42">
        <v>160</v>
      </c>
      <c r="F349" s="66">
        <v>990</v>
      </c>
      <c r="G349" s="66"/>
      <c r="H349" s="5" t="s">
        <v>604</v>
      </c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  <c r="CU349" s="17"/>
      <c r="CV349" s="17"/>
      <c r="CW349" s="17"/>
      <c r="CX349" s="17"/>
      <c r="CY349" s="17"/>
      <c r="CZ349" s="17"/>
      <c r="DA349" s="17"/>
      <c r="DB349" s="17"/>
      <c r="DC349" s="17"/>
      <c r="DD349" s="17"/>
      <c r="DE349" s="17"/>
      <c r="DF349" s="17"/>
      <c r="DG349" s="17"/>
      <c r="DH349" s="17"/>
      <c r="DI349" s="17"/>
      <c r="DJ349" s="17"/>
      <c r="DK349" s="17"/>
      <c r="DL349" s="17"/>
      <c r="DM349" s="17"/>
      <c r="DN349" s="17"/>
      <c r="DO349" s="17"/>
      <c r="DP349" s="17"/>
      <c r="DQ349" s="17"/>
      <c r="DR349" s="17"/>
      <c r="DS349" s="17"/>
      <c r="DT349" s="17"/>
      <c r="DU349" s="17"/>
      <c r="DV349" s="17"/>
      <c r="DW349" s="17"/>
      <c r="DX349" s="17"/>
      <c r="DY349" s="17"/>
      <c r="DZ349" s="17"/>
      <c r="EA349" s="17"/>
      <c r="EB349" s="17"/>
      <c r="EC349" s="17"/>
      <c r="ED349" s="17"/>
      <c r="EE349" s="17"/>
      <c r="EF349" s="17"/>
      <c r="EG349" s="17"/>
      <c r="EH349" s="17"/>
      <c r="EI349" s="17"/>
      <c r="EJ349" s="17"/>
      <c r="EK349" s="17"/>
      <c r="EL349" s="17"/>
      <c r="EM349" s="17"/>
      <c r="EN349" s="17"/>
      <c r="EO349" s="17"/>
      <c r="EP349" s="17"/>
      <c r="EQ349" s="17"/>
      <c r="ER349" s="17"/>
      <c r="ES349" s="17"/>
      <c r="ET349" s="17"/>
      <c r="EU349" s="17"/>
      <c r="EV349" s="17"/>
      <c r="EW349" s="17"/>
      <c r="EX349" s="17"/>
      <c r="EY349" s="17"/>
      <c r="EZ349" s="17"/>
      <c r="FA349" s="17"/>
      <c r="FB349" s="17"/>
      <c r="FC349" s="17"/>
      <c r="FD349" s="17"/>
      <c r="FE349" s="17"/>
      <c r="FF349" s="17"/>
      <c r="FG349" s="17"/>
      <c r="FH349" s="17"/>
      <c r="FI349" s="17"/>
      <c r="FJ349" s="17"/>
      <c r="FK349" s="17"/>
      <c r="FL349" s="17"/>
      <c r="FM349" s="17"/>
      <c r="FN349" s="17"/>
      <c r="FO349" s="17"/>
      <c r="FP349" s="17"/>
      <c r="FQ349" s="17"/>
      <c r="FR349" s="17"/>
      <c r="FS349" s="17"/>
      <c r="FT349" s="17"/>
    </row>
    <row r="350" spans="1:176" s="16" customFormat="1" x14ac:dyDescent="0.25">
      <c r="A350" s="17"/>
      <c r="B350" s="42" t="s">
        <v>11</v>
      </c>
      <c r="C350" s="42"/>
      <c r="D350" s="42" t="s">
        <v>176</v>
      </c>
      <c r="E350" s="42">
        <v>170</v>
      </c>
      <c r="F350" s="66">
        <v>240</v>
      </c>
      <c r="G350" s="66">
        <v>230</v>
      </c>
      <c r="H350" s="5" t="s">
        <v>604</v>
      </c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7"/>
      <c r="CZ350" s="17"/>
      <c r="DA350" s="17"/>
      <c r="DB350" s="17"/>
      <c r="DC350" s="17"/>
      <c r="DD350" s="17"/>
      <c r="DE350" s="17"/>
      <c r="DF350" s="17"/>
      <c r="DG350" s="17"/>
      <c r="DH350" s="17"/>
      <c r="DI350" s="17"/>
      <c r="DJ350" s="17"/>
      <c r="DK350" s="17"/>
      <c r="DL350" s="17"/>
      <c r="DM350" s="17"/>
      <c r="DN350" s="17"/>
      <c r="DO350" s="17"/>
      <c r="DP350" s="17"/>
      <c r="DQ350" s="17"/>
      <c r="DR350" s="17"/>
      <c r="DS350" s="17"/>
      <c r="DT350" s="17"/>
      <c r="DU350" s="17"/>
      <c r="DV350" s="17"/>
      <c r="DW350" s="17"/>
      <c r="DX350" s="17"/>
      <c r="DY350" s="17"/>
      <c r="DZ350" s="17"/>
      <c r="EA350" s="17"/>
      <c r="EB350" s="17"/>
      <c r="EC350" s="17"/>
      <c r="ED350" s="17"/>
      <c r="EE350" s="17"/>
      <c r="EF350" s="17"/>
      <c r="EG350" s="17"/>
      <c r="EH350" s="17"/>
      <c r="EI350" s="17"/>
      <c r="EJ350" s="17"/>
      <c r="EK350" s="17"/>
      <c r="EL350" s="17"/>
      <c r="EM350" s="17"/>
      <c r="EN350" s="17"/>
      <c r="EO350" s="17"/>
      <c r="EP350" s="17"/>
      <c r="EQ350" s="17"/>
      <c r="ER350" s="17"/>
      <c r="ES350" s="17"/>
      <c r="ET350" s="17"/>
      <c r="EU350" s="17"/>
      <c r="EV350" s="17"/>
      <c r="EW350" s="17"/>
      <c r="EX350" s="17"/>
      <c r="EY350" s="17"/>
      <c r="EZ350" s="17"/>
      <c r="FA350" s="17"/>
      <c r="FB350" s="17"/>
      <c r="FC350" s="17"/>
      <c r="FD350" s="17"/>
      <c r="FE350" s="17"/>
      <c r="FF350" s="17"/>
      <c r="FG350" s="17"/>
      <c r="FH350" s="17"/>
      <c r="FI350" s="17"/>
      <c r="FJ350" s="17"/>
      <c r="FK350" s="17"/>
      <c r="FL350" s="17"/>
      <c r="FM350" s="17"/>
      <c r="FN350" s="17"/>
      <c r="FO350" s="17"/>
      <c r="FP350" s="17"/>
      <c r="FQ350" s="17"/>
      <c r="FR350" s="17"/>
      <c r="FS350" s="17"/>
      <c r="FT350" s="17"/>
    </row>
    <row r="351" spans="1:176" s="16" customFormat="1" x14ac:dyDescent="0.25">
      <c r="A351" s="17"/>
      <c r="B351" s="42" t="s">
        <v>11</v>
      </c>
      <c r="C351" s="42"/>
      <c r="D351" s="42" t="s">
        <v>1</v>
      </c>
      <c r="E351" s="42">
        <v>170</v>
      </c>
      <c r="F351" s="66">
        <v>240</v>
      </c>
      <c r="G351" s="66">
        <v>230</v>
      </c>
      <c r="H351" s="5" t="s">
        <v>604</v>
      </c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  <c r="CU351" s="17"/>
      <c r="CV351" s="17"/>
      <c r="CW351" s="17"/>
      <c r="CX351" s="17"/>
      <c r="CY351" s="17"/>
      <c r="CZ351" s="17"/>
      <c r="DA351" s="17"/>
      <c r="DB351" s="17"/>
      <c r="DC351" s="17"/>
      <c r="DD351" s="17"/>
      <c r="DE351" s="17"/>
      <c r="DF351" s="17"/>
      <c r="DG351" s="17"/>
      <c r="DH351" s="17"/>
      <c r="DI351" s="17"/>
      <c r="DJ351" s="17"/>
      <c r="DK351" s="17"/>
      <c r="DL351" s="17"/>
      <c r="DM351" s="17"/>
      <c r="DN351" s="17"/>
      <c r="DO351" s="17"/>
      <c r="DP351" s="17"/>
      <c r="DQ351" s="17"/>
      <c r="DR351" s="17"/>
      <c r="DS351" s="17"/>
      <c r="DT351" s="17"/>
      <c r="DU351" s="17"/>
      <c r="DV351" s="17"/>
      <c r="DW351" s="17"/>
      <c r="DX351" s="17"/>
      <c r="DY351" s="17"/>
      <c r="DZ351" s="17"/>
      <c r="EA351" s="17"/>
      <c r="EB351" s="17"/>
      <c r="EC351" s="17"/>
      <c r="ED351" s="17"/>
      <c r="EE351" s="17"/>
      <c r="EF351" s="17"/>
      <c r="EG351" s="17"/>
      <c r="EH351" s="17"/>
      <c r="EI351" s="17"/>
      <c r="EJ351" s="17"/>
      <c r="EK351" s="17"/>
      <c r="EL351" s="17"/>
      <c r="EM351" s="17"/>
      <c r="EN351" s="17"/>
      <c r="EO351" s="17"/>
      <c r="EP351" s="17"/>
      <c r="EQ351" s="17"/>
      <c r="ER351" s="17"/>
      <c r="ES351" s="17"/>
      <c r="ET351" s="17"/>
      <c r="EU351" s="17"/>
      <c r="EV351" s="17"/>
      <c r="EW351" s="17"/>
      <c r="EX351" s="17"/>
      <c r="EY351" s="17"/>
      <c r="EZ351" s="17"/>
      <c r="FA351" s="17"/>
      <c r="FB351" s="17"/>
      <c r="FC351" s="17"/>
      <c r="FD351" s="17"/>
      <c r="FE351" s="17"/>
      <c r="FF351" s="17"/>
      <c r="FG351" s="17"/>
      <c r="FH351" s="17"/>
      <c r="FI351" s="17"/>
      <c r="FJ351" s="17"/>
      <c r="FK351" s="17"/>
      <c r="FL351" s="17"/>
      <c r="FM351" s="17"/>
      <c r="FN351" s="17"/>
      <c r="FO351" s="17"/>
      <c r="FP351" s="17"/>
      <c r="FQ351" s="17"/>
      <c r="FR351" s="17"/>
      <c r="FS351" s="17"/>
      <c r="FT351" s="17"/>
    </row>
    <row r="352" spans="1:176" s="16" customFormat="1" x14ac:dyDescent="0.25">
      <c r="A352" s="17"/>
      <c r="B352" s="42" t="s">
        <v>11</v>
      </c>
      <c r="C352" s="42" t="s">
        <v>178</v>
      </c>
      <c r="D352" s="42" t="s">
        <v>564</v>
      </c>
      <c r="E352" s="42">
        <v>170</v>
      </c>
      <c r="F352" s="66">
        <v>900</v>
      </c>
      <c r="G352" s="66">
        <v>850</v>
      </c>
      <c r="H352" s="5">
        <v>800</v>
      </c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7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  <c r="CU352" s="17"/>
      <c r="CV352" s="17"/>
      <c r="CW352" s="17"/>
      <c r="CX352" s="17"/>
      <c r="CY352" s="17"/>
      <c r="CZ352" s="17"/>
      <c r="DA352" s="17"/>
      <c r="DB352" s="17"/>
      <c r="DC352" s="17"/>
      <c r="DD352" s="17"/>
      <c r="DE352" s="17"/>
      <c r="DF352" s="17"/>
      <c r="DG352" s="17"/>
      <c r="DH352" s="17"/>
      <c r="DI352" s="17"/>
      <c r="DJ352" s="17"/>
      <c r="DK352" s="17"/>
      <c r="DL352" s="17"/>
      <c r="DM352" s="17"/>
      <c r="DN352" s="17"/>
      <c r="DO352" s="17"/>
      <c r="DP352" s="17"/>
      <c r="DQ352" s="17"/>
      <c r="DR352" s="17"/>
      <c r="DS352" s="17"/>
      <c r="DT352" s="17"/>
      <c r="DU352" s="17"/>
      <c r="DV352" s="17"/>
      <c r="DW352" s="17"/>
      <c r="DX352" s="17"/>
      <c r="DY352" s="17"/>
      <c r="DZ352" s="17"/>
      <c r="EA352" s="17"/>
      <c r="EB352" s="17"/>
      <c r="EC352" s="17"/>
      <c r="ED352" s="17"/>
      <c r="EE352" s="17"/>
      <c r="EF352" s="17"/>
      <c r="EG352" s="17"/>
      <c r="EH352" s="17"/>
      <c r="EI352" s="17"/>
      <c r="EJ352" s="17"/>
      <c r="EK352" s="17"/>
      <c r="EL352" s="17"/>
      <c r="EM352" s="17"/>
      <c r="EN352" s="17"/>
      <c r="EO352" s="17"/>
      <c r="EP352" s="17"/>
      <c r="EQ352" s="17"/>
      <c r="ER352" s="17"/>
      <c r="ES352" s="17"/>
      <c r="ET352" s="17"/>
      <c r="EU352" s="17"/>
      <c r="EV352" s="17"/>
      <c r="EW352" s="17"/>
      <c r="EX352" s="17"/>
      <c r="EY352" s="17"/>
      <c r="EZ352" s="17"/>
      <c r="FA352" s="17"/>
      <c r="FB352" s="17"/>
      <c r="FC352" s="17"/>
      <c r="FD352" s="17"/>
      <c r="FE352" s="17"/>
      <c r="FF352" s="17"/>
      <c r="FG352" s="17"/>
      <c r="FH352" s="17"/>
      <c r="FI352" s="17"/>
      <c r="FJ352" s="17"/>
      <c r="FK352" s="17"/>
      <c r="FL352" s="17"/>
      <c r="FM352" s="17"/>
      <c r="FN352" s="17"/>
      <c r="FO352" s="17"/>
      <c r="FP352" s="17"/>
      <c r="FQ352" s="17"/>
      <c r="FR352" s="17"/>
      <c r="FS352" s="17"/>
      <c r="FT352" s="17"/>
    </row>
    <row r="353" spans="1:176" s="16" customFormat="1" x14ac:dyDescent="0.25">
      <c r="A353" s="17"/>
      <c r="B353" s="42" t="s">
        <v>11</v>
      </c>
      <c r="C353" s="42"/>
      <c r="D353" s="42" t="s">
        <v>709</v>
      </c>
      <c r="E353" s="42">
        <v>170</v>
      </c>
      <c r="F353" s="66">
        <v>40</v>
      </c>
      <c r="G353" s="66"/>
      <c r="H353" s="5" t="s">
        <v>604</v>
      </c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7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  <c r="CU353" s="17"/>
      <c r="CV353" s="17"/>
      <c r="CW353" s="17"/>
      <c r="CX353" s="17"/>
      <c r="CY353" s="17"/>
      <c r="CZ353" s="17"/>
      <c r="DA353" s="17"/>
      <c r="DB353" s="17"/>
      <c r="DC353" s="17"/>
      <c r="DD353" s="17"/>
      <c r="DE353" s="17"/>
      <c r="DF353" s="17"/>
      <c r="DG353" s="17"/>
      <c r="DH353" s="17"/>
      <c r="DI353" s="17"/>
      <c r="DJ353" s="17"/>
      <c r="DK353" s="17"/>
      <c r="DL353" s="17"/>
      <c r="DM353" s="17"/>
      <c r="DN353" s="17"/>
      <c r="DO353" s="17"/>
      <c r="DP353" s="17"/>
      <c r="DQ353" s="17"/>
      <c r="DR353" s="17"/>
      <c r="DS353" s="17"/>
      <c r="DT353" s="17"/>
      <c r="DU353" s="17"/>
      <c r="DV353" s="17"/>
      <c r="DW353" s="17"/>
      <c r="DX353" s="17"/>
      <c r="DY353" s="17"/>
      <c r="DZ353" s="17"/>
      <c r="EA353" s="17"/>
      <c r="EB353" s="17"/>
      <c r="EC353" s="17"/>
      <c r="ED353" s="17"/>
      <c r="EE353" s="17"/>
      <c r="EF353" s="17"/>
      <c r="EG353" s="17"/>
      <c r="EH353" s="17"/>
      <c r="EI353" s="17"/>
      <c r="EJ353" s="17"/>
      <c r="EK353" s="17"/>
      <c r="EL353" s="17"/>
      <c r="EM353" s="17"/>
      <c r="EN353" s="17"/>
      <c r="EO353" s="17"/>
      <c r="EP353" s="17"/>
      <c r="EQ353" s="17"/>
      <c r="ER353" s="17"/>
      <c r="ES353" s="17"/>
      <c r="ET353" s="17"/>
      <c r="EU353" s="17"/>
      <c r="EV353" s="17"/>
      <c r="EW353" s="17"/>
      <c r="EX353" s="17"/>
      <c r="EY353" s="17"/>
      <c r="EZ353" s="17"/>
      <c r="FA353" s="17"/>
      <c r="FB353" s="17"/>
      <c r="FC353" s="17"/>
      <c r="FD353" s="17"/>
      <c r="FE353" s="17"/>
      <c r="FF353" s="17"/>
      <c r="FG353" s="17"/>
      <c r="FH353" s="17"/>
      <c r="FI353" s="17"/>
      <c r="FJ353" s="17"/>
      <c r="FK353" s="17"/>
      <c r="FL353" s="17"/>
      <c r="FM353" s="17"/>
      <c r="FN353" s="17"/>
      <c r="FO353" s="17"/>
      <c r="FP353" s="17"/>
      <c r="FQ353" s="17"/>
      <c r="FR353" s="17"/>
      <c r="FS353" s="17"/>
      <c r="FT353" s="17"/>
    </row>
    <row r="354" spans="1:176" s="16" customFormat="1" x14ac:dyDescent="0.25">
      <c r="A354" s="17"/>
      <c r="B354" s="42" t="s">
        <v>11</v>
      </c>
      <c r="C354" s="42" t="s">
        <v>212</v>
      </c>
      <c r="D354" s="42" t="s">
        <v>39</v>
      </c>
      <c r="E354" s="42">
        <v>180</v>
      </c>
      <c r="F354" s="66">
        <v>300</v>
      </c>
      <c r="G354" s="66"/>
      <c r="H354" s="5" t="s">
        <v>604</v>
      </c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E354" s="17"/>
      <c r="CF354" s="17"/>
      <c r="CG354" s="17"/>
      <c r="CH354" s="17"/>
      <c r="CI354" s="17"/>
      <c r="CJ354" s="17"/>
      <c r="CK354" s="17"/>
      <c r="CL354" s="17"/>
      <c r="CM354" s="17"/>
      <c r="CN354" s="17"/>
      <c r="CO354" s="17"/>
      <c r="CP354" s="17"/>
      <c r="CQ354" s="17"/>
      <c r="CR354" s="17"/>
      <c r="CS354" s="17"/>
      <c r="CT354" s="17"/>
      <c r="CU354" s="17"/>
      <c r="CV354" s="17"/>
      <c r="CW354" s="17"/>
      <c r="CX354" s="17"/>
      <c r="CY354" s="17"/>
      <c r="CZ354" s="17"/>
      <c r="DA354" s="17"/>
      <c r="DB354" s="17"/>
      <c r="DC354" s="17"/>
      <c r="DD354" s="17"/>
      <c r="DE354" s="17"/>
      <c r="DF354" s="17"/>
      <c r="DG354" s="17"/>
      <c r="DH354" s="17"/>
      <c r="DI354" s="17"/>
      <c r="DJ354" s="17"/>
      <c r="DK354" s="17"/>
      <c r="DL354" s="17"/>
      <c r="DM354" s="17"/>
      <c r="DN354" s="17"/>
      <c r="DO354" s="17"/>
      <c r="DP354" s="17"/>
      <c r="DQ354" s="17"/>
      <c r="DR354" s="17"/>
      <c r="DS354" s="17"/>
      <c r="DT354" s="17"/>
      <c r="DU354" s="17"/>
      <c r="DV354" s="17"/>
      <c r="DW354" s="17"/>
      <c r="DX354" s="17"/>
      <c r="DY354" s="17"/>
      <c r="DZ354" s="17"/>
      <c r="EA354" s="17"/>
      <c r="EB354" s="17"/>
      <c r="EC354" s="17"/>
      <c r="ED354" s="17"/>
      <c r="EE354" s="17"/>
      <c r="EF354" s="17"/>
      <c r="EG354" s="17"/>
      <c r="EH354" s="17"/>
      <c r="EI354" s="17"/>
      <c r="EJ354" s="17"/>
      <c r="EK354" s="17"/>
      <c r="EL354" s="17"/>
      <c r="EM354" s="17"/>
      <c r="EN354" s="17"/>
      <c r="EO354" s="17"/>
      <c r="EP354" s="17"/>
      <c r="EQ354" s="17"/>
      <c r="ER354" s="17"/>
      <c r="ES354" s="17"/>
      <c r="ET354" s="17"/>
      <c r="EU354" s="17"/>
      <c r="EV354" s="17"/>
      <c r="EW354" s="17"/>
      <c r="EX354" s="17"/>
      <c r="EY354" s="17"/>
      <c r="EZ354" s="17"/>
      <c r="FA354" s="17"/>
      <c r="FB354" s="17"/>
      <c r="FC354" s="17"/>
      <c r="FD354" s="17"/>
      <c r="FE354" s="17"/>
      <c r="FF354" s="17"/>
      <c r="FG354" s="17"/>
      <c r="FH354" s="17"/>
      <c r="FI354" s="17"/>
      <c r="FJ354" s="17"/>
      <c r="FK354" s="17"/>
      <c r="FL354" s="17"/>
      <c r="FM354" s="17"/>
      <c r="FN354" s="17"/>
      <c r="FO354" s="17"/>
      <c r="FP354" s="17"/>
      <c r="FQ354" s="17"/>
      <c r="FR354" s="17"/>
      <c r="FS354" s="17"/>
      <c r="FT354" s="17"/>
    </row>
    <row r="355" spans="1:176" s="16" customFormat="1" x14ac:dyDescent="0.25">
      <c r="A355" s="17"/>
      <c r="B355" s="42" t="s">
        <v>11</v>
      </c>
      <c r="C355" s="42" t="s">
        <v>178</v>
      </c>
      <c r="D355" s="42" t="s">
        <v>47</v>
      </c>
      <c r="E355" s="42">
        <v>180</v>
      </c>
      <c r="F355" s="66">
        <v>1000</v>
      </c>
      <c r="G355" s="66"/>
      <c r="H355" s="5" t="s">
        <v>604</v>
      </c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  <c r="CV355" s="17"/>
      <c r="CW355" s="17"/>
      <c r="CX355" s="17"/>
      <c r="CY355" s="17"/>
      <c r="CZ355" s="17"/>
      <c r="DA355" s="17"/>
      <c r="DB355" s="17"/>
      <c r="DC355" s="17"/>
      <c r="DD355" s="17"/>
      <c r="DE355" s="17"/>
      <c r="DF355" s="17"/>
      <c r="DG355" s="17"/>
      <c r="DH355" s="17"/>
      <c r="DI355" s="17"/>
      <c r="DJ355" s="17"/>
      <c r="DK355" s="17"/>
      <c r="DL355" s="17"/>
      <c r="DM355" s="17"/>
      <c r="DN355" s="17"/>
      <c r="DO355" s="17"/>
      <c r="DP355" s="17"/>
      <c r="DQ355" s="17"/>
      <c r="DR355" s="17"/>
      <c r="DS355" s="17"/>
      <c r="DT355" s="17"/>
      <c r="DU355" s="17"/>
      <c r="DV355" s="17"/>
      <c r="DW355" s="17"/>
      <c r="DX355" s="17"/>
      <c r="DY355" s="17"/>
      <c r="DZ355" s="17"/>
      <c r="EA355" s="17"/>
      <c r="EB355" s="17"/>
      <c r="EC355" s="17"/>
      <c r="ED355" s="17"/>
      <c r="EE355" s="17"/>
      <c r="EF355" s="17"/>
      <c r="EG355" s="17"/>
      <c r="EH355" s="17"/>
      <c r="EI355" s="17"/>
      <c r="EJ355" s="17"/>
      <c r="EK355" s="17"/>
      <c r="EL355" s="17"/>
      <c r="EM355" s="17"/>
      <c r="EN355" s="17"/>
      <c r="EO355" s="17"/>
      <c r="EP355" s="17"/>
      <c r="EQ355" s="17"/>
      <c r="ER355" s="17"/>
      <c r="ES355" s="17"/>
      <c r="ET355" s="17"/>
      <c r="EU355" s="17"/>
      <c r="EV355" s="17"/>
      <c r="EW355" s="17"/>
      <c r="EX355" s="17"/>
      <c r="EY355" s="17"/>
      <c r="EZ355" s="17"/>
      <c r="FA355" s="17"/>
      <c r="FB355" s="17"/>
      <c r="FC355" s="17"/>
      <c r="FD355" s="17"/>
      <c r="FE355" s="17"/>
      <c r="FF355" s="17"/>
      <c r="FG355" s="17"/>
      <c r="FH355" s="17"/>
      <c r="FI355" s="17"/>
      <c r="FJ355" s="17"/>
      <c r="FK355" s="17"/>
      <c r="FL355" s="17"/>
      <c r="FM355" s="17"/>
      <c r="FN355" s="17"/>
      <c r="FO355" s="17"/>
      <c r="FP355" s="17"/>
      <c r="FQ355" s="17"/>
      <c r="FR355" s="17"/>
      <c r="FS355" s="17"/>
      <c r="FT355" s="17"/>
    </row>
    <row r="356" spans="1:176" s="16" customFormat="1" x14ac:dyDescent="0.25">
      <c r="A356" s="17"/>
      <c r="B356" s="42" t="s">
        <v>11</v>
      </c>
      <c r="C356" s="42"/>
      <c r="D356" s="42" t="s">
        <v>489</v>
      </c>
      <c r="E356" s="42">
        <v>185</v>
      </c>
      <c r="F356" s="66">
        <v>400</v>
      </c>
      <c r="G356" s="66"/>
      <c r="H356" s="5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  <c r="CU356" s="17"/>
      <c r="CV356" s="17"/>
      <c r="CW356" s="17"/>
      <c r="CX356" s="17"/>
      <c r="CY356" s="17"/>
      <c r="CZ356" s="17"/>
      <c r="DA356" s="17"/>
      <c r="DB356" s="17"/>
      <c r="DC356" s="17"/>
      <c r="DD356" s="17"/>
      <c r="DE356" s="17"/>
      <c r="DF356" s="17"/>
      <c r="DG356" s="17"/>
      <c r="DH356" s="17"/>
      <c r="DI356" s="17"/>
      <c r="DJ356" s="17"/>
      <c r="DK356" s="17"/>
      <c r="DL356" s="17"/>
      <c r="DM356" s="17"/>
      <c r="DN356" s="17"/>
      <c r="DO356" s="17"/>
      <c r="DP356" s="17"/>
      <c r="DQ356" s="17"/>
      <c r="DR356" s="17"/>
      <c r="DS356" s="17"/>
      <c r="DT356" s="17"/>
      <c r="DU356" s="17"/>
      <c r="DV356" s="17"/>
      <c r="DW356" s="17"/>
      <c r="DX356" s="17"/>
      <c r="DY356" s="17"/>
      <c r="DZ356" s="17"/>
      <c r="EA356" s="17"/>
      <c r="EB356" s="17"/>
      <c r="EC356" s="17"/>
      <c r="ED356" s="17"/>
      <c r="EE356" s="17"/>
      <c r="EF356" s="17"/>
      <c r="EG356" s="17"/>
      <c r="EH356" s="17"/>
      <c r="EI356" s="17"/>
      <c r="EJ356" s="17"/>
      <c r="EK356" s="17"/>
      <c r="EL356" s="17"/>
      <c r="EM356" s="17"/>
      <c r="EN356" s="17"/>
      <c r="EO356" s="17"/>
      <c r="EP356" s="17"/>
      <c r="EQ356" s="17"/>
      <c r="ER356" s="17"/>
      <c r="ES356" s="17"/>
      <c r="ET356" s="17"/>
      <c r="EU356" s="17"/>
      <c r="EV356" s="17"/>
      <c r="EW356" s="17"/>
      <c r="EX356" s="17"/>
      <c r="EY356" s="17"/>
      <c r="EZ356" s="17"/>
      <c r="FA356" s="17"/>
      <c r="FB356" s="17"/>
      <c r="FC356" s="17"/>
      <c r="FD356" s="17"/>
      <c r="FE356" s="17"/>
      <c r="FF356" s="17"/>
      <c r="FG356" s="17"/>
      <c r="FH356" s="17"/>
      <c r="FI356" s="17"/>
      <c r="FJ356" s="17"/>
      <c r="FK356" s="17"/>
      <c r="FL356" s="17"/>
      <c r="FM356" s="17"/>
      <c r="FN356" s="17"/>
      <c r="FO356" s="17"/>
      <c r="FP356" s="17"/>
      <c r="FQ356" s="17"/>
      <c r="FR356" s="17"/>
      <c r="FS356" s="17"/>
      <c r="FT356" s="17"/>
    </row>
    <row r="357" spans="1:176" x14ac:dyDescent="0.25">
      <c r="B357" s="42" t="s">
        <v>365</v>
      </c>
      <c r="C357" s="42"/>
      <c r="D357" s="42" t="s">
        <v>201</v>
      </c>
      <c r="E357" s="42" t="s">
        <v>434</v>
      </c>
      <c r="F357" s="66">
        <v>220</v>
      </c>
      <c r="G357" s="66">
        <v>210</v>
      </c>
      <c r="H357" s="5">
        <v>199</v>
      </c>
    </row>
    <row r="358" spans="1:176" s="16" customFormat="1" x14ac:dyDescent="0.25">
      <c r="A358" s="17"/>
      <c r="B358" s="42" t="s">
        <v>11</v>
      </c>
      <c r="C358" s="42"/>
      <c r="D358" s="42" t="s">
        <v>456</v>
      </c>
      <c r="E358" s="42">
        <v>200</v>
      </c>
      <c r="F358" s="66">
        <v>45</v>
      </c>
      <c r="G358" s="66">
        <v>42</v>
      </c>
      <c r="H358" s="5" t="s">
        <v>604</v>
      </c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  <c r="CU358" s="17"/>
      <c r="CV358" s="17"/>
      <c r="CW358" s="17"/>
      <c r="CX358" s="17"/>
      <c r="CY358" s="17"/>
      <c r="CZ358" s="17"/>
      <c r="DA358" s="17"/>
      <c r="DB358" s="17"/>
      <c r="DC358" s="17"/>
      <c r="DD358" s="17"/>
      <c r="DE358" s="17"/>
      <c r="DF358" s="17"/>
      <c r="DG358" s="17"/>
      <c r="DH358" s="17"/>
      <c r="DI358" s="17"/>
      <c r="DJ358" s="17"/>
      <c r="DK358" s="17"/>
      <c r="DL358" s="17"/>
      <c r="DM358" s="17"/>
      <c r="DN358" s="17"/>
      <c r="DO358" s="17"/>
      <c r="DP358" s="17"/>
      <c r="DQ358" s="17"/>
      <c r="DR358" s="17"/>
      <c r="DS358" s="17"/>
      <c r="DT358" s="17"/>
      <c r="DU358" s="17"/>
      <c r="DV358" s="17"/>
      <c r="DW358" s="17"/>
      <c r="DX358" s="17"/>
      <c r="DY358" s="17"/>
      <c r="DZ358" s="17"/>
      <c r="EA358" s="17"/>
      <c r="EB358" s="17"/>
      <c r="EC358" s="17"/>
      <c r="ED358" s="17"/>
      <c r="EE358" s="17"/>
      <c r="EF358" s="17"/>
      <c r="EG358" s="17"/>
      <c r="EH358" s="17"/>
      <c r="EI358" s="17"/>
      <c r="EJ358" s="17"/>
      <c r="EK358" s="17"/>
      <c r="EL358" s="17"/>
      <c r="EM358" s="17"/>
      <c r="EN358" s="17"/>
      <c r="EO358" s="17"/>
      <c r="EP358" s="17"/>
      <c r="EQ358" s="17"/>
      <c r="ER358" s="17"/>
      <c r="ES358" s="17"/>
      <c r="ET358" s="17"/>
      <c r="EU358" s="17"/>
      <c r="EV358" s="17"/>
      <c r="EW358" s="17"/>
      <c r="EX358" s="17"/>
      <c r="EY358" s="17"/>
      <c r="EZ358" s="17"/>
      <c r="FA358" s="17"/>
      <c r="FB358" s="17"/>
      <c r="FC358" s="17"/>
      <c r="FD358" s="17"/>
      <c r="FE358" s="17"/>
      <c r="FF358" s="17"/>
      <c r="FG358" s="17"/>
      <c r="FH358" s="17"/>
      <c r="FI358" s="17"/>
      <c r="FJ358" s="17"/>
      <c r="FK358" s="17"/>
      <c r="FL358" s="17"/>
      <c r="FM358" s="17"/>
      <c r="FN358" s="17"/>
      <c r="FO358" s="17"/>
      <c r="FP358" s="17"/>
      <c r="FQ358" s="17"/>
      <c r="FR358" s="17"/>
      <c r="FS358" s="17"/>
      <c r="FT358" s="17"/>
    </row>
    <row r="359" spans="1:176" s="16" customFormat="1" x14ac:dyDescent="0.25">
      <c r="A359" s="17"/>
      <c r="B359" s="42" t="s">
        <v>11</v>
      </c>
      <c r="C359" s="42" t="s">
        <v>562</v>
      </c>
      <c r="D359" s="42" t="s">
        <v>475</v>
      </c>
      <c r="E359" s="42">
        <v>205</v>
      </c>
      <c r="F359" s="66">
        <v>2000</v>
      </c>
      <c r="G359" s="66">
        <v>1850</v>
      </c>
      <c r="H359" s="5" t="s">
        <v>604</v>
      </c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  <c r="CU359" s="17"/>
      <c r="CV359" s="17"/>
      <c r="CW359" s="17"/>
      <c r="CX359" s="17"/>
      <c r="CY359" s="17"/>
      <c r="CZ359" s="17"/>
      <c r="DA359" s="17"/>
      <c r="DB359" s="17"/>
      <c r="DC359" s="17"/>
      <c r="DD359" s="17"/>
      <c r="DE359" s="17"/>
      <c r="DF359" s="17"/>
      <c r="DG359" s="17"/>
      <c r="DH359" s="17"/>
      <c r="DI359" s="17"/>
      <c r="DJ359" s="17"/>
      <c r="DK359" s="17"/>
      <c r="DL359" s="17"/>
      <c r="DM359" s="17"/>
      <c r="DN359" s="17"/>
      <c r="DO359" s="17"/>
      <c r="DP359" s="17"/>
      <c r="DQ359" s="17"/>
      <c r="DR359" s="17"/>
      <c r="DS359" s="17"/>
      <c r="DT359" s="17"/>
      <c r="DU359" s="17"/>
      <c r="DV359" s="17"/>
      <c r="DW359" s="17"/>
      <c r="DX359" s="17"/>
      <c r="DY359" s="17"/>
      <c r="DZ359" s="17"/>
      <c r="EA359" s="17"/>
      <c r="EB359" s="17"/>
      <c r="EC359" s="17"/>
      <c r="ED359" s="17"/>
      <c r="EE359" s="17"/>
      <c r="EF359" s="17"/>
      <c r="EG359" s="17"/>
      <c r="EH359" s="17"/>
      <c r="EI359" s="17"/>
      <c r="EJ359" s="17"/>
      <c r="EK359" s="17"/>
      <c r="EL359" s="17"/>
      <c r="EM359" s="17"/>
      <c r="EN359" s="17"/>
      <c r="EO359" s="17"/>
      <c r="EP359" s="17"/>
      <c r="EQ359" s="17"/>
      <c r="ER359" s="17"/>
      <c r="ES359" s="17"/>
      <c r="ET359" s="17"/>
      <c r="EU359" s="17"/>
      <c r="EV359" s="17"/>
      <c r="EW359" s="17"/>
      <c r="EX359" s="17"/>
      <c r="EY359" s="17"/>
      <c r="EZ359" s="17"/>
      <c r="FA359" s="17"/>
      <c r="FB359" s="17"/>
      <c r="FC359" s="17"/>
      <c r="FD359" s="17"/>
      <c r="FE359" s="17"/>
      <c r="FF359" s="17"/>
      <c r="FG359" s="17"/>
      <c r="FH359" s="17"/>
      <c r="FI359" s="17"/>
      <c r="FJ359" s="17"/>
      <c r="FK359" s="17"/>
      <c r="FL359" s="17"/>
      <c r="FM359" s="17"/>
      <c r="FN359" s="17"/>
      <c r="FO359" s="17"/>
      <c r="FP359" s="17"/>
      <c r="FQ359" s="17"/>
      <c r="FR359" s="17"/>
      <c r="FS359" s="17"/>
      <c r="FT359" s="17"/>
    </row>
    <row r="360" spans="1:176" s="24" customFormat="1" x14ac:dyDescent="0.25">
      <c r="A360" s="25"/>
      <c r="B360" s="42" t="s">
        <v>11</v>
      </c>
      <c r="C360" s="42" t="s">
        <v>562</v>
      </c>
      <c r="D360" s="42" t="s">
        <v>475</v>
      </c>
      <c r="E360" s="42">
        <v>210</v>
      </c>
      <c r="F360" s="66">
        <v>2000</v>
      </c>
      <c r="G360" s="66">
        <v>1850</v>
      </c>
      <c r="H360" s="5" t="s">
        <v>604</v>
      </c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  <c r="CC360" s="25"/>
      <c r="CD360" s="25"/>
      <c r="CE360" s="25"/>
      <c r="CF360" s="25"/>
      <c r="CG360" s="25"/>
      <c r="CH360" s="25"/>
      <c r="CI360" s="25"/>
      <c r="CJ360" s="25"/>
      <c r="CK360" s="25"/>
      <c r="CL360" s="25"/>
      <c r="CM360" s="25"/>
      <c r="CN360" s="25"/>
      <c r="CO360" s="25"/>
      <c r="CP360" s="25"/>
      <c r="CQ360" s="25"/>
      <c r="CR360" s="25"/>
      <c r="CS360" s="25"/>
      <c r="CT360" s="25"/>
      <c r="CU360" s="25"/>
      <c r="CV360" s="25"/>
      <c r="CW360" s="25"/>
      <c r="CX360" s="25"/>
      <c r="CY360" s="25"/>
      <c r="CZ360" s="25"/>
      <c r="DA360" s="25"/>
      <c r="DB360" s="25"/>
      <c r="DC360" s="25"/>
      <c r="DD360" s="25"/>
      <c r="DE360" s="25"/>
      <c r="DF360" s="25"/>
      <c r="DG360" s="25"/>
      <c r="DH360" s="25"/>
      <c r="DI360" s="25"/>
      <c r="DJ360" s="25"/>
      <c r="DK360" s="25"/>
      <c r="DL360" s="25"/>
      <c r="DM360" s="25"/>
      <c r="DN360" s="25"/>
      <c r="DO360" s="25"/>
      <c r="DP360" s="25"/>
      <c r="DQ360" s="25"/>
      <c r="DR360" s="25"/>
      <c r="DS360" s="25"/>
      <c r="DT360" s="25"/>
      <c r="DU360" s="25"/>
      <c r="DV360" s="25"/>
      <c r="DW360" s="25"/>
      <c r="DX360" s="25"/>
      <c r="DY360" s="25"/>
      <c r="DZ360" s="25"/>
      <c r="EA360" s="25"/>
      <c r="EB360" s="25"/>
      <c r="EC360" s="25"/>
      <c r="ED360" s="25"/>
      <c r="EE360" s="25"/>
      <c r="EF360" s="25"/>
      <c r="EG360" s="25"/>
      <c r="EH360" s="25"/>
      <c r="EI360" s="25"/>
      <c r="EJ360" s="25"/>
      <c r="EK360" s="25"/>
      <c r="EL360" s="25"/>
      <c r="EM360" s="25"/>
      <c r="EN360" s="25"/>
      <c r="EO360" s="25"/>
      <c r="EP360" s="25"/>
      <c r="EQ360" s="25"/>
      <c r="ER360" s="25"/>
      <c r="ES360" s="25"/>
      <c r="ET360" s="25"/>
      <c r="EU360" s="25"/>
      <c r="EV360" s="25"/>
      <c r="EW360" s="25"/>
      <c r="EX360" s="25"/>
      <c r="EY360" s="25"/>
      <c r="EZ360" s="25"/>
      <c r="FA360" s="25"/>
      <c r="FB360" s="25"/>
      <c r="FC360" s="25"/>
      <c r="FD360" s="25"/>
      <c r="FE360" s="25"/>
      <c r="FF360" s="25"/>
      <c r="FG360" s="25"/>
      <c r="FH360" s="25"/>
      <c r="FI360" s="25"/>
      <c r="FJ360" s="25"/>
      <c r="FK360" s="25"/>
      <c r="FL360" s="25"/>
      <c r="FM360" s="25"/>
      <c r="FN360" s="25"/>
      <c r="FO360" s="25"/>
      <c r="FP360" s="25"/>
      <c r="FQ360" s="25"/>
      <c r="FR360" s="25"/>
      <c r="FS360" s="25"/>
      <c r="FT360" s="25"/>
    </row>
    <row r="361" spans="1:176" s="24" customFormat="1" x14ac:dyDescent="0.25">
      <c r="A361" s="25"/>
      <c r="B361" s="42" t="s">
        <v>365</v>
      </c>
      <c r="C361" s="42"/>
      <c r="D361" s="42" t="s">
        <v>1</v>
      </c>
      <c r="E361" s="42" t="s">
        <v>634</v>
      </c>
      <c r="F361" s="66">
        <v>220</v>
      </c>
      <c r="G361" s="66">
        <v>210</v>
      </c>
      <c r="H361" s="5">
        <v>199</v>
      </c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5"/>
      <c r="CA361" s="25"/>
      <c r="CB361" s="25"/>
      <c r="CC361" s="25"/>
      <c r="CD361" s="25"/>
      <c r="CE361" s="25"/>
      <c r="CF361" s="25"/>
      <c r="CG361" s="25"/>
      <c r="CH361" s="25"/>
      <c r="CI361" s="25"/>
      <c r="CJ361" s="25"/>
      <c r="CK361" s="25"/>
      <c r="CL361" s="25"/>
      <c r="CM361" s="25"/>
      <c r="CN361" s="25"/>
      <c r="CO361" s="25"/>
      <c r="CP361" s="25"/>
      <c r="CQ361" s="25"/>
      <c r="CR361" s="25"/>
      <c r="CS361" s="25"/>
      <c r="CT361" s="25"/>
      <c r="CU361" s="25"/>
      <c r="CV361" s="25"/>
      <c r="CW361" s="25"/>
      <c r="CX361" s="25"/>
      <c r="CY361" s="25"/>
      <c r="CZ361" s="25"/>
      <c r="DA361" s="25"/>
      <c r="DB361" s="25"/>
      <c r="DC361" s="25"/>
      <c r="DD361" s="25"/>
      <c r="DE361" s="25"/>
      <c r="DF361" s="25"/>
      <c r="DG361" s="25"/>
      <c r="DH361" s="25"/>
      <c r="DI361" s="25"/>
      <c r="DJ361" s="25"/>
      <c r="DK361" s="25"/>
      <c r="DL361" s="25"/>
      <c r="DM361" s="25"/>
      <c r="DN361" s="25"/>
      <c r="DO361" s="25"/>
      <c r="DP361" s="25"/>
      <c r="DQ361" s="25"/>
      <c r="DR361" s="25"/>
      <c r="DS361" s="25"/>
      <c r="DT361" s="25"/>
      <c r="DU361" s="25"/>
      <c r="DV361" s="25"/>
      <c r="DW361" s="25"/>
      <c r="DX361" s="25"/>
      <c r="DY361" s="25"/>
      <c r="DZ361" s="25"/>
      <c r="EA361" s="25"/>
      <c r="EB361" s="25"/>
      <c r="EC361" s="25"/>
      <c r="ED361" s="25"/>
      <c r="EE361" s="25"/>
      <c r="EF361" s="25"/>
      <c r="EG361" s="25"/>
      <c r="EH361" s="25"/>
      <c r="EI361" s="25"/>
      <c r="EJ361" s="25"/>
      <c r="EK361" s="25"/>
      <c r="EL361" s="25"/>
      <c r="EM361" s="25"/>
      <c r="EN361" s="25"/>
      <c r="EO361" s="25"/>
      <c r="EP361" s="25"/>
      <c r="EQ361" s="25"/>
      <c r="ER361" s="25"/>
      <c r="ES361" s="25"/>
      <c r="ET361" s="25"/>
      <c r="EU361" s="25"/>
      <c r="EV361" s="25"/>
      <c r="EW361" s="25"/>
      <c r="EX361" s="25"/>
      <c r="EY361" s="25"/>
      <c r="EZ361" s="25"/>
      <c r="FA361" s="25"/>
      <c r="FB361" s="25"/>
      <c r="FC361" s="25"/>
      <c r="FD361" s="25"/>
      <c r="FE361" s="25"/>
      <c r="FF361" s="25"/>
      <c r="FG361" s="25"/>
      <c r="FH361" s="25"/>
      <c r="FI361" s="25"/>
      <c r="FJ361" s="25"/>
      <c r="FK361" s="25"/>
      <c r="FL361" s="25"/>
      <c r="FM361" s="25"/>
      <c r="FN361" s="25"/>
      <c r="FO361" s="25"/>
      <c r="FP361" s="25"/>
      <c r="FQ361" s="25"/>
      <c r="FR361" s="25"/>
      <c r="FS361" s="25"/>
      <c r="FT361" s="25"/>
    </row>
    <row r="362" spans="1:176" s="16" customFormat="1" x14ac:dyDescent="0.25">
      <c r="A362" s="17"/>
      <c r="B362" s="42" t="s">
        <v>11</v>
      </c>
      <c r="C362" s="42" t="s">
        <v>623</v>
      </c>
      <c r="D362" s="42" t="s">
        <v>624</v>
      </c>
      <c r="E362" s="42">
        <v>290</v>
      </c>
      <c r="F362" s="66">
        <v>2000</v>
      </c>
      <c r="G362" s="66">
        <v>1750</v>
      </c>
      <c r="H362" s="5" t="s">
        <v>604</v>
      </c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  <c r="CV362" s="17"/>
      <c r="CW362" s="17"/>
      <c r="CX362" s="17"/>
      <c r="CY362" s="17"/>
      <c r="CZ362" s="17"/>
      <c r="DA362" s="17"/>
      <c r="DB362" s="17"/>
      <c r="DC362" s="17"/>
      <c r="DD362" s="17"/>
      <c r="DE362" s="17"/>
      <c r="DF362" s="17"/>
      <c r="DG362" s="17"/>
      <c r="DH362" s="17"/>
      <c r="DI362" s="17"/>
      <c r="DJ362" s="17"/>
      <c r="DK362" s="17"/>
      <c r="DL362" s="17"/>
      <c r="DM362" s="17"/>
      <c r="DN362" s="17"/>
      <c r="DO362" s="17"/>
      <c r="DP362" s="17"/>
      <c r="DQ362" s="17"/>
      <c r="DR362" s="17"/>
      <c r="DS362" s="17"/>
      <c r="DT362" s="17"/>
      <c r="DU362" s="17"/>
      <c r="DV362" s="17"/>
      <c r="DW362" s="17"/>
      <c r="DX362" s="17"/>
      <c r="DY362" s="17"/>
      <c r="DZ362" s="17"/>
      <c r="EA362" s="17"/>
      <c r="EB362" s="17"/>
      <c r="EC362" s="17"/>
      <c r="ED362" s="17"/>
      <c r="EE362" s="17"/>
      <c r="EF362" s="17"/>
      <c r="EG362" s="17"/>
      <c r="EH362" s="17"/>
      <c r="EI362" s="17"/>
      <c r="EJ362" s="17"/>
      <c r="EK362" s="17"/>
      <c r="EL362" s="17"/>
      <c r="EM362" s="17"/>
      <c r="EN362" s="17"/>
      <c r="EO362" s="17"/>
      <c r="EP362" s="17"/>
      <c r="EQ362" s="17"/>
      <c r="ER362" s="17"/>
      <c r="ES362" s="17"/>
      <c r="ET362" s="17"/>
      <c r="EU362" s="17"/>
      <c r="EV362" s="17"/>
      <c r="EW362" s="17"/>
      <c r="EX362" s="17"/>
      <c r="EY362" s="17"/>
      <c r="EZ362" s="17"/>
      <c r="FA362" s="17"/>
      <c r="FB362" s="17"/>
      <c r="FC362" s="17"/>
      <c r="FD362" s="17"/>
      <c r="FE362" s="17"/>
      <c r="FF362" s="17"/>
      <c r="FG362" s="17"/>
      <c r="FH362" s="17"/>
      <c r="FI362" s="17"/>
      <c r="FJ362" s="17"/>
      <c r="FK362" s="17"/>
      <c r="FL362" s="17"/>
      <c r="FM362" s="17"/>
      <c r="FN362" s="17"/>
      <c r="FO362" s="17"/>
      <c r="FP362" s="17"/>
      <c r="FQ362" s="17"/>
      <c r="FR362" s="17"/>
      <c r="FS362" s="17"/>
      <c r="FT362" s="17"/>
    </row>
    <row r="363" spans="1:176" s="24" customFormat="1" x14ac:dyDescent="0.25">
      <c r="A363" s="25"/>
      <c r="B363" s="42" t="s">
        <v>11</v>
      </c>
      <c r="C363" s="42" t="s">
        <v>623</v>
      </c>
      <c r="D363" s="42" t="s">
        <v>624</v>
      </c>
      <c r="E363" s="42">
        <v>350</v>
      </c>
      <c r="F363" s="66">
        <v>2000</v>
      </c>
      <c r="G363" s="66">
        <v>1750</v>
      </c>
      <c r="H363" s="5" t="s">
        <v>604</v>
      </c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  <c r="CC363" s="25"/>
      <c r="CD363" s="25"/>
      <c r="CE363" s="25"/>
      <c r="CF363" s="25"/>
      <c r="CG363" s="25"/>
      <c r="CH363" s="25"/>
      <c r="CI363" s="25"/>
      <c r="CJ363" s="25"/>
      <c r="CK363" s="25"/>
      <c r="CL363" s="25"/>
      <c r="CM363" s="25"/>
      <c r="CN363" s="25"/>
      <c r="CO363" s="25"/>
      <c r="CP363" s="25"/>
      <c r="CQ363" s="25"/>
      <c r="CR363" s="25"/>
      <c r="CS363" s="25"/>
      <c r="CT363" s="25"/>
      <c r="CU363" s="25"/>
      <c r="CV363" s="25"/>
      <c r="CW363" s="25"/>
      <c r="CX363" s="25"/>
      <c r="CY363" s="25"/>
      <c r="CZ363" s="25"/>
      <c r="DA363" s="25"/>
      <c r="DB363" s="25"/>
      <c r="DC363" s="25"/>
      <c r="DD363" s="25"/>
      <c r="DE363" s="25"/>
      <c r="DF363" s="25"/>
      <c r="DG363" s="25"/>
      <c r="DH363" s="25"/>
      <c r="DI363" s="25"/>
      <c r="DJ363" s="25"/>
      <c r="DK363" s="25"/>
      <c r="DL363" s="25"/>
      <c r="DM363" s="25"/>
      <c r="DN363" s="25"/>
      <c r="DO363" s="25"/>
      <c r="DP363" s="25"/>
      <c r="DQ363" s="25"/>
      <c r="DR363" s="25"/>
      <c r="DS363" s="25"/>
      <c r="DT363" s="25"/>
      <c r="DU363" s="25"/>
      <c r="DV363" s="25"/>
      <c r="DW363" s="25"/>
      <c r="DX363" s="25"/>
      <c r="DY363" s="25"/>
      <c r="DZ363" s="25"/>
      <c r="EA363" s="25"/>
      <c r="EB363" s="25"/>
      <c r="EC363" s="25"/>
      <c r="ED363" s="25"/>
      <c r="EE363" s="25"/>
      <c r="EF363" s="25"/>
      <c r="EG363" s="25"/>
      <c r="EH363" s="25"/>
      <c r="EI363" s="25"/>
      <c r="EJ363" s="25"/>
      <c r="EK363" s="25"/>
      <c r="EL363" s="25"/>
      <c r="EM363" s="25"/>
      <c r="EN363" s="25"/>
      <c r="EO363" s="25"/>
      <c r="EP363" s="25"/>
      <c r="EQ363" s="25"/>
      <c r="ER363" s="25"/>
      <c r="ES363" s="25"/>
      <c r="ET363" s="25"/>
      <c r="EU363" s="25"/>
      <c r="EV363" s="25"/>
      <c r="EW363" s="25"/>
      <c r="EX363" s="25"/>
      <c r="EY363" s="25"/>
      <c r="EZ363" s="25"/>
      <c r="FA363" s="25"/>
      <c r="FB363" s="25"/>
      <c r="FC363" s="25"/>
      <c r="FD363" s="25"/>
      <c r="FE363" s="25"/>
      <c r="FF363" s="25"/>
      <c r="FG363" s="25"/>
      <c r="FH363" s="25"/>
      <c r="FI363" s="25"/>
      <c r="FJ363" s="25"/>
      <c r="FK363" s="25"/>
      <c r="FL363" s="25"/>
      <c r="FM363" s="25"/>
      <c r="FN363" s="25"/>
      <c r="FO363" s="25"/>
      <c r="FP363" s="25"/>
      <c r="FQ363" s="25"/>
      <c r="FR363" s="25"/>
      <c r="FS363" s="25"/>
      <c r="FT363" s="25"/>
    </row>
    <row r="364" spans="1:176" s="16" customFormat="1" x14ac:dyDescent="0.25">
      <c r="A364" s="17"/>
      <c r="B364" s="43" t="s">
        <v>66</v>
      </c>
      <c r="C364" s="43" t="s">
        <v>270</v>
      </c>
      <c r="D364" s="43" t="s">
        <v>175</v>
      </c>
      <c r="E364" s="43" t="s">
        <v>499</v>
      </c>
      <c r="F364" s="66">
        <v>700</v>
      </c>
      <c r="G364" s="66">
        <v>620</v>
      </c>
      <c r="H364" s="5">
        <v>600</v>
      </c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  <c r="CU364" s="17"/>
      <c r="CV364" s="17"/>
      <c r="CW364" s="17"/>
      <c r="CX364" s="17"/>
      <c r="CY364" s="17"/>
      <c r="CZ364" s="17"/>
      <c r="DA364" s="17"/>
      <c r="DB364" s="17"/>
      <c r="DC364" s="17"/>
      <c r="DD364" s="17"/>
      <c r="DE364" s="17"/>
      <c r="DF364" s="17"/>
      <c r="DG364" s="17"/>
      <c r="DH364" s="17"/>
      <c r="DI364" s="17"/>
      <c r="DJ364" s="17"/>
      <c r="DK364" s="17"/>
      <c r="DL364" s="17"/>
      <c r="DM364" s="17"/>
      <c r="DN364" s="17"/>
      <c r="DO364" s="17"/>
      <c r="DP364" s="17"/>
      <c r="DQ364" s="17"/>
      <c r="DR364" s="17"/>
      <c r="DS364" s="17"/>
      <c r="DT364" s="17"/>
      <c r="DU364" s="17"/>
      <c r="DV364" s="17"/>
      <c r="DW364" s="17"/>
      <c r="DX364" s="17"/>
      <c r="DY364" s="17"/>
      <c r="DZ364" s="17"/>
      <c r="EA364" s="17"/>
      <c r="EB364" s="17"/>
      <c r="EC364" s="17"/>
      <c r="ED364" s="17"/>
      <c r="EE364" s="17"/>
      <c r="EF364" s="17"/>
      <c r="EG364" s="17"/>
      <c r="EH364" s="17"/>
      <c r="EI364" s="17"/>
      <c r="EJ364" s="17"/>
      <c r="EK364" s="17"/>
      <c r="EL364" s="17"/>
      <c r="EM364" s="17"/>
      <c r="EN364" s="17"/>
      <c r="EO364" s="17"/>
      <c r="EP364" s="17"/>
      <c r="EQ364" s="17"/>
      <c r="ER364" s="17"/>
      <c r="ES364" s="17"/>
      <c r="ET364" s="17"/>
      <c r="EU364" s="17"/>
      <c r="EV364" s="17"/>
      <c r="EW364" s="17"/>
      <c r="EX364" s="17"/>
      <c r="EY364" s="17"/>
      <c r="EZ364" s="17"/>
      <c r="FA364" s="17"/>
      <c r="FB364" s="17"/>
      <c r="FC364" s="17"/>
      <c r="FD364" s="17"/>
      <c r="FE364" s="17"/>
      <c r="FF364" s="17"/>
      <c r="FG364" s="17"/>
      <c r="FH364" s="17"/>
      <c r="FI364" s="17"/>
      <c r="FJ364" s="17"/>
      <c r="FK364" s="17"/>
      <c r="FL364" s="17"/>
      <c r="FM364" s="17"/>
      <c r="FN364" s="17"/>
      <c r="FO364" s="17"/>
      <c r="FP364" s="17"/>
      <c r="FQ364" s="17"/>
      <c r="FR364" s="17"/>
      <c r="FS364" s="17"/>
      <c r="FT364" s="17"/>
    </row>
  </sheetData>
  <autoFilter ref="B8:H364">
    <sortState ref="B4:H885">
      <sortCondition sortBy="fontColor" ref="D3:D884" dxfId="2"/>
    </sortState>
  </autoFilter>
  <mergeCells count="115">
    <mergeCell ref="J44:Q45"/>
    <mergeCell ref="S44:U44"/>
    <mergeCell ref="V44:X44"/>
    <mergeCell ref="S45:U45"/>
    <mergeCell ref="V45:X45"/>
    <mergeCell ref="J42:M42"/>
    <mergeCell ref="N42:Q42"/>
    <mergeCell ref="S42:U42"/>
    <mergeCell ref="V42:X42"/>
    <mergeCell ref="J43:M43"/>
    <mergeCell ref="N43:Q43"/>
    <mergeCell ref="S43:X43"/>
    <mergeCell ref="J40:M40"/>
    <mergeCell ref="N40:Q40"/>
    <mergeCell ref="S40:X40"/>
    <mergeCell ref="J41:M41"/>
    <mergeCell ref="N41:Q41"/>
    <mergeCell ref="S41:U41"/>
    <mergeCell ref="V41:X41"/>
    <mergeCell ref="J38:M38"/>
    <mergeCell ref="N38:Q38"/>
    <mergeCell ref="S38:U38"/>
    <mergeCell ref="V38:X38"/>
    <mergeCell ref="J39:M39"/>
    <mergeCell ref="N39:Q39"/>
    <mergeCell ref="S39:U39"/>
    <mergeCell ref="V39:X39"/>
    <mergeCell ref="J35:Q35"/>
    <mergeCell ref="J36:M36"/>
    <mergeCell ref="N36:Q36"/>
    <mergeCell ref="S36:X36"/>
    <mergeCell ref="J37:M37"/>
    <mergeCell ref="N37:Q37"/>
    <mergeCell ref="S37:U37"/>
    <mergeCell ref="V37:X37"/>
    <mergeCell ref="J32:M32"/>
    <mergeCell ref="N32:Q32"/>
    <mergeCell ref="S32:X32"/>
    <mergeCell ref="J33:M33"/>
    <mergeCell ref="N33:Q33"/>
    <mergeCell ref="J34:M34"/>
    <mergeCell ref="N34:Q34"/>
    <mergeCell ref="J30:M30"/>
    <mergeCell ref="N30:Q30"/>
    <mergeCell ref="S30:X30"/>
    <mergeCell ref="J31:M31"/>
    <mergeCell ref="N31:Q31"/>
    <mergeCell ref="S31:X31"/>
    <mergeCell ref="J28:M28"/>
    <mergeCell ref="N28:Q28"/>
    <mergeCell ref="S28:U28"/>
    <mergeCell ref="V28:X28"/>
    <mergeCell ref="J29:M29"/>
    <mergeCell ref="N29:Q29"/>
    <mergeCell ref="S29:X29"/>
    <mergeCell ref="J26:M26"/>
    <mergeCell ref="N26:Q26"/>
    <mergeCell ref="S26:U26"/>
    <mergeCell ref="V26:X26"/>
    <mergeCell ref="J27:M27"/>
    <mergeCell ref="N27:Q27"/>
    <mergeCell ref="S27:U27"/>
    <mergeCell ref="V27:X27"/>
    <mergeCell ref="J23:M23"/>
    <mergeCell ref="N23:Q23"/>
    <mergeCell ref="S23:X23"/>
    <mergeCell ref="J24:M24"/>
    <mergeCell ref="N24:Q24"/>
    <mergeCell ref="S24:X25"/>
    <mergeCell ref="J25:M25"/>
    <mergeCell ref="N25:Q25"/>
    <mergeCell ref="J20:M20"/>
    <mergeCell ref="N20:Q20"/>
    <mergeCell ref="J21:M21"/>
    <mergeCell ref="N21:Q21"/>
    <mergeCell ref="J22:M22"/>
    <mergeCell ref="N22:Q22"/>
    <mergeCell ref="J18:Q18"/>
    <mergeCell ref="S18:U18"/>
    <mergeCell ref="V18:X18"/>
    <mergeCell ref="J19:Q19"/>
    <mergeCell ref="S19:U19"/>
    <mergeCell ref="V19:X19"/>
    <mergeCell ref="J16:M16"/>
    <mergeCell ref="N16:Q16"/>
    <mergeCell ref="S16:U16"/>
    <mergeCell ref="V16:X16"/>
    <mergeCell ref="J17:M17"/>
    <mergeCell ref="N17:Q17"/>
    <mergeCell ref="S17:U17"/>
    <mergeCell ref="V17:X17"/>
    <mergeCell ref="J14:M14"/>
    <mergeCell ref="N14:Q14"/>
    <mergeCell ref="S14:X14"/>
    <mergeCell ref="J15:M15"/>
    <mergeCell ref="N15:Q15"/>
    <mergeCell ref="S15:X15"/>
    <mergeCell ref="F7:H7"/>
    <mergeCell ref="B7:E7"/>
    <mergeCell ref="J12:Q12"/>
    <mergeCell ref="S12:U12"/>
    <mergeCell ref="V12:X12"/>
    <mergeCell ref="J13:M13"/>
    <mergeCell ref="N13:Q13"/>
    <mergeCell ref="S13:U13"/>
    <mergeCell ref="V13:X13"/>
    <mergeCell ref="J9:Q9"/>
    <mergeCell ref="S9:X9"/>
    <mergeCell ref="J10:Q10"/>
    <mergeCell ref="S10:U10"/>
    <mergeCell ref="V10:X10"/>
    <mergeCell ref="J11:M11"/>
    <mergeCell ref="N11:Q11"/>
    <mergeCell ref="S11:U11"/>
    <mergeCell ref="V11:X1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9"/>
  <sheetViews>
    <sheetView zoomScaleNormal="100" workbookViewId="0">
      <pane ySplit="9" topLeftCell="A13" activePane="bottomLeft" state="frozen"/>
      <selection pane="bottomLeft" activeCell="H13" sqref="H13:V49"/>
    </sheetView>
  </sheetViews>
  <sheetFormatPr defaultRowHeight="15" x14ac:dyDescent="0.25"/>
  <cols>
    <col min="1" max="1" width="9.140625" style="14"/>
    <col min="2" max="2" width="11.85546875" style="48" bestFit="1" customWidth="1"/>
    <col min="3" max="3" width="18" style="48" customWidth="1"/>
    <col min="4" max="4" width="12.28515625" style="48" bestFit="1" customWidth="1"/>
    <col min="5" max="6" width="13.140625" style="34" customWidth="1"/>
    <col min="7" max="16384" width="9.140625" style="14"/>
  </cols>
  <sheetData>
    <row r="1" spans="2:22" x14ac:dyDescent="0.25">
      <c r="B1" s="113" t="s">
        <v>771</v>
      </c>
    </row>
    <row r="2" spans="2:22" x14ac:dyDescent="0.25">
      <c r="B2" s="112" t="s">
        <v>772</v>
      </c>
    </row>
    <row r="3" spans="2:22" x14ac:dyDescent="0.25">
      <c r="B3" s="112" t="s">
        <v>773</v>
      </c>
    </row>
    <row r="4" spans="2:22" x14ac:dyDescent="0.25">
      <c r="B4" s="112" t="s">
        <v>774</v>
      </c>
    </row>
    <row r="5" spans="2:22" x14ac:dyDescent="0.25">
      <c r="B5" s="114" t="s">
        <v>775</v>
      </c>
    </row>
    <row r="8" spans="2:22" x14ac:dyDescent="0.25">
      <c r="B8" s="84"/>
      <c r="C8" s="85"/>
      <c r="D8" s="86"/>
      <c r="E8" s="68" t="s">
        <v>770</v>
      </c>
      <c r="F8" s="68"/>
    </row>
    <row r="9" spans="2:22" s="30" customFormat="1" x14ac:dyDescent="0.25">
      <c r="B9" s="5" t="s">
        <v>8</v>
      </c>
      <c r="C9" s="5" t="s">
        <v>9</v>
      </c>
      <c r="D9" s="5" t="s">
        <v>10</v>
      </c>
      <c r="E9" s="66" t="s">
        <v>602</v>
      </c>
      <c r="F9" s="66" t="s">
        <v>606</v>
      </c>
    </row>
    <row r="10" spans="2:22" s="33" customFormat="1" x14ac:dyDescent="0.25">
      <c r="B10" s="6" t="s">
        <v>88</v>
      </c>
      <c r="C10" s="6" t="s">
        <v>394</v>
      </c>
      <c r="D10" s="6">
        <v>0.8</v>
      </c>
      <c r="E10" s="66">
        <v>400</v>
      </c>
      <c r="F10" s="41">
        <v>350</v>
      </c>
    </row>
    <row r="11" spans="2:22" s="28" customFormat="1" x14ac:dyDescent="0.25">
      <c r="B11" s="6" t="s">
        <v>88</v>
      </c>
      <c r="C11" s="6" t="s">
        <v>311</v>
      </c>
      <c r="D11" s="6">
        <v>1</v>
      </c>
      <c r="E11" s="66">
        <v>300</v>
      </c>
      <c r="F11" s="41">
        <v>250</v>
      </c>
    </row>
    <row r="12" spans="2:22" s="26" customFormat="1" x14ac:dyDescent="0.25">
      <c r="B12" s="6" t="s">
        <v>88</v>
      </c>
      <c r="C12" s="6" t="s">
        <v>311</v>
      </c>
      <c r="D12" s="6">
        <v>4</v>
      </c>
      <c r="E12" s="66">
        <v>220</v>
      </c>
      <c r="F12" s="41">
        <v>200</v>
      </c>
    </row>
    <row r="13" spans="2:22" s="16" customFormat="1" x14ac:dyDescent="0.25">
      <c r="B13" s="6" t="s">
        <v>88</v>
      </c>
      <c r="C13" s="6" t="s">
        <v>311</v>
      </c>
      <c r="D13" s="6">
        <v>8</v>
      </c>
      <c r="E13" s="66">
        <v>240</v>
      </c>
      <c r="F13" s="41">
        <v>200</v>
      </c>
      <c r="H13" s="132" t="s">
        <v>776</v>
      </c>
      <c r="I13" s="132"/>
      <c r="J13" s="132"/>
      <c r="K13" s="132"/>
      <c r="L13" s="132"/>
      <c r="M13" s="132"/>
      <c r="N13" s="132"/>
      <c r="O13" s="132"/>
      <c r="P13" s="168"/>
      <c r="Q13" s="133" t="s">
        <v>777</v>
      </c>
      <c r="R13" s="133"/>
      <c r="S13" s="133"/>
      <c r="T13" s="133"/>
      <c r="U13" s="133"/>
      <c r="V13" s="133"/>
    </row>
    <row r="14" spans="2:22" s="16" customFormat="1" x14ac:dyDescent="0.25">
      <c r="B14" s="23" t="s">
        <v>88</v>
      </c>
      <c r="C14" s="23" t="s">
        <v>601</v>
      </c>
      <c r="D14" s="23">
        <v>5</v>
      </c>
      <c r="E14" s="66">
        <f>10+F14</f>
        <v>280</v>
      </c>
      <c r="F14" s="41">
        <v>270</v>
      </c>
      <c r="H14" s="133" t="s">
        <v>778</v>
      </c>
      <c r="I14" s="133"/>
      <c r="J14" s="133"/>
      <c r="K14" s="133"/>
      <c r="L14" s="133"/>
      <c r="M14" s="133"/>
      <c r="N14" s="133"/>
      <c r="O14" s="133"/>
      <c r="P14" s="168"/>
      <c r="Q14" s="130" t="s">
        <v>779</v>
      </c>
      <c r="R14" s="130"/>
      <c r="S14" s="130"/>
      <c r="T14" s="131" t="s">
        <v>780</v>
      </c>
      <c r="U14" s="131"/>
      <c r="V14" s="131"/>
    </row>
    <row r="15" spans="2:22" x14ac:dyDescent="0.25">
      <c r="B15" s="6" t="s">
        <v>88</v>
      </c>
      <c r="C15" s="6" t="s">
        <v>407</v>
      </c>
      <c r="D15" s="6">
        <v>2.5</v>
      </c>
      <c r="E15" s="66">
        <v>300</v>
      </c>
      <c r="F15" s="41">
        <v>270</v>
      </c>
      <c r="H15" s="134" t="s">
        <v>781</v>
      </c>
      <c r="I15" s="134"/>
      <c r="J15" s="134"/>
      <c r="K15" s="134"/>
      <c r="L15" s="134" t="s">
        <v>782</v>
      </c>
      <c r="M15" s="134"/>
      <c r="N15" s="134"/>
      <c r="O15" s="134"/>
      <c r="P15" s="168"/>
      <c r="Q15" s="130" t="s">
        <v>783</v>
      </c>
      <c r="R15" s="130"/>
      <c r="S15" s="130"/>
      <c r="T15" s="131" t="s">
        <v>784</v>
      </c>
      <c r="U15" s="131"/>
      <c r="V15" s="131"/>
    </row>
    <row r="16" spans="2:22" s="24" customFormat="1" x14ac:dyDescent="0.25">
      <c r="B16" s="23" t="s">
        <v>88</v>
      </c>
      <c r="C16" s="23" t="s">
        <v>440</v>
      </c>
      <c r="D16" s="23">
        <v>2</v>
      </c>
      <c r="E16" s="66">
        <v>350</v>
      </c>
      <c r="F16" s="41">
        <v>300</v>
      </c>
      <c r="H16" s="102" t="s">
        <v>785</v>
      </c>
      <c r="I16" s="101"/>
      <c r="J16" s="101"/>
      <c r="K16" s="101"/>
      <c r="L16" s="101"/>
      <c r="M16" s="101"/>
      <c r="N16" s="101"/>
      <c r="O16" s="100"/>
      <c r="P16" s="168"/>
      <c r="Q16" s="130" t="s">
        <v>786</v>
      </c>
      <c r="R16" s="130"/>
      <c r="S16" s="130"/>
      <c r="T16" s="131" t="s">
        <v>787</v>
      </c>
      <c r="U16" s="131"/>
      <c r="V16" s="131"/>
    </row>
    <row r="17" spans="2:22" x14ac:dyDescent="0.25">
      <c r="B17" s="23" t="s">
        <v>88</v>
      </c>
      <c r="C17" s="23" t="s">
        <v>316</v>
      </c>
      <c r="D17" s="23">
        <v>2</v>
      </c>
      <c r="E17" s="66">
        <v>471</v>
      </c>
      <c r="F17" s="41">
        <v>300</v>
      </c>
      <c r="H17" s="131" t="s">
        <v>788</v>
      </c>
      <c r="I17" s="131"/>
      <c r="J17" s="131"/>
      <c r="K17" s="131"/>
      <c r="L17" s="131" t="s">
        <v>789</v>
      </c>
      <c r="M17" s="131"/>
      <c r="N17" s="131"/>
      <c r="O17" s="131"/>
      <c r="P17" s="168"/>
      <c r="Q17" s="130" t="s">
        <v>790</v>
      </c>
      <c r="R17" s="130"/>
      <c r="S17" s="130"/>
      <c r="T17" s="131" t="s">
        <v>791</v>
      </c>
      <c r="U17" s="131"/>
      <c r="V17" s="131"/>
    </row>
    <row r="18" spans="2:22" x14ac:dyDescent="0.25">
      <c r="B18" s="23" t="s">
        <v>88</v>
      </c>
      <c r="C18" s="23" t="s">
        <v>316</v>
      </c>
      <c r="D18" s="23">
        <v>4</v>
      </c>
      <c r="E18" s="66">
        <v>290</v>
      </c>
      <c r="F18" s="41">
        <v>270</v>
      </c>
      <c r="H18" s="131" t="s">
        <v>792</v>
      </c>
      <c r="I18" s="131"/>
      <c r="J18" s="131"/>
      <c r="K18" s="131"/>
      <c r="L18" s="131" t="s">
        <v>793</v>
      </c>
      <c r="M18" s="131"/>
      <c r="N18" s="131"/>
      <c r="O18" s="131"/>
      <c r="P18" s="168"/>
      <c r="Q18" s="132" t="s">
        <v>794</v>
      </c>
      <c r="R18" s="132"/>
      <c r="S18" s="132"/>
      <c r="T18" s="132"/>
      <c r="U18" s="132"/>
      <c r="V18" s="132"/>
    </row>
    <row r="19" spans="2:22" s="16" customFormat="1" x14ac:dyDescent="0.25">
      <c r="B19" s="23" t="s">
        <v>88</v>
      </c>
      <c r="C19" s="23" t="s">
        <v>1</v>
      </c>
      <c r="D19" s="23">
        <v>0.8</v>
      </c>
      <c r="E19" s="41">
        <v>350</v>
      </c>
      <c r="F19" s="41">
        <v>300</v>
      </c>
      <c r="H19" s="131" t="s">
        <v>795</v>
      </c>
      <c r="I19" s="131"/>
      <c r="J19" s="131"/>
      <c r="K19" s="131"/>
      <c r="L19" s="131" t="s">
        <v>796</v>
      </c>
      <c r="M19" s="131"/>
      <c r="N19" s="131"/>
      <c r="O19" s="131"/>
      <c r="P19" s="168"/>
      <c r="Q19" s="102" t="s">
        <v>797</v>
      </c>
      <c r="R19" s="101"/>
      <c r="S19" s="101"/>
      <c r="T19" s="101"/>
      <c r="U19" s="101"/>
      <c r="V19" s="100"/>
    </row>
    <row r="20" spans="2:22" x14ac:dyDescent="0.25">
      <c r="B20" s="23" t="s">
        <v>88</v>
      </c>
      <c r="C20" s="23" t="s">
        <v>1</v>
      </c>
      <c r="D20" s="23">
        <v>1.3</v>
      </c>
      <c r="E20" s="66">
        <v>220</v>
      </c>
      <c r="F20" s="41">
        <v>190</v>
      </c>
      <c r="H20" s="131" t="s">
        <v>798</v>
      </c>
      <c r="I20" s="131"/>
      <c r="J20" s="131"/>
      <c r="K20" s="131"/>
      <c r="L20" s="131" t="s">
        <v>780</v>
      </c>
      <c r="M20" s="131"/>
      <c r="N20" s="131"/>
      <c r="O20" s="131"/>
      <c r="P20" s="168"/>
      <c r="Q20" s="130" t="s">
        <v>799</v>
      </c>
      <c r="R20" s="130"/>
      <c r="S20" s="130"/>
      <c r="T20" s="131" t="s">
        <v>800</v>
      </c>
      <c r="U20" s="131"/>
      <c r="V20" s="131"/>
    </row>
    <row r="21" spans="2:22" s="16" customFormat="1" x14ac:dyDescent="0.25">
      <c r="B21" s="6" t="s">
        <v>88</v>
      </c>
      <c r="C21" s="6" t="s">
        <v>254</v>
      </c>
      <c r="D21" s="6">
        <v>2.5</v>
      </c>
      <c r="E21" s="66">
        <v>1000</v>
      </c>
      <c r="F21" s="41">
        <v>900</v>
      </c>
      <c r="H21" s="131" t="s">
        <v>801</v>
      </c>
      <c r="I21" s="131"/>
      <c r="J21" s="131"/>
      <c r="K21" s="131"/>
      <c r="L21" s="131" t="s">
        <v>802</v>
      </c>
      <c r="M21" s="131"/>
      <c r="N21" s="131"/>
      <c r="O21" s="131"/>
      <c r="P21" s="168"/>
      <c r="Q21" s="130" t="s">
        <v>803</v>
      </c>
      <c r="R21" s="130"/>
      <c r="S21" s="130"/>
      <c r="T21" s="131" t="s">
        <v>800</v>
      </c>
      <c r="U21" s="131"/>
      <c r="V21" s="131"/>
    </row>
    <row r="22" spans="2:22" s="16" customFormat="1" x14ac:dyDescent="0.25">
      <c r="B22" s="23" t="s">
        <v>88</v>
      </c>
      <c r="C22" s="23" t="s">
        <v>535</v>
      </c>
      <c r="D22" s="23">
        <v>2</v>
      </c>
      <c r="E22" s="41">
        <v>300</v>
      </c>
      <c r="F22" s="41">
        <v>270</v>
      </c>
      <c r="H22" s="136" t="s">
        <v>804</v>
      </c>
      <c r="I22" s="137"/>
      <c r="J22" s="137"/>
      <c r="K22" s="137"/>
      <c r="L22" s="137"/>
      <c r="M22" s="137"/>
      <c r="N22" s="137"/>
      <c r="O22" s="137"/>
      <c r="P22" s="168"/>
      <c r="Q22" s="130" t="s">
        <v>783</v>
      </c>
      <c r="R22" s="130"/>
      <c r="S22" s="130"/>
      <c r="T22" s="131" t="s">
        <v>800</v>
      </c>
      <c r="U22" s="131"/>
      <c r="V22" s="131"/>
    </row>
    <row r="23" spans="2:22" s="16" customFormat="1" x14ac:dyDescent="0.25">
      <c r="B23" s="23" t="s">
        <v>88</v>
      </c>
      <c r="C23" s="23" t="s">
        <v>425</v>
      </c>
      <c r="D23" s="23">
        <v>5</v>
      </c>
      <c r="E23" s="66">
        <v>2300</v>
      </c>
      <c r="F23" s="41">
        <v>2000</v>
      </c>
      <c r="H23" s="133" t="s">
        <v>805</v>
      </c>
      <c r="I23" s="133"/>
      <c r="J23" s="133"/>
      <c r="K23" s="133"/>
      <c r="L23" s="133"/>
      <c r="M23" s="133"/>
      <c r="N23" s="133"/>
      <c r="O23" s="133"/>
      <c r="P23" s="168"/>
      <c r="Q23" s="130" t="s">
        <v>806</v>
      </c>
      <c r="R23" s="130"/>
      <c r="S23" s="130"/>
      <c r="T23" s="131" t="s">
        <v>800</v>
      </c>
      <c r="U23" s="131"/>
      <c r="V23" s="131"/>
    </row>
    <row r="24" spans="2:22" s="16" customFormat="1" x14ac:dyDescent="0.25">
      <c r="B24" s="6" t="s">
        <v>88</v>
      </c>
      <c r="C24" s="6" t="s">
        <v>483</v>
      </c>
      <c r="D24" s="6">
        <v>2.5</v>
      </c>
      <c r="E24" s="66">
        <v>240</v>
      </c>
      <c r="F24" s="66">
        <v>240</v>
      </c>
      <c r="H24" s="134" t="s">
        <v>807</v>
      </c>
      <c r="I24" s="134"/>
      <c r="J24" s="134"/>
      <c r="K24" s="134"/>
      <c r="L24" s="134" t="s">
        <v>782</v>
      </c>
      <c r="M24" s="134"/>
      <c r="N24" s="134"/>
      <c r="O24" s="134"/>
      <c r="P24" s="168"/>
      <c r="Q24" s="169"/>
      <c r="R24" s="169"/>
      <c r="S24" s="169"/>
      <c r="T24" s="170"/>
      <c r="U24" s="170"/>
      <c r="V24" s="170"/>
    </row>
    <row r="25" spans="2:22" s="16" customFormat="1" x14ac:dyDescent="0.25">
      <c r="B25" s="23" t="s">
        <v>88</v>
      </c>
      <c r="C25" s="23" t="s">
        <v>529</v>
      </c>
      <c r="D25" s="23">
        <v>3</v>
      </c>
      <c r="E25" s="66">
        <v>250</v>
      </c>
      <c r="F25" s="41">
        <v>200</v>
      </c>
      <c r="H25" s="135" t="s">
        <v>808</v>
      </c>
      <c r="I25" s="135"/>
      <c r="J25" s="135"/>
      <c r="K25" s="135"/>
      <c r="L25" s="131" t="s">
        <v>809</v>
      </c>
      <c r="M25" s="131"/>
      <c r="N25" s="131"/>
      <c r="O25" s="131"/>
      <c r="P25" s="168"/>
      <c r="Q25" s="169"/>
      <c r="R25" s="169"/>
      <c r="S25" s="169"/>
      <c r="T25" s="170"/>
      <c r="U25" s="170"/>
      <c r="V25" s="170"/>
    </row>
    <row r="26" spans="2:22" s="16" customFormat="1" x14ac:dyDescent="0.25">
      <c r="B26" s="23" t="s">
        <v>88</v>
      </c>
      <c r="C26" s="23" t="s">
        <v>529</v>
      </c>
      <c r="D26" s="23">
        <v>4</v>
      </c>
      <c r="E26" s="66">
        <v>290</v>
      </c>
      <c r="F26" s="41">
        <v>270</v>
      </c>
      <c r="H26" s="135" t="s">
        <v>810</v>
      </c>
      <c r="I26" s="135"/>
      <c r="J26" s="135"/>
      <c r="K26" s="135"/>
      <c r="L26" s="131" t="s">
        <v>811</v>
      </c>
      <c r="M26" s="131"/>
      <c r="N26" s="131"/>
      <c r="O26" s="131"/>
      <c r="P26" s="168"/>
      <c r="Q26" s="169"/>
      <c r="R26" s="169"/>
      <c r="S26" s="169"/>
      <c r="T26" s="170"/>
      <c r="U26" s="170"/>
      <c r="V26" s="170"/>
    </row>
    <row r="27" spans="2:22" s="24" customFormat="1" ht="18.75" x14ac:dyDescent="0.3">
      <c r="B27" s="23" t="s">
        <v>88</v>
      </c>
      <c r="C27" s="23" t="s">
        <v>529</v>
      </c>
      <c r="D27" s="23">
        <v>5</v>
      </c>
      <c r="E27" s="66">
        <v>290</v>
      </c>
      <c r="F27" s="41">
        <v>270</v>
      </c>
      <c r="H27" s="135" t="s">
        <v>812</v>
      </c>
      <c r="I27" s="135"/>
      <c r="J27" s="135"/>
      <c r="K27" s="135"/>
      <c r="L27" s="131" t="s">
        <v>813</v>
      </c>
      <c r="M27" s="131"/>
      <c r="N27" s="131"/>
      <c r="O27" s="131"/>
      <c r="P27" s="168"/>
      <c r="Q27" s="139" t="s">
        <v>814</v>
      </c>
      <c r="R27" s="139"/>
      <c r="S27" s="139"/>
      <c r="T27" s="139"/>
      <c r="U27" s="139"/>
      <c r="V27" s="139"/>
    </row>
    <row r="28" spans="2:22" s="16" customFormat="1" x14ac:dyDescent="0.25">
      <c r="B28" s="6" t="s">
        <v>88</v>
      </c>
      <c r="C28" s="6" t="s">
        <v>323</v>
      </c>
      <c r="D28" s="6">
        <v>0.6</v>
      </c>
      <c r="E28" s="66">
        <v>2500</v>
      </c>
      <c r="F28" s="66">
        <v>1700</v>
      </c>
      <c r="H28" s="135" t="s">
        <v>815</v>
      </c>
      <c r="I28" s="135"/>
      <c r="J28" s="135"/>
      <c r="K28" s="135"/>
      <c r="L28" s="131" t="s">
        <v>816</v>
      </c>
      <c r="M28" s="131"/>
      <c r="N28" s="131"/>
      <c r="O28" s="131"/>
      <c r="P28" s="168"/>
      <c r="Q28" s="140" t="s">
        <v>817</v>
      </c>
      <c r="R28" s="140"/>
      <c r="S28" s="140"/>
      <c r="T28" s="140"/>
      <c r="U28" s="140"/>
      <c r="V28" s="140"/>
    </row>
    <row r="29" spans="2:22" s="16" customFormat="1" x14ac:dyDescent="0.25">
      <c r="B29" s="23" t="s">
        <v>88</v>
      </c>
      <c r="C29" s="23" t="s">
        <v>323</v>
      </c>
      <c r="D29" s="23">
        <v>2</v>
      </c>
      <c r="E29" s="66">
        <v>2000</v>
      </c>
      <c r="F29" s="41">
        <v>1900</v>
      </c>
      <c r="H29" s="135" t="s">
        <v>818</v>
      </c>
      <c r="I29" s="135"/>
      <c r="J29" s="135"/>
      <c r="K29" s="135"/>
      <c r="L29" s="131" t="s">
        <v>819</v>
      </c>
      <c r="M29" s="131"/>
      <c r="N29" s="131"/>
      <c r="O29" s="131"/>
      <c r="P29" s="168"/>
      <c r="Q29" s="140"/>
      <c r="R29" s="140"/>
      <c r="S29" s="140"/>
      <c r="T29" s="140"/>
      <c r="U29" s="140"/>
      <c r="V29" s="140"/>
    </row>
    <row r="30" spans="2:22" s="16" customFormat="1" x14ac:dyDescent="0.25">
      <c r="B30" s="23" t="s">
        <v>88</v>
      </c>
      <c r="C30" s="23" t="s">
        <v>323</v>
      </c>
      <c r="D30" s="23">
        <v>5</v>
      </c>
      <c r="E30" s="66">
        <v>2600</v>
      </c>
      <c r="F30" s="41">
        <v>2300</v>
      </c>
      <c r="H30" s="135" t="s">
        <v>820</v>
      </c>
      <c r="I30" s="135"/>
      <c r="J30" s="135"/>
      <c r="K30" s="135"/>
      <c r="L30" s="131" t="s">
        <v>821</v>
      </c>
      <c r="M30" s="131"/>
      <c r="N30" s="131"/>
      <c r="O30" s="131"/>
      <c r="P30" s="168"/>
      <c r="Q30" s="138" t="s">
        <v>822</v>
      </c>
      <c r="R30" s="138"/>
      <c r="S30" s="138"/>
      <c r="T30" s="131" t="s">
        <v>823</v>
      </c>
      <c r="U30" s="131"/>
      <c r="V30" s="131"/>
    </row>
    <row r="31" spans="2:22" s="16" customFormat="1" x14ac:dyDescent="0.25">
      <c r="B31" s="6" t="s">
        <v>88</v>
      </c>
      <c r="C31" s="6" t="s">
        <v>654</v>
      </c>
      <c r="D31" s="6">
        <v>0.9</v>
      </c>
      <c r="E31" s="66">
        <v>400</v>
      </c>
      <c r="F31" s="41">
        <v>350</v>
      </c>
      <c r="H31" s="135" t="s">
        <v>824</v>
      </c>
      <c r="I31" s="135"/>
      <c r="J31" s="135"/>
      <c r="K31" s="135"/>
      <c r="L31" s="131" t="s">
        <v>825</v>
      </c>
      <c r="M31" s="131"/>
      <c r="N31" s="131"/>
      <c r="O31" s="131"/>
      <c r="P31" s="168"/>
      <c r="Q31" s="138" t="s">
        <v>826</v>
      </c>
      <c r="R31" s="138"/>
      <c r="S31" s="138"/>
      <c r="T31" s="131" t="s">
        <v>827</v>
      </c>
      <c r="U31" s="131"/>
      <c r="V31" s="131"/>
    </row>
    <row r="32" spans="2:22" s="16" customFormat="1" x14ac:dyDescent="0.25">
      <c r="B32" s="23" t="s">
        <v>88</v>
      </c>
      <c r="C32" s="23" t="s">
        <v>58</v>
      </c>
      <c r="D32" s="23">
        <v>2</v>
      </c>
      <c r="E32" s="41">
        <v>600</v>
      </c>
      <c r="F32" s="41">
        <v>500</v>
      </c>
      <c r="H32" s="135" t="s">
        <v>828</v>
      </c>
      <c r="I32" s="135"/>
      <c r="J32" s="135"/>
      <c r="K32" s="135"/>
      <c r="L32" s="131" t="s">
        <v>829</v>
      </c>
      <c r="M32" s="131"/>
      <c r="N32" s="131"/>
      <c r="O32" s="131"/>
      <c r="P32" s="168"/>
      <c r="Q32" s="138" t="s">
        <v>830</v>
      </c>
      <c r="R32" s="138"/>
      <c r="S32" s="138"/>
      <c r="T32" s="131" t="s">
        <v>831</v>
      </c>
      <c r="U32" s="131"/>
      <c r="V32" s="131"/>
    </row>
    <row r="33" spans="2:22" x14ac:dyDescent="0.25">
      <c r="B33" s="23" t="s">
        <v>88</v>
      </c>
      <c r="C33" s="23" t="s">
        <v>477</v>
      </c>
      <c r="D33" s="23">
        <v>1.8</v>
      </c>
      <c r="E33" s="41">
        <v>2600</v>
      </c>
      <c r="F33" s="41">
        <v>2600</v>
      </c>
      <c r="H33" s="135" t="s">
        <v>832</v>
      </c>
      <c r="I33" s="135"/>
      <c r="J33" s="135"/>
      <c r="K33" s="135"/>
      <c r="L33" s="131" t="s">
        <v>833</v>
      </c>
      <c r="M33" s="131"/>
      <c r="N33" s="131"/>
      <c r="O33" s="131"/>
      <c r="P33" s="168"/>
      <c r="Q33" s="134" t="s">
        <v>834</v>
      </c>
      <c r="R33" s="134"/>
      <c r="S33" s="134"/>
      <c r="T33" s="134"/>
      <c r="U33" s="134"/>
      <c r="V33" s="134"/>
    </row>
    <row r="34" spans="2:22" s="16" customFormat="1" x14ac:dyDescent="0.25">
      <c r="B34" s="6" t="s">
        <v>88</v>
      </c>
      <c r="C34" s="6" t="s">
        <v>477</v>
      </c>
      <c r="D34" s="6">
        <v>3</v>
      </c>
      <c r="E34" s="66">
        <v>2600</v>
      </c>
      <c r="F34" s="41">
        <v>2600</v>
      </c>
      <c r="H34" s="135" t="s">
        <v>835</v>
      </c>
      <c r="I34" s="135"/>
      <c r="J34" s="135"/>
      <c r="K34" s="135"/>
      <c r="L34" s="131" t="s">
        <v>836</v>
      </c>
      <c r="M34" s="131"/>
      <c r="N34" s="131"/>
      <c r="O34" s="131"/>
      <c r="P34" s="168"/>
      <c r="Q34" s="134" t="s">
        <v>837</v>
      </c>
      <c r="R34" s="134"/>
      <c r="S34" s="134"/>
      <c r="T34" s="134"/>
      <c r="U34" s="134"/>
      <c r="V34" s="134"/>
    </row>
    <row r="35" spans="2:22" s="24" customFormat="1" x14ac:dyDescent="0.25">
      <c r="B35" s="23" t="s">
        <v>88</v>
      </c>
      <c r="C35" s="23" t="s">
        <v>477</v>
      </c>
      <c r="D35" s="23">
        <v>5</v>
      </c>
      <c r="E35" s="66">
        <v>2600</v>
      </c>
      <c r="F35" s="41">
        <v>2300</v>
      </c>
      <c r="H35" s="135" t="s">
        <v>838</v>
      </c>
      <c r="I35" s="135"/>
      <c r="J35" s="135"/>
      <c r="K35" s="135"/>
      <c r="L35" s="131" t="s">
        <v>839</v>
      </c>
      <c r="M35" s="131"/>
      <c r="N35" s="131"/>
      <c r="O35" s="131"/>
      <c r="P35" s="168"/>
      <c r="Q35" s="134" t="s">
        <v>840</v>
      </c>
      <c r="R35" s="134"/>
      <c r="S35" s="134"/>
      <c r="T35" s="134"/>
      <c r="U35" s="134"/>
      <c r="V35" s="134"/>
    </row>
    <row r="36" spans="2:22" s="16" customFormat="1" x14ac:dyDescent="0.25">
      <c r="B36" s="6" t="s">
        <v>88</v>
      </c>
      <c r="C36" s="6" t="s">
        <v>477</v>
      </c>
      <c r="D36" s="6">
        <v>6</v>
      </c>
      <c r="E36" s="66">
        <v>2600</v>
      </c>
      <c r="F36" s="41">
        <v>2300</v>
      </c>
      <c r="H36" s="135" t="s">
        <v>841</v>
      </c>
      <c r="I36" s="135"/>
      <c r="J36" s="135"/>
      <c r="K36" s="135"/>
      <c r="L36" s="131" t="s">
        <v>842</v>
      </c>
      <c r="M36" s="131"/>
      <c r="N36" s="131"/>
      <c r="O36" s="131"/>
      <c r="P36" s="168"/>
      <c r="Q36" s="147" t="s">
        <v>843</v>
      </c>
      <c r="R36" s="147"/>
      <c r="S36" s="147"/>
      <c r="T36" s="147"/>
      <c r="U36" s="147"/>
      <c r="V36" s="147"/>
    </row>
    <row r="37" spans="2:22" x14ac:dyDescent="0.25">
      <c r="H37" s="135" t="s">
        <v>844</v>
      </c>
      <c r="I37" s="135"/>
      <c r="J37" s="135"/>
      <c r="K37" s="135"/>
      <c r="L37" s="131" t="s">
        <v>845</v>
      </c>
      <c r="M37" s="131"/>
      <c r="N37" s="131"/>
      <c r="O37" s="131"/>
      <c r="P37" s="168"/>
      <c r="Q37" s="169"/>
      <c r="R37" s="169"/>
      <c r="S37" s="169"/>
      <c r="T37" s="169"/>
      <c r="U37" s="169"/>
      <c r="V37" s="169"/>
    </row>
    <row r="38" spans="2:22" x14ac:dyDescent="0.25">
      <c r="H38" s="135" t="s">
        <v>846</v>
      </c>
      <c r="I38" s="135"/>
      <c r="J38" s="135"/>
      <c r="K38" s="135"/>
      <c r="L38" s="131" t="s">
        <v>847</v>
      </c>
      <c r="M38" s="131"/>
      <c r="N38" s="131"/>
      <c r="O38" s="131"/>
      <c r="P38" s="168"/>
      <c r="Q38" s="169"/>
      <c r="R38" s="169"/>
      <c r="S38" s="169"/>
      <c r="T38" s="169"/>
      <c r="U38" s="169"/>
      <c r="V38" s="169"/>
    </row>
    <row r="39" spans="2:22" x14ac:dyDescent="0.25">
      <c r="H39" s="133" t="s">
        <v>848</v>
      </c>
      <c r="I39" s="133"/>
      <c r="J39" s="133"/>
      <c r="K39" s="133"/>
      <c r="L39" s="133"/>
      <c r="M39" s="133"/>
      <c r="N39" s="133"/>
      <c r="O39" s="133"/>
      <c r="P39" s="168"/>
      <c r="Q39" s="168"/>
      <c r="R39" s="168"/>
      <c r="S39" s="168"/>
      <c r="T39" s="168"/>
      <c r="U39" s="168"/>
      <c r="V39" s="168"/>
    </row>
    <row r="40" spans="2:22" x14ac:dyDescent="0.25">
      <c r="H40" s="134" t="s">
        <v>849</v>
      </c>
      <c r="I40" s="134"/>
      <c r="J40" s="134"/>
      <c r="K40" s="134"/>
      <c r="L40" s="134" t="s">
        <v>850</v>
      </c>
      <c r="M40" s="134"/>
      <c r="N40" s="134"/>
      <c r="O40" s="134"/>
      <c r="P40" s="168"/>
      <c r="Q40" s="133" t="s">
        <v>851</v>
      </c>
      <c r="R40" s="133"/>
      <c r="S40" s="133"/>
      <c r="T40" s="133"/>
      <c r="U40" s="133"/>
      <c r="V40" s="133"/>
    </row>
    <row r="41" spans="2:22" x14ac:dyDescent="0.25">
      <c r="H41" s="135" t="s">
        <v>852</v>
      </c>
      <c r="I41" s="135"/>
      <c r="J41" s="135"/>
      <c r="K41" s="135"/>
      <c r="L41" s="131" t="s">
        <v>853</v>
      </c>
      <c r="M41" s="131"/>
      <c r="N41" s="131"/>
      <c r="O41" s="131"/>
      <c r="P41" s="168"/>
      <c r="Q41" s="141" t="s">
        <v>854</v>
      </c>
      <c r="R41" s="142"/>
      <c r="S41" s="143"/>
      <c r="T41" s="144" t="s">
        <v>855</v>
      </c>
      <c r="U41" s="145"/>
      <c r="V41" s="146"/>
    </row>
    <row r="42" spans="2:22" x14ac:dyDescent="0.25">
      <c r="H42" s="135" t="s">
        <v>856</v>
      </c>
      <c r="I42" s="135"/>
      <c r="J42" s="135"/>
      <c r="K42" s="135"/>
      <c r="L42" s="131" t="s">
        <v>857</v>
      </c>
      <c r="M42" s="131"/>
      <c r="N42" s="131"/>
      <c r="O42" s="131"/>
      <c r="P42" s="168"/>
      <c r="Q42" s="141" t="s">
        <v>858</v>
      </c>
      <c r="R42" s="142"/>
      <c r="S42" s="143"/>
      <c r="T42" s="144" t="s">
        <v>859</v>
      </c>
      <c r="U42" s="145"/>
      <c r="V42" s="146"/>
    </row>
    <row r="43" spans="2:22" x14ac:dyDescent="0.25">
      <c r="H43" s="135" t="s">
        <v>860</v>
      </c>
      <c r="I43" s="135"/>
      <c r="J43" s="135"/>
      <c r="K43" s="135"/>
      <c r="L43" s="131" t="s">
        <v>861</v>
      </c>
      <c r="M43" s="131"/>
      <c r="N43" s="131"/>
      <c r="O43" s="131"/>
      <c r="P43" s="168"/>
      <c r="Q43" s="141" t="s">
        <v>862</v>
      </c>
      <c r="R43" s="142"/>
      <c r="S43" s="143"/>
      <c r="T43" s="144" t="s">
        <v>863</v>
      </c>
      <c r="U43" s="145"/>
      <c r="V43" s="146"/>
    </row>
    <row r="44" spans="2:22" x14ac:dyDescent="0.25">
      <c r="H44" s="135" t="s">
        <v>864</v>
      </c>
      <c r="I44" s="135"/>
      <c r="J44" s="135"/>
      <c r="K44" s="135"/>
      <c r="L44" s="131" t="s">
        <v>865</v>
      </c>
      <c r="M44" s="131"/>
      <c r="N44" s="131"/>
      <c r="O44" s="131"/>
      <c r="P44" s="168"/>
      <c r="Q44" s="102" t="s">
        <v>866</v>
      </c>
      <c r="R44" s="101"/>
      <c r="S44" s="101"/>
      <c r="T44" s="101"/>
      <c r="U44" s="101"/>
      <c r="V44" s="100"/>
    </row>
    <row r="45" spans="2:22" x14ac:dyDescent="0.25">
      <c r="H45" s="135" t="s">
        <v>867</v>
      </c>
      <c r="I45" s="135"/>
      <c r="J45" s="135"/>
      <c r="K45" s="135"/>
      <c r="L45" s="131" t="s">
        <v>868</v>
      </c>
      <c r="M45" s="131"/>
      <c r="N45" s="131"/>
      <c r="O45" s="131"/>
      <c r="P45" s="168"/>
      <c r="Q45" s="148" t="s">
        <v>869</v>
      </c>
      <c r="R45" s="149"/>
      <c r="S45" s="150"/>
      <c r="T45" s="144" t="s">
        <v>870</v>
      </c>
      <c r="U45" s="145"/>
      <c r="V45" s="146"/>
    </row>
    <row r="46" spans="2:22" x14ac:dyDescent="0.25">
      <c r="H46" s="135" t="s">
        <v>871</v>
      </c>
      <c r="I46" s="135"/>
      <c r="J46" s="135"/>
      <c r="K46" s="135"/>
      <c r="L46" s="131" t="s">
        <v>872</v>
      </c>
      <c r="M46" s="131"/>
      <c r="N46" s="131"/>
      <c r="O46" s="131"/>
      <c r="P46" s="168"/>
      <c r="Q46" s="148" t="s">
        <v>873</v>
      </c>
      <c r="R46" s="149"/>
      <c r="S46" s="150"/>
      <c r="T46" s="144" t="s">
        <v>874</v>
      </c>
      <c r="U46" s="145"/>
      <c r="V46" s="146"/>
    </row>
    <row r="47" spans="2:22" ht="15.75" thickBot="1" x14ac:dyDescent="0.3">
      <c r="H47" s="157" t="s">
        <v>875</v>
      </c>
      <c r="I47" s="157"/>
      <c r="J47" s="157"/>
      <c r="K47" s="157"/>
      <c r="L47" s="158" t="s">
        <v>876</v>
      </c>
      <c r="M47" s="158"/>
      <c r="N47" s="158"/>
      <c r="O47" s="158"/>
      <c r="P47" s="168"/>
      <c r="Q47" s="102" t="s">
        <v>877</v>
      </c>
      <c r="R47" s="101"/>
      <c r="S47" s="101"/>
      <c r="T47" s="101"/>
      <c r="U47" s="101"/>
      <c r="V47" s="100"/>
    </row>
    <row r="48" spans="2:22" x14ac:dyDescent="0.25">
      <c r="H48" s="151" t="s">
        <v>878</v>
      </c>
      <c r="I48" s="152"/>
      <c r="J48" s="152"/>
      <c r="K48" s="152"/>
      <c r="L48" s="152"/>
      <c r="M48" s="152"/>
      <c r="N48" s="152"/>
      <c r="O48" s="153"/>
      <c r="P48" s="168"/>
      <c r="Q48" s="148" t="s">
        <v>879</v>
      </c>
      <c r="R48" s="149"/>
      <c r="S48" s="150"/>
      <c r="T48" s="144" t="s">
        <v>880</v>
      </c>
      <c r="U48" s="145"/>
      <c r="V48" s="146"/>
    </row>
    <row r="49" spans="8:22" ht="15.75" thickBot="1" x14ac:dyDescent="0.3">
      <c r="H49" s="154"/>
      <c r="I49" s="155"/>
      <c r="J49" s="155"/>
      <c r="K49" s="155"/>
      <c r="L49" s="155"/>
      <c r="M49" s="155"/>
      <c r="N49" s="155"/>
      <c r="O49" s="156"/>
      <c r="P49" s="168"/>
      <c r="Q49" s="148" t="s">
        <v>881</v>
      </c>
      <c r="R49" s="149"/>
      <c r="S49" s="150"/>
      <c r="T49" s="144" t="s">
        <v>882</v>
      </c>
      <c r="U49" s="145"/>
      <c r="V49" s="146"/>
    </row>
  </sheetData>
  <autoFilter ref="B9:F36">
    <sortState ref="B5:F32">
      <sortCondition ref="C4:C32"/>
    </sortState>
  </autoFilter>
  <mergeCells count="115">
    <mergeCell ref="H48:O49"/>
    <mergeCell ref="Q48:S48"/>
    <mergeCell ref="T48:V48"/>
    <mergeCell ref="Q49:S49"/>
    <mergeCell ref="T49:V49"/>
    <mergeCell ref="H46:K46"/>
    <mergeCell ref="L46:O46"/>
    <mergeCell ref="Q46:S46"/>
    <mergeCell ref="T46:V46"/>
    <mergeCell ref="H47:K47"/>
    <mergeCell ref="L47:O47"/>
    <mergeCell ref="Q47:V47"/>
    <mergeCell ref="H44:K44"/>
    <mergeCell ref="L44:O44"/>
    <mergeCell ref="Q44:V44"/>
    <mergeCell ref="H45:K45"/>
    <mergeCell ref="L45:O45"/>
    <mergeCell ref="Q45:S45"/>
    <mergeCell ref="T45:V45"/>
    <mergeCell ref="H42:K42"/>
    <mergeCell ref="L42:O42"/>
    <mergeCell ref="Q42:S42"/>
    <mergeCell ref="T42:V42"/>
    <mergeCell ref="H43:K43"/>
    <mergeCell ref="L43:O43"/>
    <mergeCell ref="Q43:S43"/>
    <mergeCell ref="T43:V43"/>
    <mergeCell ref="H39:O39"/>
    <mergeCell ref="H40:K40"/>
    <mergeCell ref="L40:O40"/>
    <mergeCell ref="Q40:V40"/>
    <mergeCell ref="H41:K41"/>
    <mergeCell ref="L41:O41"/>
    <mergeCell ref="Q41:S41"/>
    <mergeCell ref="T41:V41"/>
    <mergeCell ref="H36:K36"/>
    <mergeCell ref="L36:O36"/>
    <mergeCell ref="Q36:V36"/>
    <mergeCell ref="H37:K37"/>
    <mergeCell ref="L37:O37"/>
    <mergeCell ref="H38:K38"/>
    <mergeCell ref="L38:O38"/>
    <mergeCell ref="H34:K34"/>
    <mergeCell ref="L34:O34"/>
    <mergeCell ref="Q34:V34"/>
    <mergeCell ref="H35:K35"/>
    <mergeCell ref="L35:O35"/>
    <mergeCell ref="Q35:V35"/>
    <mergeCell ref="H32:K32"/>
    <mergeCell ref="L32:O32"/>
    <mergeCell ref="Q32:S32"/>
    <mergeCell ref="T32:V32"/>
    <mergeCell ref="H33:K33"/>
    <mergeCell ref="L33:O33"/>
    <mergeCell ref="Q33:V33"/>
    <mergeCell ref="H30:K30"/>
    <mergeCell ref="L30:O30"/>
    <mergeCell ref="Q30:S30"/>
    <mergeCell ref="T30:V30"/>
    <mergeCell ref="H31:K31"/>
    <mergeCell ref="L31:O31"/>
    <mergeCell ref="Q31:S31"/>
    <mergeCell ref="T31:V31"/>
    <mergeCell ref="H27:K27"/>
    <mergeCell ref="L27:O27"/>
    <mergeCell ref="Q27:V27"/>
    <mergeCell ref="H28:K28"/>
    <mergeCell ref="L28:O28"/>
    <mergeCell ref="Q28:V29"/>
    <mergeCell ref="H29:K29"/>
    <mergeCell ref="L29:O29"/>
    <mergeCell ref="H24:K24"/>
    <mergeCell ref="L24:O24"/>
    <mergeCell ref="H25:K25"/>
    <mergeCell ref="L25:O25"/>
    <mergeCell ref="H26:K26"/>
    <mergeCell ref="L26:O26"/>
    <mergeCell ref="H22:O22"/>
    <mergeCell ref="Q22:S22"/>
    <mergeCell ref="T22:V22"/>
    <mergeCell ref="H23:O23"/>
    <mergeCell ref="Q23:S23"/>
    <mergeCell ref="T23:V23"/>
    <mergeCell ref="H20:K20"/>
    <mergeCell ref="L20:O20"/>
    <mergeCell ref="Q20:S20"/>
    <mergeCell ref="T20:V20"/>
    <mergeCell ref="H21:K21"/>
    <mergeCell ref="L21:O21"/>
    <mergeCell ref="Q21:S21"/>
    <mergeCell ref="T21:V21"/>
    <mergeCell ref="H18:K18"/>
    <mergeCell ref="L18:O18"/>
    <mergeCell ref="Q18:V18"/>
    <mergeCell ref="H19:K19"/>
    <mergeCell ref="L19:O19"/>
    <mergeCell ref="Q19:V19"/>
    <mergeCell ref="B8:D8"/>
    <mergeCell ref="E8:F8"/>
    <mergeCell ref="H16:O16"/>
    <mergeCell ref="Q16:S16"/>
    <mergeCell ref="T16:V16"/>
    <mergeCell ref="H17:K17"/>
    <mergeCell ref="L17:O17"/>
    <mergeCell ref="Q17:S17"/>
    <mergeCell ref="T17:V17"/>
    <mergeCell ref="H13:O13"/>
    <mergeCell ref="Q13:V13"/>
    <mergeCell ref="H14:O14"/>
    <mergeCell ref="Q14:S14"/>
    <mergeCell ref="T14:V14"/>
    <mergeCell ref="H15:K15"/>
    <mergeCell ref="L15:O15"/>
    <mergeCell ref="Q15:S15"/>
    <mergeCell ref="T15:V15"/>
  </mergeCell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Normal="100" workbookViewId="0">
      <pane ySplit="8" topLeftCell="A9" activePane="bottomLeft" state="frozen"/>
      <selection pane="bottomLeft" activeCell="J9" sqref="J9:X45"/>
    </sheetView>
  </sheetViews>
  <sheetFormatPr defaultColWidth="9.140625" defaultRowHeight="15" x14ac:dyDescent="0.25"/>
  <cols>
    <col min="1" max="1" width="9.140625" style="14"/>
    <col min="2" max="2" width="11.85546875" style="35" bestFit="1" customWidth="1"/>
    <col min="3" max="3" width="10.85546875" style="35" bestFit="1" customWidth="1"/>
    <col min="4" max="4" width="15.28515625" style="35" bestFit="1" customWidth="1"/>
    <col min="5" max="5" width="9.42578125" style="35" customWidth="1"/>
    <col min="6" max="6" width="12.42578125" style="34" customWidth="1"/>
    <col min="7" max="7" width="12.85546875" style="34" customWidth="1"/>
    <col min="8" max="8" width="11.28515625" style="34" bestFit="1" customWidth="1"/>
    <col min="9" max="16384" width="9.140625" style="14"/>
  </cols>
  <sheetData>
    <row r="1" spans="2:24" x14ac:dyDescent="0.25">
      <c r="B1" s="116" t="s">
        <v>771</v>
      </c>
    </row>
    <row r="2" spans="2:24" x14ac:dyDescent="0.25">
      <c r="B2" s="115" t="s">
        <v>772</v>
      </c>
    </row>
    <row r="3" spans="2:24" x14ac:dyDescent="0.25">
      <c r="B3" s="115" t="s">
        <v>773</v>
      </c>
    </row>
    <row r="4" spans="2:24" x14ac:dyDescent="0.25">
      <c r="B4" s="115" t="s">
        <v>774</v>
      </c>
    </row>
    <row r="5" spans="2:24" x14ac:dyDescent="0.25">
      <c r="B5" s="117" t="s">
        <v>775</v>
      </c>
    </row>
    <row r="7" spans="2:24" x14ac:dyDescent="0.25">
      <c r="B7" s="90"/>
      <c r="C7" s="91"/>
      <c r="D7" s="91"/>
      <c r="E7" s="92"/>
      <c r="F7" s="87" t="s">
        <v>770</v>
      </c>
      <c r="G7" s="88"/>
      <c r="H7" s="78"/>
    </row>
    <row r="8" spans="2:24" x14ac:dyDescent="0.25">
      <c r="B8" s="65" t="s">
        <v>8</v>
      </c>
      <c r="C8" s="65" t="s">
        <v>267</v>
      </c>
      <c r="D8" s="65" t="s">
        <v>9</v>
      </c>
      <c r="E8" s="65" t="s">
        <v>10</v>
      </c>
      <c r="F8" s="66" t="s">
        <v>602</v>
      </c>
      <c r="G8" s="66" t="s">
        <v>676</v>
      </c>
      <c r="H8" s="66" t="s">
        <v>677</v>
      </c>
    </row>
    <row r="9" spans="2:24" x14ac:dyDescent="0.25">
      <c r="B9" s="43" t="s">
        <v>268</v>
      </c>
      <c r="C9" s="43"/>
      <c r="D9" s="43" t="s">
        <v>122</v>
      </c>
      <c r="E9" s="43">
        <v>20</v>
      </c>
      <c r="F9" s="66">
        <v>265</v>
      </c>
      <c r="G9" s="66" t="s">
        <v>604</v>
      </c>
      <c r="H9" s="66" t="s">
        <v>604</v>
      </c>
      <c r="J9" s="132" t="s">
        <v>776</v>
      </c>
      <c r="K9" s="132"/>
      <c r="L9" s="132"/>
      <c r="M9" s="132"/>
      <c r="N9" s="132"/>
      <c r="O9" s="132"/>
      <c r="P9" s="132"/>
      <c r="Q9" s="132"/>
      <c r="R9" s="165"/>
      <c r="S9" s="133" t="s">
        <v>777</v>
      </c>
      <c r="T9" s="133"/>
      <c r="U9" s="133"/>
      <c r="V9" s="133"/>
      <c r="W9" s="133"/>
      <c r="X9" s="133"/>
    </row>
    <row r="10" spans="2:24" s="16" customFormat="1" x14ac:dyDescent="0.25">
      <c r="B10" s="42" t="s">
        <v>268</v>
      </c>
      <c r="C10" s="42" t="s">
        <v>270</v>
      </c>
      <c r="D10" s="42" t="s">
        <v>175</v>
      </c>
      <c r="E10" s="42">
        <v>19</v>
      </c>
      <c r="F10" s="66">
        <v>600</v>
      </c>
      <c r="G10" s="66" t="s">
        <v>604</v>
      </c>
      <c r="H10" s="66" t="s">
        <v>604</v>
      </c>
      <c r="J10" s="133" t="s">
        <v>778</v>
      </c>
      <c r="K10" s="133"/>
      <c r="L10" s="133"/>
      <c r="M10" s="133"/>
      <c r="N10" s="133"/>
      <c r="O10" s="133"/>
      <c r="P10" s="133"/>
      <c r="Q10" s="133"/>
      <c r="R10" s="165"/>
      <c r="S10" s="130" t="s">
        <v>779</v>
      </c>
      <c r="T10" s="130"/>
      <c r="U10" s="130"/>
      <c r="V10" s="131" t="s">
        <v>780</v>
      </c>
      <c r="W10" s="131"/>
      <c r="X10" s="131"/>
    </row>
    <row r="11" spans="2:24" x14ac:dyDescent="0.25">
      <c r="B11" s="42" t="s">
        <v>268</v>
      </c>
      <c r="C11" s="42" t="s">
        <v>270</v>
      </c>
      <c r="D11" s="42" t="s">
        <v>175</v>
      </c>
      <c r="E11" s="42">
        <v>24</v>
      </c>
      <c r="F11" s="66">
        <v>500</v>
      </c>
      <c r="G11" s="66"/>
      <c r="H11" s="66" t="s">
        <v>604</v>
      </c>
      <c r="J11" s="134" t="s">
        <v>781</v>
      </c>
      <c r="K11" s="134"/>
      <c r="L11" s="134"/>
      <c r="M11" s="134"/>
      <c r="N11" s="134" t="s">
        <v>782</v>
      </c>
      <c r="O11" s="134"/>
      <c r="P11" s="134"/>
      <c r="Q11" s="134"/>
      <c r="R11" s="165"/>
      <c r="S11" s="130" t="s">
        <v>783</v>
      </c>
      <c r="T11" s="130"/>
      <c r="U11" s="130"/>
      <c r="V11" s="131" t="s">
        <v>784</v>
      </c>
      <c r="W11" s="131"/>
      <c r="X11" s="131"/>
    </row>
    <row r="12" spans="2:24" x14ac:dyDescent="0.25">
      <c r="B12" s="43" t="s">
        <v>268</v>
      </c>
      <c r="C12" s="43" t="s">
        <v>270</v>
      </c>
      <c r="D12" s="43" t="s">
        <v>175</v>
      </c>
      <c r="E12" s="43">
        <v>36</v>
      </c>
      <c r="F12" s="66">
        <v>500</v>
      </c>
      <c r="G12" s="66" t="s">
        <v>604</v>
      </c>
      <c r="H12" s="66" t="s">
        <v>604</v>
      </c>
      <c r="J12" s="102" t="s">
        <v>785</v>
      </c>
      <c r="K12" s="101"/>
      <c r="L12" s="101"/>
      <c r="M12" s="101"/>
      <c r="N12" s="101"/>
      <c r="O12" s="101"/>
      <c r="P12" s="101"/>
      <c r="Q12" s="100"/>
      <c r="R12" s="165"/>
      <c r="S12" s="130" t="s">
        <v>786</v>
      </c>
      <c r="T12" s="130"/>
      <c r="U12" s="130"/>
      <c r="V12" s="131" t="s">
        <v>787</v>
      </c>
      <c r="W12" s="131"/>
      <c r="X12" s="131"/>
    </row>
    <row r="13" spans="2:24" s="16" customFormat="1" x14ac:dyDescent="0.25">
      <c r="B13" s="42" t="s">
        <v>268</v>
      </c>
      <c r="C13" s="42" t="s">
        <v>318</v>
      </c>
      <c r="D13" s="42" t="s">
        <v>191</v>
      </c>
      <c r="E13" s="42">
        <v>24</v>
      </c>
      <c r="F13" s="66">
        <v>600</v>
      </c>
      <c r="G13" s="66"/>
      <c r="H13" s="66" t="s">
        <v>604</v>
      </c>
      <c r="J13" s="131" t="s">
        <v>788</v>
      </c>
      <c r="K13" s="131"/>
      <c r="L13" s="131"/>
      <c r="M13" s="131"/>
      <c r="N13" s="131" t="s">
        <v>789</v>
      </c>
      <c r="O13" s="131"/>
      <c r="P13" s="131"/>
      <c r="Q13" s="131"/>
      <c r="R13" s="165"/>
      <c r="S13" s="130" t="s">
        <v>790</v>
      </c>
      <c r="T13" s="130"/>
      <c r="U13" s="130"/>
      <c r="V13" s="131" t="s">
        <v>791</v>
      </c>
      <c r="W13" s="131"/>
      <c r="X13" s="131"/>
    </row>
    <row r="14" spans="2:24" s="16" customFormat="1" x14ac:dyDescent="0.25">
      <c r="B14" s="42" t="s">
        <v>268</v>
      </c>
      <c r="C14" s="42" t="s">
        <v>318</v>
      </c>
      <c r="D14" s="42" t="s">
        <v>414</v>
      </c>
      <c r="E14" s="42">
        <v>17</v>
      </c>
      <c r="F14" s="66">
        <v>600</v>
      </c>
      <c r="G14" s="66" t="s">
        <v>604</v>
      </c>
      <c r="H14" s="66" t="s">
        <v>604</v>
      </c>
      <c r="J14" s="131" t="s">
        <v>792</v>
      </c>
      <c r="K14" s="131"/>
      <c r="L14" s="131"/>
      <c r="M14" s="131"/>
      <c r="N14" s="131" t="s">
        <v>793</v>
      </c>
      <c r="O14" s="131"/>
      <c r="P14" s="131"/>
      <c r="Q14" s="131"/>
      <c r="R14" s="165"/>
      <c r="S14" s="132" t="s">
        <v>794</v>
      </c>
      <c r="T14" s="132"/>
      <c r="U14" s="132"/>
      <c r="V14" s="132"/>
      <c r="W14" s="132"/>
      <c r="X14" s="132"/>
    </row>
    <row r="15" spans="2:24" s="16" customFormat="1" x14ac:dyDescent="0.25">
      <c r="B15" s="42" t="s">
        <v>268</v>
      </c>
      <c r="C15" s="42"/>
      <c r="D15" s="42" t="s">
        <v>21</v>
      </c>
      <c r="E15" s="42">
        <v>19</v>
      </c>
      <c r="F15" s="66">
        <v>300</v>
      </c>
      <c r="G15" s="66" t="s">
        <v>604</v>
      </c>
      <c r="H15" s="66" t="s">
        <v>604</v>
      </c>
      <c r="J15" s="131" t="s">
        <v>795</v>
      </c>
      <c r="K15" s="131"/>
      <c r="L15" s="131"/>
      <c r="M15" s="131"/>
      <c r="N15" s="131" t="s">
        <v>796</v>
      </c>
      <c r="O15" s="131"/>
      <c r="P15" s="131"/>
      <c r="Q15" s="131"/>
      <c r="R15" s="165"/>
      <c r="S15" s="102" t="s">
        <v>797</v>
      </c>
      <c r="T15" s="101"/>
      <c r="U15" s="101"/>
      <c r="V15" s="101"/>
      <c r="W15" s="101"/>
      <c r="X15" s="100"/>
    </row>
    <row r="16" spans="2:24" s="16" customFormat="1" x14ac:dyDescent="0.25">
      <c r="B16" s="42" t="s">
        <v>268</v>
      </c>
      <c r="C16" s="42"/>
      <c r="D16" s="42" t="s">
        <v>21</v>
      </c>
      <c r="E16" s="42">
        <v>22</v>
      </c>
      <c r="F16" s="66">
        <v>300</v>
      </c>
      <c r="G16" s="66"/>
      <c r="H16" s="66" t="s">
        <v>604</v>
      </c>
      <c r="J16" s="131" t="s">
        <v>798</v>
      </c>
      <c r="K16" s="131"/>
      <c r="L16" s="131"/>
      <c r="M16" s="131"/>
      <c r="N16" s="131" t="s">
        <v>780</v>
      </c>
      <c r="O16" s="131"/>
      <c r="P16" s="131"/>
      <c r="Q16" s="131"/>
      <c r="R16" s="165"/>
      <c r="S16" s="130" t="s">
        <v>799</v>
      </c>
      <c r="T16" s="130"/>
      <c r="U16" s="130"/>
      <c r="V16" s="131" t="s">
        <v>800</v>
      </c>
      <c r="W16" s="131"/>
      <c r="X16" s="131"/>
    </row>
    <row r="17" spans="2:24" s="16" customFormat="1" x14ac:dyDescent="0.25">
      <c r="B17" s="42" t="s">
        <v>268</v>
      </c>
      <c r="C17" s="42"/>
      <c r="D17" s="42" t="s">
        <v>21</v>
      </c>
      <c r="E17" s="42">
        <v>30</v>
      </c>
      <c r="F17" s="66">
        <v>300</v>
      </c>
      <c r="G17" s="66">
        <v>285</v>
      </c>
      <c r="H17" s="66" t="s">
        <v>604</v>
      </c>
      <c r="J17" s="131" t="s">
        <v>801</v>
      </c>
      <c r="K17" s="131"/>
      <c r="L17" s="131"/>
      <c r="M17" s="131"/>
      <c r="N17" s="131" t="s">
        <v>802</v>
      </c>
      <c r="O17" s="131"/>
      <c r="P17" s="131"/>
      <c r="Q17" s="131"/>
      <c r="R17" s="165"/>
      <c r="S17" s="130" t="s">
        <v>803</v>
      </c>
      <c r="T17" s="130"/>
      <c r="U17" s="130"/>
      <c r="V17" s="131" t="s">
        <v>800</v>
      </c>
      <c r="W17" s="131"/>
      <c r="X17" s="131"/>
    </row>
    <row r="18" spans="2:24" s="16" customFormat="1" x14ac:dyDescent="0.25">
      <c r="B18" s="43" t="s">
        <v>268</v>
      </c>
      <c r="C18" s="43"/>
      <c r="D18" s="43" t="s">
        <v>21</v>
      </c>
      <c r="E18" s="43">
        <v>36</v>
      </c>
      <c r="F18" s="66">
        <v>300</v>
      </c>
      <c r="G18" s="66" t="s">
        <v>604</v>
      </c>
      <c r="H18" s="66" t="s">
        <v>604</v>
      </c>
      <c r="J18" s="136" t="s">
        <v>804</v>
      </c>
      <c r="K18" s="137"/>
      <c r="L18" s="137"/>
      <c r="M18" s="137"/>
      <c r="N18" s="137"/>
      <c r="O18" s="137"/>
      <c r="P18" s="137"/>
      <c r="Q18" s="137"/>
      <c r="R18" s="165"/>
      <c r="S18" s="130" t="s">
        <v>783</v>
      </c>
      <c r="T18" s="130"/>
      <c r="U18" s="130"/>
      <c r="V18" s="131" t="s">
        <v>800</v>
      </c>
      <c r="W18" s="131"/>
      <c r="X18" s="131"/>
    </row>
    <row r="19" spans="2:24" s="16" customFormat="1" x14ac:dyDescent="0.25">
      <c r="B19" s="43" t="s">
        <v>268</v>
      </c>
      <c r="C19" s="43"/>
      <c r="D19" s="43" t="s">
        <v>1</v>
      </c>
      <c r="E19" s="43">
        <v>6.5</v>
      </c>
      <c r="F19" s="66">
        <v>280</v>
      </c>
      <c r="G19" s="66" t="s">
        <v>604</v>
      </c>
      <c r="H19" s="66" t="s">
        <v>604</v>
      </c>
      <c r="J19" s="133" t="s">
        <v>805</v>
      </c>
      <c r="K19" s="133"/>
      <c r="L19" s="133"/>
      <c r="M19" s="133"/>
      <c r="N19" s="133"/>
      <c r="O19" s="133"/>
      <c r="P19" s="133"/>
      <c r="Q19" s="133"/>
      <c r="R19" s="165"/>
      <c r="S19" s="130" t="s">
        <v>806</v>
      </c>
      <c r="T19" s="130"/>
      <c r="U19" s="130"/>
      <c r="V19" s="131" t="s">
        <v>800</v>
      </c>
      <c r="W19" s="131"/>
      <c r="X19" s="131"/>
    </row>
    <row r="20" spans="2:24" s="24" customFormat="1" x14ac:dyDescent="0.25">
      <c r="B20" s="42" t="s">
        <v>268</v>
      </c>
      <c r="C20" s="42"/>
      <c r="D20" s="42" t="s">
        <v>1</v>
      </c>
      <c r="E20" s="42">
        <v>12</v>
      </c>
      <c r="F20" s="66">
        <v>260</v>
      </c>
      <c r="G20" s="66">
        <v>252</v>
      </c>
      <c r="H20" s="66" t="s">
        <v>604</v>
      </c>
      <c r="J20" s="134" t="s">
        <v>807</v>
      </c>
      <c r="K20" s="134"/>
      <c r="L20" s="134"/>
      <c r="M20" s="134"/>
      <c r="N20" s="134" t="s">
        <v>782</v>
      </c>
      <c r="O20" s="134"/>
      <c r="P20" s="134"/>
      <c r="Q20" s="134"/>
      <c r="R20" s="165"/>
      <c r="S20" s="166"/>
      <c r="T20" s="166"/>
      <c r="U20" s="166"/>
      <c r="V20" s="167"/>
      <c r="W20" s="167"/>
      <c r="X20" s="167"/>
    </row>
    <row r="21" spans="2:24" s="24" customFormat="1" x14ac:dyDescent="0.25">
      <c r="B21" s="42" t="s">
        <v>268</v>
      </c>
      <c r="C21" s="42"/>
      <c r="D21" s="42" t="s">
        <v>1</v>
      </c>
      <c r="E21" s="42">
        <v>13</v>
      </c>
      <c r="F21" s="66">
        <v>240</v>
      </c>
      <c r="G21" s="66" t="s">
        <v>604</v>
      </c>
      <c r="H21" s="66" t="s">
        <v>604</v>
      </c>
      <c r="J21" s="135" t="s">
        <v>808</v>
      </c>
      <c r="K21" s="135"/>
      <c r="L21" s="135"/>
      <c r="M21" s="135"/>
      <c r="N21" s="131" t="s">
        <v>809</v>
      </c>
      <c r="O21" s="131"/>
      <c r="P21" s="131"/>
      <c r="Q21" s="131"/>
      <c r="R21" s="165"/>
      <c r="S21" s="166"/>
      <c r="T21" s="166"/>
      <c r="U21" s="166"/>
      <c r="V21" s="167"/>
      <c r="W21" s="167"/>
      <c r="X21" s="167"/>
    </row>
    <row r="22" spans="2:24" s="16" customFormat="1" x14ac:dyDescent="0.25">
      <c r="B22" s="43" t="s">
        <v>268</v>
      </c>
      <c r="C22" s="43"/>
      <c r="D22" s="43" t="s">
        <v>1</v>
      </c>
      <c r="E22" s="43">
        <v>14</v>
      </c>
      <c r="F22" s="66">
        <v>255</v>
      </c>
      <c r="G22" s="66">
        <v>249</v>
      </c>
      <c r="H22" s="66">
        <v>242</v>
      </c>
      <c r="J22" s="135" t="s">
        <v>810</v>
      </c>
      <c r="K22" s="135"/>
      <c r="L22" s="135"/>
      <c r="M22" s="135"/>
      <c r="N22" s="131" t="s">
        <v>811</v>
      </c>
      <c r="O22" s="131"/>
      <c r="P22" s="131"/>
      <c r="Q22" s="131"/>
      <c r="R22" s="165"/>
      <c r="S22" s="166"/>
      <c r="T22" s="166"/>
      <c r="U22" s="166"/>
      <c r="V22" s="167"/>
      <c r="W22" s="167"/>
      <c r="X22" s="167"/>
    </row>
    <row r="23" spans="2:24" s="24" customFormat="1" ht="18.75" x14ac:dyDescent="0.3">
      <c r="B23" s="42" t="s">
        <v>268</v>
      </c>
      <c r="C23" s="42"/>
      <c r="D23" s="42" t="s">
        <v>1</v>
      </c>
      <c r="E23" s="42">
        <v>17</v>
      </c>
      <c r="F23" s="66">
        <v>265</v>
      </c>
      <c r="G23" s="66">
        <v>259</v>
      </c>
      <c r="H23" s="66">
        <v>252</v>
      </c>
      <c r="J23" s="135" t="s">
        <v>812</v>
      </c>
      <c r="K23" s="135"/>
      <c r="L23" s="135"/>
      <c r="M23" s="135"/>
      <c r="N23" s="131" t="s">
        <v>813</v>
      </c>
      <c r="O23" s="131"/>
      <c r="P23" s="131"/>
      <c r="Q23" s="131"/>
      <c r="R23" s="165"/>
      <c r="S23" s="139" t="s">
        <v>814</v>
      </c>
      <c r="T23" s="139"/>
      <c r="U23" s="139"/>
      <c r="V23" s="139"/>
      <c r="W23" s="139"/>
      <c r="X23" s="139"/>
    </row>
    <row r="24" spans="2:24" x14ac:dyDescent="0.25">
      <c r="B24" s="42" t="s">
        <v>268</v>
      </c>
      <c r="C24" s="42"/>
      <c r="D24" s="42" t="s">
        <v>1</v>
      </c>
      <c r="E24" s="42">
        <v>19</v>
      </c>
      <c r="F24" s="66">
        <v>260</v>
      </c>
      <c r="G24" s="66" t="s">
        <v>604</v>
      </c>
      <c r="H24" s="66">
        <v>249</v>
      </c>
      <c r="J24" s="135" t="s">
        <v>815</v>
      </c>
      <c r="K24" s="135"/>
      <c r="L24" s="135"/>
      <c r="M24" s="135"/>
      <c r="N24" s="131" t="s">
        <v>816</v>
      </c>
      <c r="O24" s="131"/>
      <c r="P24" s="131"/>
      <c r="Q24" s="131"/>
      <c r="R24" s="165"/>
      <c r="S24" s="140" t="s">
        <v>817</v>
      </c>
      <c r="T24" s="140"/>
      <c r="U24" s="140"/>
      <c r="V24" s="140"/>
      <c r="W24" s="140"/>
      <c r="X24" s="140"/>
    </row>
    <row r="25" spans="2:24" s="16" customFormat="1" x14ac:dyDescent="0.25">
      <c r="B25" s="42" t="s">
        <v>268</v>
      </c>
      <c r="C25" s="42"/>
      <c r="D25" s="42" t="s">
        <v>1</v>
      </c>
      <c r="E25" s="42">
        <v>19</v>
      </c>
      <c r="F25" s="66">
        <v>260</v>
      </c>
      <c r="G25" s="66" t="s">
        <v>604</v>
      </c>
      <c r="H25" s="66" t="s">
        <v>604</v>
      </c>
      <c r="J25" s="135" t="s">
        <v>818</v>
      </c>
      <c r="K25" s="135"/>
      <c r="L25" s="135"/>
      <c r="M25" s="135"/>
      <c r="N25" s="131" t="s">
        <v>819</v>
      </c>
      <c r="O25" s="131"/>
      <c r="P25" s="131"/>
      <c r="Q25" s="131"/>
      <c r="R25" s="165"/>
      <c r="S25" s="140"/>
      <c r="T25" s="140"/>
      <c r="U25" s="140"/>
      <c r="V25" s="140"/>
      <c r="W25" s="140"/>
      <c r="X25" s="140"/>
    </row>
    <row r="26" spans="2:24" s="24" customFormat="1" x14ac:dyDescent="0.25">
      <c r="B26" s="43" t="s">
        <v>268</v>
      </c>
      <c r="C26" s="43"/>
      <c r="D26" s="43" t="s">
        <v>1</v>
      </c>
      <c r="E26" s="43">
        <v>20</v>
      </c>
      <c r="F26" s="66">
        <v>265</v>
      </c>
      <c r="G26" s="66" t="s">
        <v>604</v>
      </c>
      <c r="H26" s="66" t="s">
        <v>604</v>
      </c>
      <c r="J26" s="135" t="s">
        <v>820</v>
      </c>
      <c r="K26" s="135"/>
      <c r="L26" s="135"/>
      <c r="M26" s="135"/>
      <c r="N26" s="131" t="s">
        <v>821</v>
      </c>
      <c r="O26" s="131"/>
      <c r="P26" s="131"/>
      <c r="Q26" s="131"/>
      <c r="R26" s="165"/>
      <c r="S26" s="138" t="s">
        <v>822</v>
      </c>
      <c r="T26" s="138"/>
      <c r="U26" s="138"/>
      <c r="V26" s="131" t="s">
        <v>823</v>
      </c>
      <c r="W26" s="131"/>
      <c r="X26" s="131"/>
    </row>
    <row r="27" spans="2:24" s="16" customFormat="1" x14ac:dyDescent="0.25">
      <c r="B27" s="43" t="s">
        <v>268</v>
      </c>
      <c r="C27" s="43"/>
      <c r="D27" s="43" t="s">
        <v>1</v>
      </c>
      <c r="E27" s="43">
        <v>21</v>
      </c>
      <c r="F27" s="66">
        <v>265</v>
      </c>
      <c r="G27" s="66">
        <v>259</v>
      </c>
      <c r="H27" s="66" t="s">
        <v>604</v>
      </c>
      <c r="J27" s="135" t="s">
        <v>824</v>
      </c>
      <c r="K27" s="135"/>
      <c r="L27" s="135"/>
      <c r="M27" s="135"/>
      <c r="N27" s="131" t="s">
        <v>825</v>
      </c>
      <c r="O27" s="131"/>
      <c r="P27" s="131"/>
      <c r="Q27" s="131"/>
      <c r="R27" s="165"/>
      <c r="S27" s="138" t="s">
        <v>826</v>
      </c>
      <c r="T27" s="138"/>
      <c r="U27" s="138"/>
      <c r="V27" s="131" t="s">
        <v>827</v>
      </c>
      <c r="W27" s="131"/>
      <c r="X27" s="131"/>
    </row>
    <row r="28" spans="2:24" x14ac:dyDescent="0.25">
      <c r="B28" s="42" t="s">
        <v>268</v>
      </c>
      <c r="C28" s="42"/>
      <c r="D28" s="42" t="s">
        <v>1</v>
      </c>
      <c r="E28" s="42">
        <v>22</v>
      </c>
      <c r="F28" s="66">
        <v>265</v>
      </c>
      <c r="G28" s="66">
        <v>259</v>
      </c>
      <c r="H28" s="66">
        <v>252</v>
      </c>
      <c r="J28" s="135" t="s">
        <v>828</v>
      </c>
      <c r="K28" s="135"/>
      <c r="L28" s="135"/>
      <c r="M28" s="135"/>
      <c r="N28" s="131" t="s">
        <v>829</v>
      </c>
      <c r="O28" s="131"/>
      <c r="P28" s="131"/>
      <c r="Q28" s="131"/>
      <c r="R28" s="165"/>
      <c r="S28" s="138" t="s">
        <v>830</v>
      </c>
      <c r="T28" s="138"/>
      <c r="U28" s="138"/>
      <c r="V28" s="131" t="s">
        <v>831</v>
      </c>
      <c r="W28" s="131"/>
      <c r="X28" s="131"/>
    </row>
    <row r="29" spans="2:24" x14ac:dyDescent="0.25">
      <c r="B29" s="42" t="s">
        <v>268</v>
      </c>
      <c r="C29" s="42"/>
      <c r="D29" s="42" t="s">
        <v>1</v>
      </c>
      <c r="E29" s="42">
        <v>24</v>
      </c>
      <c r="F29" s="66">
        <v>280</v>
      </c>
      <c r="G29" s="66" t="s">
        <v>604</v>
      </c>
      <c r="H29" s="66" t="s">
        <v>604</v>
      </c>
      <c r="J29" s="135" t="s">
        <v>832</v>
      </c>
      <c r="K29" s="135"/>
      <c r="L29" s="135"/>
      <c r="M29" s="135"/>
      <c r="N29" s="131" t="s">
        <v>833</v>
      </c>
      <c r="O29" s="131"/>
      <c r="P29" s="131"/>
      <c r="Q29" s="131"/>
      <c r="R29" s="165"/>
      <c r="S29" s="134" t="s">
        <v>834</v>
      </c>
      <c r="T29" s="134"/>
      <c r="U29" s="134"/>
      <c r="V29" s="134"/>
      <c r="W29" s="134"/>
      <c r="X29" s="134"/>
    </row>
    <row r="30" spans="2:24" s="16" customFormat="1" x14ac:dyDescent="0.25">
      <c r="B30" s="42" t="s">
        <v>268</v>
      </c>
      <c r="C30" s="42"/>
      <c r="D30" s="42" t="s">
        <v>1</v>
      </c>
      <c r="E30" s="42">
        <v>27</v>
      </c>
      <c r="F30" s="66">
        <v>280</v>
      </c>
      <c r="G30" s="66" t="s">
        <v>604</v>
      </c>
      <c r="H30" s="66" t="s">
        <v>604</v>
      </c>
      <c r="J30" s="135" t="s">
        <v>835</v>
      </c>
      <c r="K30" s="135"/>
      <c r="L30" s="135"/>
      <c r="M30" s="135"/>
      <c r="N30" s="131" t="s">
        <v>836</v>
      </c>
      <c r="O30" s="131"/>
      <c r="P30" s="131"/>
      <c r="Q30" s="131"/>
      <c r="R30" s="165"/>
      <c r="S30" s="134" t="s">
        <v>837</v>
      </c>
      <c r="T30" s="134"/>
      <c r="U30" s="134"/>
      <c r="V30" s="134"/>
      <c r="W30" s="134"/>
      <c r="X30" s="134"/>
    </row>
    <row r="31" spans="2:24" s="16" customFormat="1" x14ac:dyDescent="0.25">
      <c r="B31" s="42" t="s">
        <v>268</v>
      </c>
      <c r="C31" s="42"/>
      <c r="D31" s="42" t="s">
        <v>1</v>
      </c>
      <c r="E31" s="42">
        <v>30</v>
      </c>
      <c r="F31" s="66">
        <v>280</v>
      </c>
      <c r="G31" s="66" t="s">
        <v>604</v>
      </c>
      <c r="H31" s="66" t="s">
        <v>604</v>
      </c>
      <c r="J31" s="135" t="s">
        <v>838</v>
      </c>
      <c r="K31" s="135"/>
      <c r="L31" s="135"/>
      <c r="M31" s="135"/>
      <c r="N31" s="131" t="s">
        <v>839</v>
      </c>
      <c r="O31" s="131"/>
      <c r="P31" s="131"/>
      <c r="Q31" s="131"/>
      <c r="R31" s="165"/>
      <c r="S31" s="134" t="s">
        <v>840</v>
      </c>
      <c r="T31" s="134"/>
      <c r="U31" s="134"/>
      <c r="V31" s="134"/>
      <c r="W31" s="134"/>
      <c r="X31" s="134"/>
    </row>
    <row r="32" spans="2:24" s="16" customFormat="1" x14ac:dyDescent="0.25">
      <c r="B32" s="42" t="s">
        <v>268</v>
      </c>
      <c r="C32" s="42"/>
      <c r="D32" s="42" t="s">
        <v>1</v>
      </c>
      <c r="E32" s="42">
        <v>32</v>
      </c>
      <c r="F32" s="66">
        <v>280</v>
      </c>
      <c r="G32" s="66"/>
      <c r="H32" s="66" t="s">
        <v>604</v>
      </c>
      <c r="J32" s="135" t="s">
        <v>841</v>
      </c>
      <c r="K32" s="135"/>
      <c r="L32" s="135"/>
      <c r="M32" s="135"/>
      <c r="N32" s="131" t="s">
        <v>842</v>
      </c>
      <c r="O32" s="131"/>
      <c r="P32" s="131"/>
      <c r="Q32" s="131"/>
      <c r="R32" s="165"/>
      <c r="S32" s="147" t="s">
        <v>843</v>
      </c>
      <c r="T32" s="147"/>
      <c r="U32" s="147"/>
      <c r="V32" s="147"/>
      <c r="W32" s="147"/>
      <c r="X32" s="147"/>
    </row>
    <row r="33" spans="2:24" s="24" customFormat="1" x14ac:dyDescent="0.25">
      <c r="B33" s="42" t="s">
        <v>268</v>
      </c>
      <c r="C33" s="42"/>
      <c r="D33" s="42" t="s">
        <v>1</v>
      </c>
      <c r="E33" s="42">
        <v>36</v>
      </c>
      <c r="F33" s="66">
        <v>280</v>
      </c>
      <c r="G33" s="66" t="s">
        <v>604</v>
      </c>
      <c r="H33" s="66" t="s">
        <v>604</v>
      </c>
      <c r="J33" s="135" t="s">
        <v>844</v>
      </c>
      <c r="K33" s="135"/>
      <c r="L33" s="135"/>
      <c r="M33" s="135"/>
      <c r="N33" s="131" t="s">
        <v>845</v>
      </c>
      <c r="O33" s="131"/>
      <c r="P33" s="131"/>
      <c r="Q33" s="131"/>
      <c r="R33" s="165"/>
      <c r="S33" s="166"/>
      <c r="T33" s="166"/>
      <c r="U33" s="166"/>
      <c r="V33" s="166"/>
      <c r="W33" s="166"/>
      <c r="X33" s="166"/>
    </row>
    <row r="34" spans="2:24" s="16" customFormat="1" x14ac:dyDescent="0.25">
      <c r="B34" s="42" t="s">
        <v>268</v>
      </c>
      <c r="C34" s="42"/>
      <c r="D34" s="42" t="s">
        <v>1</v>
      </c>
      <c r="E34" s="42">
        <v>37</v>
      </c>
      <c r="F34" s="66">
        <v>280</v>
      </c>
      <c r="G34" s="66" t="s">
        <v>604</v>
      </c>
      <c r="H34" s="66" t="s">
        <v>604</v>
      </c>
      <c r="J34" s="135" t="s">
        <v>846</v>
      </c>
      <c r="K34" s="135"/>
      <c r="L34" s="135"/>
      <c r="M34" s="135"/>
      <c r="N34" s="131" t="s">
        <v>847</v>
      </c>
      <c r="O34" s="131"/>
      <c r="P34" s="131"/>
      <c r="Q34" s="131"/>
      <c r="R34" s="165"/>
      <c r="S34" s="166"/>
      <c r="T34" s="166"/>
      <c r="U34" s="166"/>
      <c r="V34" s="166"/>
      <c r="W34" s="166"/>
      <c r="X34" s="166"/>
    </row>
    <row r="35" spans="2:24" s="24" customFormat="1" x14ac:dyDescent="0.25">
      <c r="B35" s="42" t="s">
        <v>268</v>
      </c>
      <c r="C35" s="42" t="s">
        <v>212</v>
      </c>
      <c r="D35" s="42" t="s">
        <v>269</v>
      </c>
      <c r="E35" s="42">
        <v>11</v>
      </c>
      <c r="F35" s="66">
        <f>10+G35</f>
        <v>170</v>
      </c>
      <c r="G35" s="66">
        <v>160</v>
      </c>
      <c r="H35" s="66" t="s">
        <v>604</v>
      </c>
      <c r="J35" s="133" t="s">
        <v>848</v>
      </c>
      <c r="K35" s="133"/>
      <c r="L35" s="133"/>
      <c r="M35" s="133"/>
      <c r="N35" s="133"/>
      <c r="O35" s="133"/>
      <c r="P35" s="133"/>
      <c r="Q35" s="133"/>
      <c r="R35" s="165"/>
      <c r="S35" s="165"/>
      <c r="T35" s="165"/>
      <c r="U35" s="165"/>
      <c r="V35" s="165"/>
      <c r="W35" s="165"/>
      <c r="X35" s="165"/>
    </row>
    <row r="36" spans="2:24" s="24" customFormat="1" x14ac:dyDescent="0.25">
      <c r="B36" s="43" t="s">
        <v>268</v>
      </c>
      <c r="C36" s="43" t="s">
        <v>212</v>
      </c>
      <c r="D36" s="43" t="s">
        <v>269</v>
      </c>
      <c r="E36" s="43">
        <v>12</v>
      </c>
      <c r="F36" s="66">
        <v>220</v>
      </c>
      <c r="G36" s="66">
        <v>199</v>
      </c>
      <c r="H36" s="66" t="s">
        <v>604</v>
      </c>
      <c r="J36" s="134" t="s">
        <v>849</v>
      </c>
      <c r="K36" s="134"/>
      <c r="L36" s="134"/>
      <c r="M36" s="134"/>
      <c r="N36" s="134" t="s">
        <v>850</v>
      </c>
      <c r="O36" s="134"/>
      <c r="P36" s="134"/>
      <c r="Q36" s="134"/>
      <c r="R36" s="165"/>
      <c r="S36" s="133" t="s">
        <v>851</v>
      </c>
      <c r="T36" s="133"/>
      <c r="U36" s="133"/>
      <c r="V36" s="133"/>
      <c r="W36" s="133"/>
      <c r="X36" s="133"/>
    </row>
    <row r="37" spans="2:24" s="24" customFormat="1" x14ac:dyDescent="0.25">
      <c r="B37" s="43" t="s">
        <v>268</v>
      </c>
      <c r="C37" s="43" t="s">
        <v>245</v>
      </c>
      <c r="D37" s="43" t="s">
        <v>32</v>
      </c>
      <c r="E37" s="43">
        <v>5</v>
      </c>
      <c r="F37" s="66">
        <v>180</v>
      </c>
      <c r="G37" s="66" t="s">
        <v>604</v>
      </c>
      <c r="H37" s="66" t="s">
        <v>604</v>
      </c>
      <c r="J37" s="135" t="s">
        <v>852</v>
      </c>
      <c r="K37" s="135"/>
      <c r="L37" s="135"/>
      <c r="M37" s="135"/>
      <c r="N37" s="131" t="s">
        <v>853</v>
      </c>
      <c r="O37" s="131"/>
      <c r="P37" s="131"/>
      <c r="Q37" s="131"/>
      <c r="R37" s="165"/>
      <c r="S37" s="141" t="s">
        <v>854</v>
      </c>
      <c r="T37" s="142"/>
      <c r="U37" s="143"/>
      <c r="V37" s="144" t="s">
        <v>855</v>
      </c>
      <c r="W37" s="145"/>
      <c r="X37" s="146"/>
    </row>
    <row r="38" spans="2:24" s="16" customFormat="1" x14ac:dyDescent="0.25">
      <c r="B38" s="43" t="s">
        <v>268</v>
      </c>
      <c r="C38" s="43" t="s">
        <v>245</v>
      </c>
      <c r="D38" s="43" t="s">
        <v>32</v>
      </c>
      <c r="E38" s="43">
        <v>6</v>
      </c>
      <c r="F38" s="66">
        <v>180</v>
      </c>
      <c r="G38" s="66" t="s">
        <v>604</v>
      </c>
      <c r="H38" s="66" t="s">
        <v>604</v>
      </c>
      <c r="J38" s="135" t="s">
        <v>856</v>
      </c>
      <c r="K38" s="135"/>
      <c r="L38" s="135"/>
      <c r="M38" s="135"/>
      <c r="N38" s="131" t="s">
        <v>857</v>
      </c>
      <c r="O38" s="131"/>
      <c r="P38" s="131"/>
      <c r="Q38" s="131"/>
      <c r="R38" s="165"/>
      <c r="S38" s="141" t="s">
        <v>858</v>
      </c>
      <c r="T38" s="142"/>
      <c r="U38" s="143"/>
      <c r="V38" s="144" t="s">
        <v>859</v>
      </c>
      <c r="W38" s="145"/>
      <c r="X38" s="146"/>
    </row>
    <row r="39" spans="2:24" s="24" customFormat="1" x14ac:dyDescent="0.25">
      <c r="B39" s="42" t="s">
        <v>268</v>
      </c>
      <c r="C39" s="42"/>
      <c r="D39" s="42" t="s">
        <v>32</v>
      </c>
      <c r="E39" s="42">
        <v>17</v>
      </c>
      <c r="F39" s="66">
        <v>240</v>
      </c>
      <c r="G39" s="66" t="s">
        <v>604</v>
      </c>
      <c r="H39" s="66" t="s">
        <v>604</v>
      </c>
      <c r="J39" s="135" t="s">
        <v>860</v>
      </c>
      <c r="K39" s="135"/>
      <c r="L39" s="135"/>
      <c r="M39" s="135"/>
      <c r="N39" s="131" t="s">
        <v>861</v>
      </c>
      <c r="O39" s="131"/>
      <c r="P39" s="131"/>
      <c r="Q39" s="131"/>
      <c r="R39" s="165"/>
      <c r="S39" s="141" t="s">
        <v>862</v>
      </c>
      <c r="T39" s="142"/>
      <c r="U39" s="143"/>
      <c r="V39" s="144" t="s">
        <v>863</v>
      </c>
      <c r="W39" s="145"/>
      <c r="X39" s="146"/>
    </row>
    <row r="40" spans="2:24" s="24" customFormat="1" x14ac:dyDescent="0.25">
      <c r="B40" s="42" t="s">
        <v>268</v>
      </c>
      <c r="C40" s="42"/>
      <c r="D40" s="42" t="s">
        <v>32</v>
      </c>
      <c r="E40" s="42">
        <v>18</v>
      </c>
      <c r="F40" s="66">
        <v>240</v>
      </c>
      <c r="G40" s="66" t="s">
        <v>604</v>
      </c>
      <c r="H40" s="66" t="s">
        <v>604</v>
      </c>
      <c r="J40" s="135" t="s">
        <v>864</v>
      </c>
      <c r="K40" s="135"/>
      <c r="L40" s="135"/>
      <c r="M40" s="135"/>
      <c r="N40" s="131" t="s">
        <v>865</v>
      </c>
      <c r="O40" s="131"/>
      <c r="P40" s="131"/>
      <c r="Q40" s="131"/>
      <c r="R40" s="165"/>
      <c r="S40" s="102" t="s">
        <v>866</v>
      </c>
      <c r="T40" s="101"/>
      <c r="U40" s="101"/>
      <c r="V40" s="101"/>
      <c r="W40" s="101"/>
      <c r="X40" s="100"/>
    </row>
    <row r="41" spans="2:24" s="24" customFormat="1" x14ac:dyDescent="0.25">
      <c r="B41" s="42" t="s">
        <v>268</v>
      </c>
      <c r="C41" s="42"/>
      <c r="D41" s="42" t="s">
        <v>32</v>
      </c>
      <c r="E41" s="42">
        <v>19</v>
      </c>
      <c r="F41" s="66">
        <v>240</v>
      </c>
      <c r="G41" s="66" t="s">
        <v>604</v>
      </c>
      <c r="H41" s="66" t="s">
        <v>604</v>
      </c>
      <c r="J41" s="135" t="s">
        <v>867</v>
      </c>
      <c r="K41" s="135"/>
      <c r="L41" s="135"/>
      <c r="M41" s="135"/>
      <c r="N41" s="131" t="s">
        <v>868</v>
      </c>
      <c r="O41" s="131"/>
      <c r="P41" s="131"/>
      <c r="Q41" s="131"/>
      <c r="R41" s="165"/>
      <c r="S41" s="148" t="s">
        <v>869</v>
      </c>
      <c r="T41" s="149"/>
      <c r="U41" s="150"/>
      <c r="V41" s="144" t="s">
        <v>870</v>
      </c>
      <c r="W41" s="145"/>
      <c r="X41" s="146"/>
    </row>
    <row r="42" spans="2:24" s="24" customFormat="1" x14ac:dyDescent="0.25">
      <c r="B42" s="42" t="s">
        <v>268</v>
      </c>
      <c r="C42" s="42" t="s">
        <v>245</v>
      </c>
      <c r="D42" s="42" t="s">
        <v>32</v>
      </c>
      <c r="E42" s="42">
        <v>22</v>
      </c>
      <c r="F42" s="66">
        <v>240</v>
      </c>
      <c r="G42" s="66">
        <v>233</v>
      </c>
      <c r="H42" s="66" t="s">
        <v>604</v>
      </c>
      <c r="J42" s="135" t="s">
        <v>871</v>
      </c>
      <c r="K42" s="135"/>
      <c r="L42" s="135"/>
      <c r="M42" s="135"/>
      <c r="N42" s="131" t="s">
        <v>872</v>
      </c>
      <c r="O42" s="131"/>
      <c r="P42" s="131"/>
      <c r="Q42" s="131"/>
      <c r="R42" s="165"/>
      <c r="S42" s="148" t="s">
        <v>873</v>
      </c>
      <c r="T42" s="149"/>
      <c r="U42" s="150"/>
      <c r="V42" s="144" t="s">
        <v>874</v>
      </c>
      <c r="W42" s="145"/>
      <c r="X42" s="146"/>
    </row>
    <row r="43" spans="2:24" s="24" customFormat="1" ht="15.75" thickBot="1" x14ac:dyDescent="0.3">
      <c r="B43" s="42" t="s">
        <v>268</v>
      </c>
      <c r="C43" s="42" t="s">
        <v>245</v>
      </c>
      <c r="D43" s="42" t="s">
        <v>32</v>
      </c>
      <c r="E43" s="42">
        <v>24</v>
      </c>
      <c r="F43" s="66">
        <v>240</v>
      </c>
      <c r="G43" s="66" t="s">
        <v>604</v>
      </c>
      <c r="H43" s="66" t="s">
        <v>604</v>
      </c>
      <c r="J43" s="157" t="s">
        <v>875</v>
      </c>
      <c r="K43" s="157"/>
      <c r="L43" s="157"/>
      <c r="M43" s="157"/>
      <c r="N43" s="158" t="s">
        <v>876</v>
      </c>
      <c r="O43" s="158"/>
      <c r="P43" s="158"/>
      <c r="Q43" s="158"/>
      <c r="R43" s="165"/>
      <c r="S43" s="102" t="s">
        <v>877</v>
      </c>
      <c r="T43" s="101"/>
      <c r="U43" s="101"/>
      <c r="V43" s="101"/>
      <c r="W43" s="101"/>
      <c r="X43" s="100"/>
    </row>
    <row r="44" spans="2:24" s="24" customFormat="1" x14ac:dyDescent="0.25">
      <c r="B44" s="42" t="s">
        <v>268</v>
      </c>
      <c r="C44" s="42" t="s">
        <v>245</v>
      </c>
      <c r="D44" s="42" t="s">
        <v>32</v>
      </c>
      <c r="E44" s="42">
        <v>27</v>
      </c>
      <c r="F44" s="66">
        <v>240</v>
      </c>
      <c r="G44" s="66" t="s">
        <v>604</v>
      </c>
      <c r="H44" s="66" t="s">
        <v>604</v>
      </c>
      <c r="J44" s="151" t="s">
        <v>878</v>
      </c>
      <c r="K44" s="152"/>
      <c r="L44" s="152"/>
      <c r="M44" s="152"/>
      <c r="N44" s="152"/>
      <c r="O44" s="152"/>
      <c r="P44" s="152"/>
      <c r="Q44" s="153"/>
      <c r="R44" s="165"/>
      <c r="S44" s="148" t="s">
        <v>879</v>
      </c>
      <c r="T44" s="149"/>
      <c r="U44" s="150"/>
      <c r="V44" s="144" t="s">
        <v>880</v>
      </c>
      <c r="W44" s="145"/>
      <c r="X44" s="146"/>
    </row>
    <row r="45" spans="2:24" s="16" customFormat="1" ht="15.75" thickBot="1" x14ac:dyDescent="0.3">
      <c r="B45" s="42" t="s">
        <v>268</v>
      </c>
      <c r="C45" s="42" t="s">
        <v>245</v>
      </c>
      <c r="D45" s="42" t="s">
        <v>32</v>
      </c>
      <c r="E45" s="42">
        <v>32</v>
      </c>
      <c r="F45" s="66">
        <v>250</v>
      </c>
      <c r="G45" s="66">
        <v>242</v>
      </c>
      <c r="H45" s="66">
        <v>239</v>
      </c>
      <c r="J45" s="154"/>
      <c r="K45" s="155"/>
      <c r="L45" s="155"/>
      <c r="M45" s="155"/>
      <c r="N45" s="155"/>
      <c r="O45" s="155"/>
      <c r="P45" s="155"/>
      <c r="Q45" s="156"/>
      <c r="R45" s="165"/>
      <c r="S45" s="148" t="s">
        <v>881</v>
      </c>
      <c r="T45" s="149"/>
      <c r="U45" s="150"/>
      <c r="V45" s="144" t="s">
        <v>882</v>
      </c>
      <c r="W45" s="145"/>
      <c r="X45" s="146"/>
    </row>
    <row r="46" spans="2:24" s="24" customFormat="1" x14ac:dyDescent="0.25">
      <c r="B46" s="42" t="s">
        <v>268</v>
      </c>
      <c r="C46" s="42"/>
      <c r="D46" s="42" t="s">
        <v>59</v>
      </c>
      <c r="E46" s="42">
        <v>12</v>
      </c>
      <c r="F46" s="66">
        <v>120</v>
      </c>
      <c r="G46" s="66" t="s">
        <v>604</v>
      </c>
      <c r="H46" s="66" t="s">
        <v>604</v>
      </c>
    </row>
    <row r="47" spans="2:24" s="24" customFormat="1" x14ac:dyDescent="0.25">
      <c r="B47" s="42" t="s">
        <v>268</v>
      </c>
      <c r="C47" s="42"/>
      <c r="D47" s="42" t="s">
        <v>59</v>
      </c>
      <c r="E47" s="42">
        <v>14</v>
      </c>
      <c r="F47" s="66">
        <f>10+G47</f>
        <v>150</v>
      </c>
      <c r="G47" s="66">
        <v>140</v>
      </c>
      <c r="H47" s="66" t="s">
        <v>604</v>
      </c>
    </row>
    <row r="48" spans="2:24" s="24" customFormat="1" x14ac:dyDescent="0.25">
      <c r="B48" s="42" t="s">
        <v>268</v>
      </c>
      <c r="C48" s="42"/>
      <c r="D48" s="42" t="s">
        <v>59</v>
      </c>
      <c r="E48" s="42">
        <v>24</v>
      </c>
      <c r="F48" s="66">
        <v>150</v>
      </c>
      <c r="G48" s="66">
        <v>140</v>
      </c>
      <c r="H48" s="66" t="s">
        <v>604</v>
      </c>
    </row>
    <row r="49" spans="2:8" x14ac:dyDescent="0.25">
      <c r="B49" s="42" t="s">
        <v>268</v>
      </c>
      <c r="C49" s="42"/>
      <c r="D49" s="42" t="s">
        <v>59</v>
      </c>
      <c r="E49" s="42">
        <v>36</v>
      </c>
      <c r="F49" s="66">
        <v>135</v>
      </c>
      <c r="G49" s="66" t="s">
        <v>604</v>
      </c>
      <c r="H49" s="66" t="s">
        <v>604</v>
      </c>
    </row>
    <row r="50" spans="2:8" s="16" customFormat="1" x14ac:dyDescent="0.25">
      <c r="B50" s="42" t="s">
        <v>268</v>
      </c>
      <c r="C50" s="42"/>
      <c r="D50" s="42" t="s">
        <v>146</v>
      </c>
      <c r="E50" s="42">
        <v>32</v>
      </c>
      <c r="F50" s="66">
        <v>130</v>
      </c>
      <c r="G50" s="66"/>
      <c r="H50" s="66" t="s">
        <v>604</v>
      </c>
    </row>
    <row r="51" spans="2:8" x14ac:dyDescent="0.25">
      <c r="B51" s="42" t="s">
        <v>268</v>
      </c>
      <c r="C51" s="42" t="s">
        <v>161</v>
      </c>
      <c r="D51" s="42" t="s">
        <v>130</v>
      </c>
      <c r="E51" s="42">
        <v>17</v>
      </c>
      <c r="F51" s="66">
        <v>350</v>
      </c>
      <c r="G51" s="66" t="s">
        <v>604</v>
      </c>
      <c r="H51" s="66" t="s">
        <v>604</v>
      </c>
    </row>
    <row r="52" spans="2:8" x14ac:dyDescent="0.25">
      <c r="B52" s="42" t="s">
        <v>268</v>
      </c>
      <c r="C52" s="42"/>
      <c r="D52" s="42" t="s">
        <v>134</v>
      </c>
      <c r="E52" s="43">
        <v>14</v>
      </c>
      <c r="F52" s="66">
        <v>212</v>
      </c>
      <c r="G52" s="66"/>
      <c r="H52" s="66" t="s">
        <v>604</v>
      </c>
    </row>
    <row r="53" spans="2:8" x14ac:dyDescent="0.25">
      <c r="B53" s="42" t="s">
        <v>268</v>
      </c>
      <c r="C53" s="42"/>
      <c r="D53" s="42" t="s">
        <v>134</v>
      </c>
      <c r="E53" s="42">
        <v>17</v>
      </c>
      <c r="F53" s="66">
        <v>212</v>
      </c>
      <c r="G53" s="66" t="s">
        <v>604</v>
      </c>
      <c r="H53" s="66" t="s">
        <v>604</v>
      </c>
    </row>
    <row r="54" spans="2:8" s="24" customFormat="1" x14ac:dyDescent="0.25">
      <c r="B54" s="42" t="s">
        <v>268</v>
      </c>
      <c r="C54" s="42"/>
      <c r="D54" s="42" t="s">
        <v>134</v>
      </c>
      <c r="E54" s="42">
        <v>19</v>
      </c>
      <c r="F54" s="66">
        <v>212</v>
      </c>
      <c r="G54" s="66" t="s">
        <v>604</v>
      </c>
      <c r="H54" s="66" t="s">
        <v>604</v>
      </c>
    </row>
    <row r="55" spans="2:8" s="16" customFormat="1" x14ac:dyDescent="0.25">
      <c r="B55" s="42" t="s">
        <v>268</v>
      </c>
      <c r="C55" s="42"/>
      <c r="D55" s="42" t="s">
        <v>134</v>
      </c>
      <c r="E55" s="42">
        <v>24</v>
      </c>
      <c r="F55" s="66">
        <v>212</v>
      </c>
      <c r="G55" s="66"/>
      <c r="H55" s="66" t="s">
        <v>604</v>
      </c>
    </row>
    <row r="56" spans="2:8" s="16" customFormat="1" x14ac:dyDescent="0.25">
      <c r="B56" s="43" t="s">
        <v>268</v>
      </c>
      <c r="C56" s="43"/>
      <c r="D56" s="43" t="s">
        <v>147</v>
      </c>
      <c r="E56" s="43">
        <v>42</v>
      </c>
      <c r="F56" s="66">
        <v>39</v>
      </c>
      <c r="G56" s="66" t="s">
        <v>604</v>
      </c>
      <c r="H56" s="66" t="s">
        <v>604</v>
      </c>
    </row>
  </sheetData>
  <autoFilter ref="B8:H56">
    <sortState ref="B5:H52">
      <sortCondition ref="D4:D52"/>
    </sortState>
  </autoFilter>
  <mergeCells count="115">
    <mergeCell ref="J44:Q45"/>
    <mergeCell ref="S44:U44"/>
    <mergeCell ref="V44:X44"/>
    <mergeCell ref="S45:U45"/>
    <mergeCell ref="V45:X45"/>
    <mergeCell ref="J42:M42"/>
    <mergeCell ref="N42:Q42"/>
    <mergeCell ref="S42:U42"/>
    <mergeCell ref="V42:X42"/>
    <mergeCell ref="J43:M43"/>
    <mergeCell ref="N43:Q43"/>
    <mergeCell ref="S43:X43"/>
    <mergeCell ref="J40:M40"/>
    <mergeCell ref="N40:Q40"/>
    <mergeCell ref="S40:X40"/>
    <mergeCell ref="J41:M41"/>
    <mergeCell ref="N41:Q41"/>
    <mergeCell ref="S41:U41"/>
    <mergeCell ref="V41:X41"/>
    <mergeCell ref="J38:M38"/>
    <mergeCell ref="N38:Q38"/>
    <mergeCell ref="S38:U38"/>
    <mergeCell ref="V38:X38"/>
    <mergeCell ref="J39:M39"/>
    <mergeCell ref="N39:Q39"/>
    <mergeCell ref="S39:U39"/>
    <mergeCell ref="V39:X39"/>
    <mergeCell ref="J35:Q35"/>
    <mergeCell ref="J36:M36"/>
    <mergeCell ref="N36:Q36"/>
    <mergeCell ref="S36:X36"/>
    <mergeCell ref="J37:M37"/>
    <mergeCell ref="N37:Q37"/>
    <mergeCell ref="S37:U37"/>
    <mergeCell ref="V37:X37"/>
    <mergeCell ref="J32:M32"/>
    <mergeCell ref="N32:Q32"/>
    <mergeCell ref="S32:X32"/>
    <mergeCell ref="J33:M33"/>
    <mergeCell ref="N33:Q33"/>
    <mergeCell ref="J34:M34"/>
    <mergeCell ref="N34:Q34"/>
    <mergeCell ref="J30:M30"/>
    <mergeCell ref="N30:Q30"/>
    <mergeCell ref="S30:X30"/>
    <mergeCell ref="J31:M31"/>
    <mergeCell ref="N31:Q31"/>
    <mergeCell ref="S31:X31"/>
    <mergeCell ref="J28:M28"/>
    <mergeCell ref="N28:Q28"/>
    <mergeCell ref="S28:U28"/>
    <mergeCell ref="V28:X28"/>
    <mergeCell ref="J29:M29"/>
    <mergeCell ref="N29:Q29"/>
    <mergeCell ref="S29:X29"/>
    <mergeCell ref="J26:M26"/>
    <mergeCell ref="N26:Q26"/>
    <mergeCell ref="S26:U26"/>
    <mergeCell ref="V26:X26"/>
    <mergeCell ref="J27:M27"/>
    <mergeCell ref="N27:Q27"/>
    <mergeCell ref="S27:U27"/>
    <mergeCell ref="V27:X27"/>
    <mergeCell ref="J23:M23"/>
    <mergeCell ref="N23:Q23"/>
    <mergeCell ref="S23:X23"/>
    <mergeCell ref="J24:M24"/>
    <mergeCell ref="N24:Q24"/>
    <mergeCell ref="S24:X25"/>
    <mergeCell ref="J25:M25"/>
    <mergeCell ref="N25:Q25"/>
    <mergeCell ref="J20:M20"/>
    <mergeCell ref="N20:Q20"/>
    <mergeCell ref="J21:M21"/>
    <mergeCell ref="N21:Q21"/>
    <mergeCell ref="J22:M22"/>
    <mergeCell ref="N22:Q22"/>
    <mergeCell ref="J18:Q18"/>
    <mergeCell ref="S18:U18"/>
    <mergeCell ref="V18:X18"/>
    <mergeCell ref="J19:Q19"/>
    <mergeCell ref="S19:U19"/>
    <mergeCell ref="V19:X19"/>
    <mergeCell ref="J16:M16"/>
    <mergeCell ref="N16:Q16"/>
    <mergeCell ref="S16:U16"/>
    <mergeCell ref="V16:X16"/>
    <mergeCell ref="J17:M17"/>
    <mergeCell ref="N17:Q17"/>
    <mergeCell ref="S17:U17"/>
    <mergeCell ref="V17:X17"/>
    <mergeCell ref="J14:M14"/>
    <mergeCell ref="N14:Q14"/>
    <mergeCell ref="S14:X14"/>
    <mergeCell ref="J15:M15"/>
    <mergeCell ref="N15:Q15"/>
    <mergeCell ref="S15:X15"/>
    <mergeCell ref="F7:H7"/>
    <mergeCell ref="B7:E7"/>
    <mergeCell ref="J12:Q12"/>
    <mergeCell ref="S12:U12"/>
    <mergeCell ref="V12:X12"/>
    <mergeCell ref="J13:M13"/>
    <mergeCell ref="N13:Q13"/>
    <mergeCell ref="S13:U13"/>
    <mergeCell ref="V13:X13"/>
    <mergeCell ref="J9:Q9"/>
    <mergeCell ref="S9:X9"/>
    <mergeCell ref="J10:Q10"/>
    <mergeCell ref="S10:U10"/>
    <mergeCell ref="V10:X10"/>
    <mergeCell ref="J11:M11"/>
    <mergeCell ref="N11:Q11"/>
    <mergeCell ref="S11:U11"/>
    <mergeCell ref="V11:X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4"/>
  <sheetViews>
    <sheetView workbookViewId="0">
      <pane ySplit="7" topLeftCell="A8" activePane="bottomLeft" state="frozen"/>
      <selection pane="bottomLeft" activeCell="F8" sqref="F8:T44"/>
    </sheetView>
  </sheetViews>
  <sheetFormatPr defaultRowHeight="15" x14ac:dyDescent="0.25"/>
  <cols>
    <col min="2" max="2" width="16.140625" customWidth="1"/>
    <col min="3" max="3" width="12.42578125" customWidth="1"/>
    <col min="4" max="4" width="17.85546875" style="3" bestFit="1" customWidth="1"/>
  </cols>
  <sheetData>
    <row r="1" spans="2:20" x14ac:dyDescent="0.25">
      <c r="B1" s="119" t="s">
        <v>771</v>
      </c>
    </row>
    <row r="2" spans="2:20" x14ac:dyDescent="0.25">
      <c r="B2" s="118" t="s">
        <v>772</v>
      </c>
    </row>
    <row r="3" spans="2:20" x14ac:dyDescent="0.25">
      <c r="B3" s="118" t="s">
        <v>773</v>
      </c>
    </row>
    <row r="4" spans="2:20" s="10" customFormat="1" x14ac:dyDescent="0.25">
      <c r="B4" s="118" t="s">
        <v>774</v>
      </c>
      <c r="D4" s="3"/>
    </row>
    <row r="5" spans="2:20" s="10" customFormat="1" x14ac:dyDescent="0.25">
      <c r="B5" s="120" t="s">
        <v>775</v>
      </c>
      <c r="D5" s="3"/>
    </row>
    <row r="6" spans="2:20" s="10" customFormat="1" x14ac:dyDescent="0.25">
      <c r="D6" s="3"/>
    </row>
    <row r="7" spans="2:20" x14ac:dyDescent="0.25">
      <c r="B7" s="22" t="s">
        <v>379</v>
      </c>
      <c r="C7" s="22" t="s">
        <v>10</v>
      </c>
      <c r="D7" s="89" t="s">
        <v>770</v>
      </c>
    </row>
    <row r="8" spans="2:20" x14ac:dyDescent="0.25">
      <c r="B8" s="13" t="s">
        <v>380</v>
      </c>
      <c r="C8" s="13" t="s">
        <v>460</v>
      </c>
      <c r="D8" s="22">
        <v>600</v>
      </c>
      <c r="F8" s="132" t="s">
        <v>776</v>
      </c>
      <c r="G8" s="132"/>
      <c r="H8" s="132"/>
      <c r="I8" s="132"/>
      <c r="J8" s="132"/>
      <c r="K8" s="132"/>
      <c r="L8" s="132"/>
      <c r="M8" s="132"/>
      <c r="N8" s="162"/>
      <c r="O8" s="133" t="s">
        <v>777</v>
      </c>
      <c r="P8" s="133"/>
      <c r="Q8" s="133"/>
      <c r="R8" s="133"/>
      <c r="S8" s="133"/>
      <c r="T8" s="133"/>
    </row>
    <row r="9" spans="2:20" x14ac:dyDescent="0.25">
      <c r="B9" s="13" t="s">
        <v>382</v>
      </c>
      <c r="C9" s="13" t="s">
        <v>381</v>
      </c>
      <c r="D9" s="22">
        <v>600</v>
      </c>
      <c r="F9" s="133" t="s">
        <v>778</v>
      </c>
      <c r="G9" s="133"/>
      <c r="H9" s="133"/>
      <c r="I9" s="133"/>
      <c r="J9" s="133"/>
      <c r="K9" s="133"/>
      <c r="L9" s="133"/>
      <c r="M9" s="133"/>
      <c r="N9" s="162"/>
      <c r="O9" s="130" t="s">
        <v>779</v>
      </c>
      <c r="P9" s="130"/>
      <c r="Q9" s="130"/>
      <c r="R9" s="131" t="s">
        <v>780</v>
      </c>
      <c r="S9" s="131"/>
      <c r="T9" s="131"/>
    </row>
    <row r="10" spans="2:20" x14ac:dyDescent="0.25">
      <c r="B10" s="13" t="s">
        <v>380</v>
      </c>
      <c r="C10" s="13" t="s">
        <v>383</v>
      </c>
      <c r="D10" s="22">
        <v>600</v>
      </c>
      <c r="F10" s="134" t="s">
        <v>781</v>
      </c>
      <c r="G10" s="134"/>
      <c r="H10" s="134"/>
      <c r="I10" s="134"/>
      <c r="J10" s="134" t="s">
        <v>782</v>
      </c>
      <c r="K10" s="134"/>
      <c r="L10" s="134"/>
      <c r="M10" s="134"/>
      <c r="N10" s="162"/>
      <c r="O10" s="130" t="s">
        <v>783</v>
      </c>
      <c r="P10" s="130"/>
      <c r="Q10" s="130"/>
      <c r="R10" s="131" t="s">
        <v>784</v>
      </c>
      <c r="S10" s="131"/>
      <c r="T10" s="131"/>
    </row>
    <row r="11" spans="2:20" x14ac:dyDescent="0.25">
      <c r="B11" s="13" t="s">
        <v>380</v>
      </c>
      <c r="C11" s="13" t="s">
        <v>350</v>
      </c>
      <c r="D11" s="22">
        <v>600</v>
      </c>
      <c r="F11" s="102" t="s">
        <v>785</v>
      </c>
      <c r="G11" s="101"/>
      <c r="H11" s="101"/>
      <c r="I11" s="101"/>
      <c r="J11" s="101"/>
      <c r="K11" s="101"/>
      <c r="L11" s="101"/>
      <c r="M11" s="100"/>
      <c r="N11" s="162"/>
      <c r="O11" s="130" t="s">
        <v>786</v>
      </c>
      <c r="P11" s="130"/>
      <c r="Q11" s="130"/>
      <c r="R11" s="131" t="s">
        <v>787</v>
      </c>
      <c r="S11" s="131"/>
      <c r="T11" s="131"/>
    </row>
    <row r="12" spans="2:20" x14ac:dyDescent="0.25">
      <c r="B12" s="13" t="s">
        <v>382</v>
      </c>
      <c r="C12" s="13" t="s">
        <v>350</v>
      </c>
      <c r="D12" s="22">
        <v>600</v>
      </c>
      <c r="F12" s="131" t="s">
        <v>788</v>
      </c>
      <c r="G12" s="131"/>
      <c r="H12" s="131"/>
      <c r="I12" s="131"/>
      <c r="J12" s="131" t="s">
        <v>789</v>
      </c>
      <c r="K12" s="131"/>
      <c r="L12" s="131"/>
      <c r="M12" s="131"/>
      <c r="N12" s="162"/>
      <c r="O12" s="130" t="s">
        <v>790</v>
      </c>
      <c r="P12" s="130"/>
      <c r="Q12" s="130"/>
      <c r="R12" s="131" t="s">
        <v>791</v>
      </c>
      <c r="S12" s="131"/>
      <c r="T12" s="131"/>
    </row>
    <row r="13" spans="2:20" x14ac:dyDescent="0.25">
      <c r="B13" s="13" t="s">
        <v>382</v>
      </c>
      <c r="C13" s="13" t="s">
        <v>350</v>
      </c>
      <c r="D13" s="22">
        <v>600</v>
      </c>
      <c r="F13" s="131" t="s">
        <v>792</v>
      </c>
      <c r="G13" s="131"/>
      <c r="H13" s="131"/>
      <c r="I13" s="131"/>
      <c r="J13" s="131" t="s">
        <v>793</v>
      </c>
      <c r="K13" s="131"/>
      <c r="L13" s="131"/>
      <c r="M13" s="131"/>
      <c r="N13" s="162"/>
      <c r="O13" s="132" t="s">
        <v>794</v>
      </c>
      <c r="P13" s="132"/>
      <c r="Q13" s="132"/>
      <c r="R13" s="132"/>
      <c r="S13" s="132"/>
      <c r="T13" s="132"/>
    </row>
    <row r="14" spans="2:20" x14ac:dyDescent="0.25">
      <c r="B14" s="12" t="s">
        <v>590</v>
      </c>
      <c r="C14" s="12" t="s">
        <v>644</v>
      </c>
      <c r="D14" s="22">
        <v>550</v>
      </c>
      <c r="F14" s="131" t="s">
        <v>795</v>
      </c>
      <c r="G14" s="131"/>
      <c r="H14" s="131"/>
      <c r="I14" s="131"/>
      <c r="J14" s="131" t="s">
        <v>796</v>
      </c>
      <c r="K14" s="131"/>
      <c r="L14" s="131"/>
      <c r="M14" s="131"/>
      <c r="N14" s="162"/>
      <c r="O14" s="102" t="s">
        <v>797</v>
      </c>
      <c r="P14" s="101"/>
      <c r="Q14" s="101"/>
      <c r="R14" s="101"/>
      <c r="S14" s="101"/>
      <c r="T14" s="100"/>
    </row>
    <row r="15" spans="2:20" x14ac:dyDescent="0.25">
      <c r="B15" s="13" t="s">
        <v>380</v>
      </c>
      <c r="C15" s="6" t="s">
        <v>384</v>
      </c>
      <c r="D15" s="22">
        <v>600</v>
      </c>
      <c r="F15" s="131" t="s">
        <v>798</v>
      </c>
      <c r="G15" s="131"/>
      <c r="H15" s="131"/>
      <c r="I15" s="131"/>
      <c r="J15" s="131" t="s">
        <v>780</v>
      </c>
      <c r="K15" s="131"/>
      <c r="L15" s="131"/>
      <c r="M15" s="131"/>
      <c r="N15" s="162"/>
      <c r="O15" s="130" t="s">
        <v>799</v>
      </c>
      <c r="P15" s="130"/>
      <c r="Q15" s="130"/>
      <c r="R15" s="131" t="s">
        <v>800</v>
      </c>
      <c r="S15" s="131"/>
      <c r="T15" s="131"/>
    </row>
    <row r="16" spans="2:20" x14ac:dyDescent="0.25">
      <c r="B16" s="13" t="s">
        <v>380</v>
      </c>
      <c r="C16" s="13" t="s">
        <v>385</v>
      </c>
      <c r="D16" s="22">
        <v>600</v>
      </c>
      <c r="F16" s="131" t="s">
        <v>801</v>
      </c>
      <c r="G16" s="131"/>
      <c r="H16" s="131"/>
      <c r="I16" s="131"/>
      <c r="J16" s="131" t="s">
        <v>802</v>
      </c>
      <c r="K16" s="131"/>
      <c r="L16" s="131"/>
      <c r="M16" s="131"/>
      <c r="N16" s="162"/>
      <c r="O16" s="130" t="s">
        <v>803</v>
      </c>
      <c r="P16" s="130"/>
      <c r="Q16" s="130"/>
      <c r="R16" s="131" t="s">
        <v>800</v>
      </c>
      <c r="S16" s="131"/>
      <c r="T16" s="131"/>
    </row>
    <row r="17" spans="2:20" x14ac:dyDescent="0.25">
      <c r="B17" s="13" t="s">
        <v>380</v>
      </c>
      <c r="C17" s="13" t="s">
        <v>386</v>
      </c>
      <c r="D17" s="22">
        <v>600</v>
      </c>
      <c r="F17" s="136" t="s">
        <v>804</v>
      </c>
      <c r="G17" s="137"/>
      <c r="H17" s="137"/>
      <c r="I17" s="137"/>
      <c r="J17" s="137"/>
      <c r="K17" s="137"/>
      <c r="L17" s="137"/>
      <c r="M17" s="137"/>
      <c r="N17" s="162"/>
      <c r="O17" s="130" t="s">
        <v>783</v>
      </c>
      <c r="P17" s="130"/>
      <c r="Q17" s="130"/>
      <c r="R17" s="131" t="s">
        <v>800</v>
      </c>
      <c r="S17" s="131"/>
      <c r="T17" s="131"/>
    </row>
    <row r="18" spans="2:20" x14ac:dyDescent="0.25">
      <c r="B18" s="13" t="s">
        <v>380</v>
      </c>
      <c r="C18" s="13" t="s">
        <v>386</v>
      </c>
      <c r="D18" s="22">
        <v>600</v>
      </c>
      <c r="F18" s="133" t="s">
        <v>805</v>
      </c>
      <c r="G18" s="133"/>
      <c r="H18" s="133"/>
      <c r="I18" s="133"/>
      <c r="J18" s="133"/>
      <c r="K18" s="133"/>
      <c r="L18" s="133"/>
      <c r="M18" s="133"/>
      <c r="N18" s="162"/>
      <c r="O18" s="130" t="s">
        <v>806</v>
      </c>
      <c r="P18" s="130"/>
      <c r="Q18" s="130"/>
      <c r="R18" s="131" t="s">
        <v>800</v>
      </c>
      <c r="S18" s="131"/>
      <c r="T18" s="131"/>
    </row>
    <row r="19" spans="2:20" s="10" customFormat="1" x14ac:dyDescent="0.25">
      <c r="B19" s="13" t="s">
        <v>380</v>
      </c>
      <c r="C19" s="13" t="s">
        <v>387</v>
      </c>
      <c r="D19" s="22">
        <v>600</v>
      </c>
      <c r="F19" s="134" t="s">
        <v>807</v>
      </c>
      <c r="G19" s="134"/>
      <c r="H19" s="134"/>
      <c r="I19" s="134"/>
      <c r="J19" s="134" t="s">
        <v>782</v>
      </c>
      <c r="K19" s="134"/>
      <c r="L19" s="134"/>
      <c r="M19" s="134"/>
      <c r="N19" s="162"/>
      <c r="O19" s="163"/>
      <c r="P19" s="163"/>
      <c r="Q19" s="163"/>
      <c r="R19" s="164"/>
      <c r="S19" s="164"/>
      <c r="T19" s="164"/>
    </row>
    <row r="20" spans="2:20" x14ac:dyDescent="0.25">
      <c r="B20" s="13" t="s">
        <v>380</v>
      </c>
      <c r="C20" s="13" t="s">
        <v>387</v>
      </c>
      <c r="D20" s="22">
        <v>600</v>
      </c>
      <c r="F20" s="135" t="s">
        <v>808</v>
      </c>
      <c r="G20" s="135"/>
      <c r="H20" s="135"/>
      <c r="I20" s="135"/>
      <c r="J20" s="131" t="s">
        <v>809</v>
      </c>
      <c r="K20" s="131"/>
      <c r="L20" s="131"/>
      <c r="M20" s="131"/>
      <c r="N20" s="162"/>
      <c r="O20" s="163"/>
      <c r="P20" s="163"/>
      <c r="Q20" s="163"/>
      <c r="R20" s="164"/>
      <c r="S20" s="164"/>
      <c r="T20" s="164"/>
    </row>
    <row r="21" spans="2:20" x14ac:dyDescent="0.25">
      <c r="B21" s="13" t="s">
        <v>380</v>
      </c>
      <c r="C21" s="13" t="s">
        <v>387</v>
      </c>
      <c r="D21" s="22">
        <v>600</v>
      </c>
      <c r="F21" s="135" t="s">
        <v>810</v>
      </c>
      <c r="G21" s="135"/>
      <c r="H21" s="135"/>
      <c r="I21" s="135"/>
      <c r="J21" s="131" t="s">
        <v>811</v>
      </c>
      <c r="K21" s="131"/>
      <c r="L21" s="131"/>
      <c r="M21" s="131"/>
      <c r="N21" s="162"/>
      <c r="O21" s="163"/>
      <c r="P21" s="163"/>
      <c r="Q21" s="163"/>
      <c r="R21" s="164"/>
      <c r="S21" s="164"/>
      <c r="T21" s="164"/>
    </row>
    <row r="22" spans="2:20" ht="18.75" x14ac:dyDescent="0.3">
      <c r="B22" s="13" t="s">
        <v>380</v>
      </c>
      <c r="C22" s="6" t="s">
        <v>387</v>
      </c>
      <c r="D22" s="22">
        <v>600</v>
      </c>
      <c r="F22" s="135" t="s">
        <v>812</v>
      </c>
      <c r="G22" s="135"/>
      <c r="H22" s="135"/>
      <c r="I22" s="135"/>
      <c r="J22" s="131" t="s">
        <v>813</v>
      </c>
      <c r="K22" s="131"/>
      <c r="L22" s="131"/>
      <c r="M22" s="131"/>
      <c r="N22" s="162"/>
      <c r="O22" s="139" t="s">
        <v>814</v>
      </c>
      <c r="P22" s="139"/>
      <c r="Q22" s="139"/>
      <c r="R22" s="139"/>
      <c r="S22" s="139"/>
      <c r="T22" s="139"/>
    </row>
    <row r="23" spans="2:20" x14ac:dyDescent="0.25">
      <c r="B23" s="13" t="s">
        <v>380</v>
      </c>
      <c r="C23" s="13" t="s">
        <v>350</v>
      </c>
      <c r="D23" s="22">
        <v>600</v>
      </c>
      <c r="F23" s="135" t="s">
        <v>815</v>
      </c>
      <c r="G23" s="135"/>
      <c r="H23" s="135"/>
      <c r="I23" s="135"/>
      <c r="J23" s="131" t="s">
        <v>816</v>
      </c>
      <c r="K23" s="131"/>
      <c r="L23" s="131"/>
      <c r="M23" s="131"/>
      <c r="N23" s="162"/>
      <c r="O23" s="140" t="s">
        <v>817</v>
      </c>
      <c r="P23" s="140"/>
      <c r="Q23" s="140"/>
      <c r="R23" s="140"/>
      <c r="S23" s="140"/>
      <c r="T23" s="140"/>
    </row>
    <row r="24" spans="2:20" x14ac:dyDescent="0.25">
      <c r="B24" s="13" t="s">
        <v>380</v>
      </c>
      <c r="C24" s="13" t="s">
        <v>388</v>
      </c>
      <c r="D24" s="22">
        <v>600</v>
      </c>
      <c r="F24" s="135" t="s">
        <v>818</v>
      </c>
      <c r="G24" s="135"/>
      <c r="H24" s="135"/>
      <c r="I24" s="135"/>
      <c r="J24" s="131" t="s">
        <v>819</v>
      </c>
      <c r="K24" s="131"/>
      <c r="L24" s="131"/>
      <c r="M24" s="131"/>
      <c r="N24" s="162"/>
      <c r="O24" s="140"/>
      <c r="P24" s="140"/>
      <c r="Q24" s="140"/>
      <c r="R24" s="140"/>
      <c r="S24" s="140"/>
      <c r="T24" s="140"/>
    </row>
    <row r="25" spans="2:20" x14ac:dyDescent="0.25">
      <c r="B25" s="13" t="s">
        <v>380</v>
      </c>
      <c r="C25" s="13" t="s">
        <v>389</v>
      </c>
      <c r="D25" s="22">
        <v>600</v>
      </c>
      <c r="F25" s="135" t="s">
        <v>820</v>
      </c>
      <c r="G25" s="135"/>
      <c r="H25" s="135"/>
      <c r="I25" s="135"/>
      <c r="J25" s="131" t="s">
        <v>821</v>
      </c>
      <c r="K25" s="131"/>
      <c r="L25" s="131"/>
      <c r="M25" s="131"/>
      <c r="N25" s="162"/>
      <c r="O25" s="138" t="s">
        <v>822</v>
      </c>
      <c r="P25" s="138"/>
      <c r="Q25" s="138"/>
      <c r="R25" s="131" t="s">
        <v>823</v>
      </c>
      <c r="S25" s="131"/>
      <c r="T25" s="131"/>
    </row>
    <row r="26" spans="2:20" x14ac:dyDescent="0.25">
      <c r="B26" s="13" t="s">
        <v>380</v>
      </c>
      <c r="C26" s="13" t="s">
        <v>326</v>
      </c>
      <c r="D26" s="22">
        <v>600</v>
      </c>
      <c r="F26" s="135" t="s">
        <v>824</v>
      </c>
      <c r="G26" s="135"/>
      <c r="H26" s="135"/>
      <c r="I26" s="135"/>
      <c r="J26" s="131" t="s">
        <v>825</v>
      </c>
      <c r="K26" s="131"/>
      <c r="L26" s="131"/>
      <c r="M26" s="131"/>
      <c r="N26" s="162"/>
      <c r="O26" s="138" t="s">
        <v>826</v>
      </c>
      <c r="P26" s="138"/>
      <c r="Q26" s="138"/>
      <c r="R26" s="131" t="s">
        <v>827</v>
      </c>
      <c r="S26" s="131"/>
      <c r="T26" s="131"/>
    </row>
    <row r="27" spans="2:20" x14ac:dyDescent="0.25">
      <c r="B27" s="13" t="s">
        <v>380</v>
      </c>
      <c r="C27" s="13" t="s">
        <v>312</v>
      </c>
      <c r="D27" s="22">
        <v>600</v>
      </c>
      <c r="F27" s="135" t="s">
        <v>828</v>
      </c>
      <c r="G27" s="135"/>
      <c r="H27" s="135"/>
      <c r="I27" s="135"/>
      <c r="J27" s="131" t="s">
        <v>829</v>
      </c>
      <c r="K27" s="131"/>
      <c r="L27" s="131"/>
      <c r="M27" s="131"/>
      <c r="N27" s="162"/>
      <c r="O27" s="138" t="s">
        <v>830</v>
      </c>
      <c r="P27" s="138"/>
      <c r="Q27" s="138"/>
      <c r="R27" s="131" t="s">
        <v>831</v>
      </c>
      <c r="S27" s="131"/>
      <c r="T27" s="131"/>
    </row>
    <row r="28" spans="2:20" x14ac:dyDescent="0.25">
      <c r="B28" s="13" t="s">
        <v>380</v>
      </c>
      <c r="C28" s="6" t="s">
        <v>312</v>
      </c>
      <c r="D28" s="22">
        <v>600</v>
      </c>
      <c r="F28" s="135" t="s">
        <v>832</v>
      </c>
      <c r="G28" s="135"/>
      <c r="H28" s="135"/>
      <c r="I28" s="135"/>
      <c r="J28" s="131" t="s">
        <v>833</v>
      </c>
      <c r="K28" s="131"/>
      <c r="L28" s="131"/>
      <c r="M28" s="131"/>
      <c r="N28" s="162"/>
      <c r="O28" s="134" t="s">
        <v>834</v>
      </c>
      <c r="P28" s="134"/>
      <c r="Q28" s="134"/>
      <c r="R28" s="134"/>
      <c r="S28" s="134"/>
      <c r="T28" s="134"/>
    </row>
    <row r="29" spans="2:20" x14ac:dyDescent="0.25">
      <c r="B29" s="13" t="s">
        <v>380</v>
      </c>
      <c r="C29" s="6" t="s">
        <v>312</v>
      </c>
      <c r="D29" s="22">
        <v>600</v>
      </c>
      <c r="F29" s="135" t="s">
        <v>835</v>
      </c>
      <c r="G29" s="135"/>
      <c r="H29" s="135"/>
      <c r="I29" s="135"/>
      <c r="J29" s="131" t="s">
        <v>836</v>
      </c>
      <c r="K29" s="131"/>
      <c r="L29" s="131"/>
      <c r="M29" s="131"/>
      <c r="N29" s="162"/>
      <c r="O29" s="134" t="s">
        <v>837</v>
      </c>
      <c r="P29" s="134"/>
      <c r="Q29" s="134"/>
      <c r="R29" s="134"/>
      <c r="S29" s="134"/>
      <c r="T29" s="134"/>
    </row>
    <row r="30" spans="2:20" x14ac:dyDescent="0.25">
      <c r="B30" s="13" t="s">
        <v>380</v>
      </c>
      <c r="C30" s="6" t="s">
        <v>312</v>
      </c>
      <c r="D30" s="22">
        <v>600</v>
      </c>
      <c r="F30" s="135" t="s">
        <v>838</v>
      </c>
      <c r="G30" s="135"/>
      <c r="H30" s="135"/>
      <c r="I30" s="135"/>
      <c r="J30" s="131" t="s">
        <v>839</v>
      </c>
      <c r="K30" s="131"/>
      <c r="L30" s="131"/>
      <c r="M30" s="131"/>
      <c r="N30" s="162"/>
      <c r="O30" s="134" t="s">
        <v>840</v>
      </c>
      <c r="P30" s="134"/>
      <c r="Q30" s="134"/>
      <c r="R30" s="134"/>
      <c r="S30" s="134"/>
      <c r="T30" s="134"/>
    </row>
    <row r="31" spans="2:20" x14ac:dyDescent="0.25">
      <c r="F31" s="135" t="s">
        <v>841</v>
      </c>
      <c r="G31" s="135"/>
      <c r="H31" s="135"/>
      <c r="I31" s="135"/>
      <c r="J31" s="131" t="s">
        <v>842</v>
      </c>
      <c r="K31" s="131"/>
      <c r="L31" s="131"/>
      <c r="M31" s="131"/>
      <c r="N31" s="162"/>
      <c r="O31" s="147" t="s">
        <v>843</v>
      </c>
      <c r="P31" s="147"/>
      <c r="Q31" s="147"/>
      <c r="R31" s="147"/>
      <c r="S31" s="147"/>
      <c r="T31" s="147"/>
    </row>
    <row r="32" spans="2:20" x14ac:dyDescent="0.25">
      <c r="F32" s="135" t="s">
        <v>844</v>
      </c>
      <c r="G32" s="135"/>
      <c r="H32" s="135"/>
      <c r="I32" s="135"/>
      <c r="J32" s="131" t="s">
        <v>845</v>
      </c>
      <c r="K32" s="131"/>
      <c r="L32" s="131"/>
      <c r="M32" s="131"/>
      <c r="N32" s="162"/>
      <c r="O32" s="163"/>
      <c r="P32" s="163"/>
      <c r="Q32" s="163"/>
      <c r="R32" s="163"/>
      <c r="S32" s="163"/>
      <c r="T32" s="163"/>
    </row>
    <row r="33" spans="6:20" x14ac:dyDescent="0.25">
      <c r="F33" s="135" t="s">
        <v>846</v>
      </c>
      <c r="G33" s="135"/>
      <c r="H33" s="135"/>
      <c r="I33" s="135"/>
      <c r="J33" s="131" t="s">
        <v>847</v>
      </c>
      <c r="K33" s="131"/>
      <c r="L33" s="131"/>
      <c r="M33" s="131"/>
      <c r="N33" s="162"/>
      <c r="O33" s="163"/>
      <c r="P33" s="163"/>
      <c r="Q33" s="163"/>
      <c r="R33" s="163"/>
      <c r="S33" s="163"/>
      <c r="T33" s="163"/>
    </row>
    <row r="34" spans="6:20" x14ac:dyDescent="0.25">
      <c r="F34" s="133" t="s">
        <v>848</v>
      </c>
      <c r="G34" s="133"/>
      <c r="H34" s="133"/>
      <c r="I34" s="133"/>
      <c r="J34" s="133"/>
      <c r="K34" s="133"/>
      <c r="L34" s="133"/>
      <c r="M34" s="133"/>
      <c r="N34" s="162"/>
      <c r="O34" s="162"/>
      <c r="P34" s="162"/>
      <c r="Q34" s="162"/>
      <c r="R34" s="162"/>
      <c r="S34" s="162"/>
      <c r="T34" s="162"/>
    </row>
    <row r="35" spans="6:20" x14ac:dyDescent="0.25">
      <c r="F35" s="134" t="s">
        <v>849</v>
      </c>
      <c r="G35" s="134"/>
      <c r="H35" s="134"/>
      <c r="I35" s="134"/>
      <c r="J35" s="134" t="s">
        <v>850</v>
      </c>
      <c r="K35" s="134"/>
      <c r="L35" s="134"/>
      <c r="M35" s="134"/>
      <c r="N35" s="162"/>
      <c r="O35" s="133" t="s">
        <v>851</v>
      </c>
      <c r="P35" s="133"/>
      <c r="Q35" s="133"/>
      <c r="R35" s="133"/>
      <c r="S35" s="133"/>
      <c r="T35" s="133"/>
    </row>
    <row r="36" spans="6:20" x14ac:dyDescent="0.25">
      <c r="F36" s="135" t="s">
        <v>852</v>
      </c>
      <c r="G36" s="135"/>
      <c r="H36" s="135"/>
      <c r="I36" s="135"/>
      <c r="J36" s="131" t="s">
        <v>853</v>
      </c>
      <c r="K36" s="131"/>
      <c r="L36" s="131"/>
      <c r="M36" s="131"/>
      <c r="N36" s="162"/>
      <c r="O36" s="141" t="s">
        <v>854</v>
      </c>
      <c r="P36" s="142"/>
      <c r="Q36" s="143"/>
      <c r="R36" s="144" t="s">
        <v>855</v>
      </c>
      <c r="S36" s="145"/>
      <c r="T36" s="146"/>
    </row>
    <row r="37" spans="6:20" x14ac:dyDescent="0.25">
      <c r="F37" s="135" t="s">
        <v>856</v>
      </c>
      <c r="G37" s="135"/>
      <c r="H37" s="135"/>
      <c r="I37" s="135"/>
      <c r="J37" s="131" t="s">
        <v>857</v>
      </c>
      <c r="K37" s="131"/>
      <c r="L37" s="131"/>
      <c r="M37" s="131"/>
      <c r="N37" s="162"/>
      <c r="O37" s="141" t="s">
        <v>858</v>
      </c>
      <c r="P37" s="142"/>
      <c r="Q37" s="143"/>
      <c r="R37" s="144" t="s">
        <v>859</v>
      </c>
      <c r="S37" s="145"/>
      <c r="T37" s="146"/>
    </row>
    <row r="38" spans="6:20" x14ac:dyDescent="0.25">
      <c r="F38" s="135" t="s">
        <v>860</v>
      </c>
      <c r="G38" s="135"/>
      <c r="H38" s="135"/>
      <c r="I38" s="135"/>
      <c r="J38" s="131" t="s">
        <v>861</v>
      </c>
      <c r="K38" s="131"/>
      <c r="L38" s="131"/>
      <c r="M38" s="131"/>
      <c r="N38" s="162"/>
      <c r="O38" s="141" t="s">
        <v>862</v>
      </c>
      <c r="P38" s="142"/>
      <c r="Q38" s="143"/>
      <c r="R38" s="144" t="s">
        <v>863</v>
      </c>
      <c r="S38" s="145"/>
      <c r="T38" s="146"/>
    </row>
    <row r="39" spans="6:20" x14ac:dyDescent="0.25">
      <c r="F39" s="135" t="s">
        <v>864</v>
      </c>
      <c r="G39" s="135"/>
      <c r="H39" s="135"/>
      <c r="I39" s="135"/>
      <c r="J39" s="131" t="s">
        <v>865</v>
      </c>
      <c r="K39" s="131"/>
      <c r="L39" s="131"/>
      <c r="M39" s="131"/>
      <c r="N39" s="162"/>
      <c r="O39" s="102" t="s">
        <v>866</v>
      </c>
      <c r="P39" s="101"/>
      <c r="Q39" s="101"/>
      <c r="R39" s="101"/>
      <c r="S39" s="101"/>
      <c r="T39" s="100"/>
    </row>
    <row r="40" spans="6:20" x14ac:dyDescent="0.25">
      <c r="F40" s="135" t="s">
        <v>867</v>
      </c>
      <c r="G40" s="135"/>
      <c r="H40" s="135"/>
      <c r="I40" s="135"/>
      <c r="J40" s="131" t="s">
        <v>868</v>
      </c>
      <c r="K40" s="131"/>
      <c r="L40" s="131"/>
      <c r="M40" s="131"/>
      <c r="N40" s="162"/>
      <c r="O40" s="148" t="s">
        <v>869</v>
      </c>
      <c r="P40" s="149"/>
      <c r="Q40" s="150"/>
      <c r="R40" s="144" t="s">
        <v>870</v>
      </c>
      <c r="S40" s="145"/>
      <c r="T40" s="146"/>
    </row>
    <row r="41" spans="6:20" x14ac:dyDescent="0.25">
      <c r="F41" s="135" t="s">
        <v>871</v>
      </c>
      <c r="G41" s="135"/>
      <c r="H41" s="135"/>
      <c r="I41" s="135"/>
      <c r="J41" s="131" t="s">
        <v>872</v>
      </c>
      <c r="K41" s="131"/>
      <c r="L41" s="131"/>
      <c r="M41" s="131"/>
      <c r="N41" s="162"/>
      <c r="O41" s="148" t="s">
        <v>873</v>
      </c>
      <c r="P41" s="149"/>
      <c r="Q41" s="150"/>
      <c r="R41" s="144" t="s">
        <v>874</v>
      </c>
      <c r="S41" s="145"/>
      <c r="T41" s="146"/>
    </row>
    <row r="42" spans="6:20" ht="15.75" thickBot="1" x14ac:dyDescent="0.3">
      <c r="F42" s="157" t="s">
        <v>875</v>
      </c>
      <c r="G42" s="157"/>
      <c r="H42" s="157"/>
      <c r="I42" s="157"/>
      <c r="J42" s="158" t="s">
        <v>876</v>
      </c>
      <c r="K42" s="158"/>
      <c r="L42" s="158"/>
      <c r="M42" s="158"/>
      <c r="N42" s="162"/>
      <c r="O42" s="102" t="s">
        <v>877</v>
      </c>
      <c r="P42" s="101"/>
      <c r="Q42" s="101"/>
      <c r="R42" s="101"/>
      <c r="S42" s="101"/>
      <c r="T42" s="100"/>
    </row>
    <row r="43" spans="6:20" x14ac:dyDescent="0.25">
      <c r="F43" s="151" t="s">
        <v>878</v>
      </c>
      <c r="G43" s="152"/>
      <c r="H43" s="152"/>
      <c r="I43" s="152"/>
      <c r="J43" s="152"/>
      <c r="K43" s="152"/>
      <c r="L43" s="152"/>
      <c r="M43" s="153"/>
      <c r="N43" s="162"/>
      <c r="O43" s="148" t="s">
        <v>879</v>
      </c>
      <c r="P43" s="149"/>
      <c r="Q43" s="150"/>
      <c r="R43" s="144" t="s">
        <v>880</v>
      </c>
      <c r="S43" s="145"/>
      <c r="T43" s="146"/>
    </row>
    <row r="44" spans="6:20" ht="15.75" thickBot="1" x14ac:dyDescent="0.3">
      <c r="F44" s="154"/>
      <c r="G44" s="155"/>
      <c r="H44" s="155"/>
      <c r="I44" s="155"/>
      <c r="J44" s="155"/>
      <c r="K44" s="155"/>
      <c r="L44" s="155"/>
      <c r="M44" s="156"/>
      <c r="N44" s="162"/>
      <c r="O44" s="148" t="s">
        <v>881</v>
      </c>
      <c r="P44" s="149"/>
      <c r="Q44" s="150"/>
      <c r="R44" s="144" t="s">
        <v>882</v>
      </c>
      <c r="S44" s="145"/>
      <c r="T44" s="146"/>
    </row>
  </sheetData>
  <autoFilter ref="B7:D7">
    <sortState ref="B5:F100">
      <sortCondition sortBy="fontColor" ref="B4" dxfId="1"/>
    </sortState>
  </autoFilter>
  <mergeCells count="113">
    <mergeCell ref="F43:M44"/>
    <mergeCell ref="O43:Q43"/>
    <mergeCell ref="R43:T43"/>
    <mergeCell ref="O44:Q44"/>
    <mergeCell ref="R44:T44"/>
    <mergeCell ref="F41:I41"/>
    <mergeCell ref="J41:M41"/>
    <mergeCell ref="O41:Q41"/>
    <mergeCell ref="R41:T41"/>
    <mergeCell ref="F42:I42"/>
    <mergeCell ref="J42:M42"/>
    <mergeCell ref="O42:T42"/>
    <mergeCell ref="F39:I39"/>
    <mergeCell ref="J39:M39"/>
    <mergeCell ref="O39:T39"/>
    <mergeCell ref="F40:I40"/>
    <mergeCell ref="J40:M40"/>
    <mergeCell ref="O40:Q40"/>
    <mergeCell ref="R40:T40"/>
    <mergeCell ref="F37:I37"/>
    <mergeCell ref="J37:M37"/>
    <mergeCell ref="O37:Q37"/>
    <mergeCell ref="R37:T37"/>
    <mergeCell ref="F38:I38"/>
    <mergeCell ref="J38:M38"/>
    <mergeCell ref="O38:Q38"/>
    <mergeCell ref="R38:T38"/>
    <mergeCell ref="F34:M34"/>
    <mergeCell ref="F35:I35"/>
    <mergeCell ref="J35:M35"/>
    <mergeCell ref="O35:T35"/>
    <mergeCell ref="F36:I36"/>
    <mergeCell ref="J36:M36"/>
    <mergeCell ref="O36:Q36"/>
    <mergeCell ref="R36:T36"/>
    <mergeCell ref="F31:I31"/>
    <mergeCell ref="J31:M31"/>
    <mergeCell ref="O31:T31"/>
    <mergeCell ref="F32:I32"/>
    <mergeCell ref="J32:M32"/>
    <mergeCell ref="F33:I33"/>
    <mergeCell ref="J33:M33"/>
    <mergeCell ref="F29:I29"/>
    <mergeCell ref="J29:M29"/>
    <mergeCell ref="O29:T29"/>
    <mergeCell ref="F30:I30"/>
    <mergeCell ref="J30:M30"/>
    <mergeCell ref="O30:T30"/>
    <mergeCell ref="F27:I27"/>
    <mergeCell ref="J27:M27"/>
    <mergeCell ref="O27:Q27"/>
    <mergeCell ref="R27:T27"/>
    <mergeCell ref="F28:I28"/>
    <mergeCell ref="J28:M28"/>
    <mergeCell ref="O28:T28"/>
    <mergeCell ref="F25:I25"/>
    <mergeCell ref="J25:M25"/>
    <mergeCell ref="O25:Q25"/>
    <mergeCell ref="R25:T25"/>
    <mergeCell ref="F26:I26"/>
    <mergeCell ref="J26:M26"/>
    <mergeCell ref="O26:Q26"/>
    <mergeCell ref="R26:T26"/>
    <mergeCell ref="F22:I22"/>
    <mergeCell ref="J22:M22"/>
    <mergeCell ref="O22:T22"/>
    <mergeCell ref="F23:I23"/>
    <mergeCell ref="J23:M23"/>
    <mergeCell ref="O23:T24"/>
    <mergeCell ref="F24:I24"/>
    <mergeCell ref="J24:M24"/>
    <mergeCell ref="F19:I19"/>
    <mergeCell ref="J19:M19"/>
    <mergeCell ref="F20:I20"/>
    <mergeCell ref="J20:M20"/>
    <mergeCell ref="F21:I21"/>
    <mergeCell ref="J21:M21"/>
    <mergeCell ref="F17:M17"/>
    <mergeCell ref="O17:Q17"/>
    <mergeCell ref="R17:T17"/>
    <mergeCell ref="F18:M18"/>
    <mergeCell ref="O18:Q18"/>
    <mergeCell ref="R18:T18"/>
    <mergeCell ref="F15:I15"/>
    <mergeCell ref="J15:M15"/>
    <mergeCell ref="O15:Q15"/>
    <mergeCell ref="R15:T15"/>
    <mergeCell ref="F16:I16"/>
    <mergeCell ref="J16:M16"/>
    <mergeCell ref="O16:Q16"/>
    <mergeCell ref="R16:T16"/>
    <mergeCell ref="F13:I13"/>
    <mergeCell ref="J13:M13"/>
    <mergeCell ref="O13:T13"/>
    <mergeCell ref="F14:I14"/>
    <mergeCell ref="J14:M14"/>
    <mergeCell ref="O14:T14"/>
    <mergeCell ref="F11:M11"/>
    <mergeCell ref="O11:Q11"/>
    <mergeCell ref="R11:T11"/>
    <mergeCell ref="F12:I12"/>
    <mergeCell ref="J12:M12"/>
    <mergeCell ref="O12:Q12"/>
    <mergeCell ref="R12:T12"/>
    <mergeCell ref="F8:M8"/>
    <mergeCell ref="O8:T8"/>
    <mergeCell ref="F9:M9"/>
    <mergeCell ref="O9:Q9"/>
    <mergeCell ref="R9:T9"/>
    <mergeCell ref="F10:I10"/>
    <mergeCell ref="J10:M10"/>
    <mergeCell ref="O10:Q10"/>
    <mergeCell ref="R10:T1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3"/>
  <sheetViews>
    <sheetView workbookViewId="0">
      <selection activeCell="G7" sqref="G7:U43"/>
    </sheetView>
  </sheetViews>
  <sheetFormatPr defaultRowHeight="15" x14ac:dyDescent="0.25"/>
  <cols>
    <col min="3" max="3" width="10" bestFit="1" customWidth="1"/>
    <col min="4" max="4" width="11.28515625" customWidth="1"/>
    <col min="5" max="5" width="16.42578125" customWidth="1"/>
  </cols>
  <sheetData>
    <row r="1" spans="2:21" s="10" customFormat="1" x14ac:dyDescent="0.25">
      <c r="B1" s="122" t="s">
        <v>771</v>
      </c>
    </row>
    <row r="2" spans="2:21" s="10" customFormat="1" x14ac:dyDescent="0.25">
      <c r="B2" s="121" t="s">
        <v>772</v>
      </c>
    </row>
    <row r="3" spans="2:21" s="10" customFormat="1" x14ac:dyDescent="0.25">
      <c r="B3" s="121" t="s">
        <v>773</v>
      </c>
    </row>
    <row r="4" spans="2:21" s="10" customFormat="1" x14ac:dyDescent="0.25">
      <c r="B4" s="121" t="s">
        <v>774</v>
      </c>
    </row>
    <row r="5" spans="2:21" s="10" customFormat="1" x14ac:dyDescent="0.25">
      <c r="B5" s="123" t="s">
        <v>775</v>
      </c>
    </row>
    <row r="6" spans="2:21" s="10" customFormat="1" x14ac:dyDescent="0.25"/>
    <row r="7" spans="2:21" x14ac:dyDescent="0.25">
      <c r="B7" s="22" t="s">
        <v>8</v>
      </c>
      <c r="C7" s="22" t="s">
        <v>9</v>
      </c>
      <c r="D7" s="22" t="s">
        <v>260</v>
      </c>
      <c r="E7" s="22" t="s">
        <v>769</v>
      </c>
      <c r="G7" s="132" t="s">
        <v>776</v>
      </c>
      <c r="H7" s="132"/>
      <c r="I7" s="132"/>
      <c r="J7" s="132"/>
      <c r="K7" s="132"/>
      <c r="L7" s="132"/>
      <c r="M7" s="132"/>
      <c r="N7" s="132"/>
      <c r="O7" s="159"/>
      <c r="P7" s="133" t="s">
        <v>777</v>
      </c>
      <c r="Q7" s="133"/>
      <c r="R7" s="133"/>
      <c r="S7" s="133"/>
      <c r="T7" s="133"/>
      <c r="U7" s="133"/>
    </row>
    <row r="8" spans="2:21" x14ac:dyDescent="0.25">
      <c r="B8" s="13" t="s">
        <v>315</v>
      </c>
      <c r="C8" s="13" t="s">
        <v>1</v>
      </c>
      <c r="D8" s="13" t="s">
        <v>449</v>
      </c>
      <c r="E8" s="32">
        <v>200</v>
      </c>
      <c r="G8" s="133" t="s">
        <v>778</v>
      </c>
      <c r="H8" s="133"/>
      <c r="I8" s="133"/>
      <c r="J8" s="133"/>
      <c r="K8" s="133"/>
      <c r="L8" s="133"/>
      <c r="M8" s="133"/>
      <c r="N8" s="133"/>
      <c r="O8" s="159"/>
      <c r="P8" s="130" t="s">
        <v>779</v>
      </c>
      <c r="Q8" s="130"/>
      <c r="R8" s="130"/>
      <c r="S8" s="131" t="s">
        <v>780</v>
      </c>
      <c r="T8" s="131"/>
      <c r="U8" s="131"/>
    </row>
    <row r="9" spans="2:21" s="2" customFormat="1" x14ac:dyDescent="0.25">
      <c r="B9" s="23" t="s">
        <v>315</v>
      </c>
      <c r="C9" s="23" t="s">
        <v>1</v>
      </c>
      <c r="D9" s="23" t="s">
        <v>635</v>
      </c>
      <c r="E9" s="43">
        <v>300</v>
      </c>
      <c r="G9" s="134" t="s">
        <v>781</v>
      </c>
      <c r="H9" s="134"/>
      <c r="I9" s="134"/>
      <c r="J9" s="134"/>
      <c r="K9" s="134" t="s">
        <v>782</v>
      </c>
      <c r="L9" s="134"/>
      <c r="M9" s="134"/>
      <c r="N9" s="134"/>
      <c r="O9" s="159"/>
      <c r="P9" s="130" t="s">
        <v>783</v>
      </c>
      <c r="Q9" s="130"/>
      <c r="R9" s="130"/>
      <c r="S9" s="131" t="s">
        <v>784</v>
      </c>
      <c r="T9" s="131"/>
      <c r="U9" s="131"/>
    </row>
    <row r="10" spans="2:21" s="1" customFormat="1" x14ac:dyDescent="0.25">
      <c r="B10" s="12" t="s">
        <v>315</v>
      </c>
      <c r="C10" s="12" t="s">
        <v>1</v>
      </c>
      <c r="D10" s="12" t="s">
        <v>450</v>
      </c>
      <c r="E10" s="32">
        <v>200</v>
      </c>
      <c r="G10" s="102" t="s">
        <v>785</v>
      </c>
      <c r="H10" s="101"/>
      <c r="I10" s="101"/>
      <c r="J10" s="101"/>
      <c r="K10" s="101"/>
      <c r="L10" s="101"/>
      <c r="M10" s="101"/>
      <c r="N10" s="100"/>
      <c r="O10" s="159"/>
      <c r="P10" s="130" t="s">
        <v>786</v>
      </c>
      <c r="Q10" s="130"/>
      <c r="R10" s="130"/>
      <c r="S10" s="131" t="s">
        <v>787</v>
      </c>
      <c r="T10" s="131"/>
      <c r="U10" s="131"/>
    </row>
    <row r="11" spans="2:21" s="1" customFormat="1" x14ac:dyDescent="0.25">
      <c r="B11" s="12" t="s">
        <v>315</v>
      </c>
      <c r="C11" s="12" t="s">
        <v>448</v>
      </c>
      <c r="D11" s="12" t="s">
        <v>451</v>
      </c>
      <c r="E11" s="32">
        <v>800</v>
      </c>
      <c r="G11" s="131" t="s">
        <v>788</v>
      </c>
      <c r="H11" s="131"/>
      <c r="I11" s="131"/>
      <c r="J11" s="131"/>
      <c r="K11" s="131" t="s">
        <v>789</v>
      </c>
      <c r="L11" s="131"/>
      <c r="M11" s="131"/>
      <c r="N11" s="131"/>
      <c r="O11" s="159"/>
      <c r="P11" s="130" t="s">
        <v>790</v>
      </c>
      <c r="Q11" s="130"/>
      <c r="R11" s="130"/>
      <c r="S11" s="131" t="s">
        <v>791</v>
      </c>
      <c r="T11" s="131"/>
      <c r="U11" s="131"/>
    </row>
    <row r="12" spans="2:21" s="2" customFormat="1" x14ac:dyDescent="0.25">
      <c r="B12" s="13" t="s">
        <v>315</v>
      </c>
      <c r="C12" s="13" t="s">
        <v>448</v>
      </c>
      <c r="D12" s="13" t="s">
        <v>650</v>
      </c>
      <c r="E12" s="32">
        <v>800</v>
      </c>
      <c r="G12" s="131" t="s">
        <v>792</v>
      </c>
      <c r="H12" s="131"/>
      <c r="I12" s="131"/>
      <c r="J12" s="131"/>
      <c r="K12" s="131" t="s">
        <v>793</v>
      </c>
      <c r="L12" s="131"/>
      <c r="M12" s="131"/>
      <c r="N12" s="131"/>
      <c r="O12" s="159"/>
      <c r="P12" s="132" t="s">
        <v>794</v>
      </c>
      <c r="Q12" s="132"/>
      <c r="R12" s="132"/>
      <c r="S12" s="132"/>
      <c r="T12" s="132"/>
      <c r="U12" s="132"/>
    </row>
    <row r="13" spans="2:21" s="2" customFormat="1" x14ac:dyDescent="0.25">
      <c r="B13" s="13" t="s">
        <v>315</v>
      </c>
      <c r="C13" s="13" t="s">
        <v>448</v>
      </c>
      <c r="D13" s="13" t="s">
        <v>651</v>
      </c>
      <c r="E13" s="32">
        <v>800</v>
      </c>
      <c r="G13" s="131" t="s">
        <v>795</v>
      </c>
      <c r="H13" s="131"/>
      <c r="I13" s="131"/>
      <c r="J13" s="131"/>
      <c r="K13" s="131" t="s">
        <v>796</v>
      </c>
      <c r="L13" s="131"/>
      <c r="M13" s="131"/>
      <c r="N13" s="131"/>
      <c r="O13" s="159"/>
      <c r="P13" s="102" t="s">
        <v>797</v>
      </c>
      <c r="Q13" s="101"/>
      <c r="R13" s="101"/>
      <c r="S13" s="101"/>
      <c r="T13" s="101"/>
      <c r="U13" s="100"/>
    </row>
    <row r="14" spans="2:21" s="2" customFormat="1" x14ac:dyDescent="0.25">
      <c r="G14" s="131" t="s">
        <v>798</v>
      </c>
      <c r="H14" s="131"/>
      <c r="I14" s="131"/>
      <c r="J14" s="131"/>
      <c r="K14" s="131" t="s">
        <v>780</v>
      </c>
      <c r="L14" s="131"/>
      <c r="M14" s="131"/>
      <c r="N14" s="131"/>
      <c r="O14" s="159"/>
      <c r="P14" s="130" t="s">
        <v>799</v>
      </c>
      <c r="Q14" s="130"/>
      <c r="R14" s="130"/>
      <c r="S14" s="131" t="s">
        <v>800</v>
      </c>
      <c r="T14" s="131"/>
      <c r="U14" s="131"/>
    </row>
    <row r="15" spans="2:21" s="2" customFormat="1" x14ac:dyDescent="0.25">
      <c r="B15"/>
      <c r="C15"/>
      <c r="D15"/>
      <c r="E15"/>
      <c r="G15" s="131" t="s">
        <v>801</v>
      </c>
      <c r="H15" s="131"/>
      <c r="I15" s="131"/>
      <c r="J15" s="131"/>
      <c r="K15" s="131" t="s">
        <v>802</v>
      </c>
      <c r="L15" s="131"/>
      <c r="M15" s="131"/>
      <c r="N15" s="131"/>
      <c r="O15" s="159"/>
      <c r="P15" s="130" t="s">
        <v>803</v>
      </c>
      <c r="Q15" s="130"/>
      <c r="R15" s="130"/>
      <c r="S15" s="131" t="s">
        <v>800</v>
      </c>
      <c r="T15" s="131"/>
      <c r="U15" s="131"/>
    </row>
    <row r="16" spans="2:21" s="11" customFormat="1" x14ac:dyDescent="0.25">
      <c r="B16"/>
      <c r="C16"/>
      <c r="D16"/>
      <c r="E16"/>
      <c r="G16" s="136" t="s">
        <v>804</v>
      </c>
      <c r="H16" s="137"/>
      <c r="I16" s="137"/>
      <c r="J16" s="137"/>
      <c r="K16" s="137"/>
      <c r="L16" s="137"/>
      <c r="M16" s="137"/>
      <c r="N16" s="137"/>
      <c r="O16" s="159"/>
      <c r="P16" s="130" t="s">
        <v>783</v>
      </c>
      <c r="Q16" s="130"/>
      <c r="R16" s="130"/>
      <c r="S16" s="131" t="s">
        <v>800</v>
      </c>
      <c r="T16" s="131"/>
      <c r="U16" s="131"/>
    </row>
    <row r="17" spans="2:21" s="2" customFormat="1" x14ac:dyDescent="0.25">
      <c r="B17"/>
      <c r="C17"/>
      <c r="D17"/>
      <c r="E17"/>
      <c r="G17" s="133" t="s">
        <v>805</v>
      </c>
      <c r="H17" s="133"/>
      <c r="I17" s="133"/>
      <c r="J17" s="133"/>
      <c r="K17" s="133"/>
      <c r="L17" s="133"/>
      <c r="M17" s="133"/>
      <c r="N17" s="133"/>
      <c r="O17" s="159"/>
      <c r="P17" s="130" t="s">
        <v>806</v>
      </c>
      <c r="Q17" s="130"/>
      <c r="R17" s="130"/>
      <c r="S17" s="131" t="s">
        <v>800</v>
      </c>
      <c r="T17" s="131"/>
      <c r="U17" s="131"/>
    </row>
    <row r="18" spans="2:21" s="2" customFormat="1" x14ac:dyDescent="0.25">
      <c r="B18"/>
      <c r="C18"/>
      <c r="D18"/>
      <c r="E18"/>
      <c r="G18" s="134" t="s">
        <v>807</v>
      </c>
      <c r="H18" s="134"/>
      <c r="I18" s="134"/>
      <c r="J18" s="134"/>
      <c r="K18" s="134" t="s">
        <v>782</v>
      </c>
      <c r="L18" s="134"/>
      <c r="M18" s="134"/>
      <c r="N18" s="134"/>
      <c r="O18" s="159"/>
      <c r="P18" s="160"/>
      <c r="Q18" s="160"/>
      <c r="R18" s="160"/>
      <c r="S18" s="161"/>
      <c r="T18" s="161"/>
      <c r="U18" s="161"/>
    </row>
    <row r="19" spans="2:21" s="2" customFormat="1" x14ac:dyDescent="0.25">
      <c r="B19"/>
      <c r="C19"/>
      <c r="D19"/>
      <c r="E19"/>
      <c r="G19" s="135" t="s">
        <v>808</v>
      </c>
      <c r="H19" s="135"/>
      <c r="I19" s="135"/>
      <c r="J19" s="135"/>
      <c r="K19" s="131" t="s">
        <v>809</v>
      </c>
      <c r="L19" s="131"/>
      <c r="M19" s="131"/>
      <c r="N19" s="131"/>
      <c r="O19" s="159"/>
      <c r="P19" s="160"/>
      <c r="Q19" s="160"/>
      <c r="R19" s="160"/>
      <c r="S19" s="161"/>
      <c r="T19" s="161"/>
      <c r="U19" s="161"/>
    </row>
    <row r="20" spans="2:21" s="2" customFormat="1" x14ac:dyDescent="0.25">
      <c r="B20"/>
      <c r="C20"/>
      <c r="D20"/>
      <c r="E20"/>
      <c r="G20" s="135" t="s">
        <v>810</v>
      </c>
      <c r="H20" s="135"/>
      <c r="I20" s="135"/>
      <c r="J20" s="135"/>
      <c r="K20" s="131" t="s">
        <v>811</v>
      </c>
      <c r="L20" s="131"/>
      <c r="M20" s="131"/>
      <c r="N20" s="131"/>
      <c r="O20" s="159"/>
      <c r="P20" s="160"/>
      <c r="Q20" s="160"/>
      <c r="R20" s="160"/>
      <c r="S20" s="161"/>
      <c r="T20" s="161"/>
      <c r="U20" s="161"/>
    </row>
    <row r="21" spans="2:21" ht="18.75" x14ac:dyDescent="0.3">
      <c r="G21" s="135" t="s">
        <v>812</v>
      </c>
      <c r="H21" s="135"/>
      <c r="I21" s="135"/>
      <c r="J21" s="135"/>
      <c r="K21" s="131" t="s">
        <v>813</v>
      </c>
      <c r="L21" s="131"/>
      <c r="M21" s="131"/>
      <c r="N21" s="131"/>
      <c r="O21" s="159"/>
      <c r="P21" s="139" t="s">
        <v>814</v>
      </c>
      <c r="Q21" s="139"/>
      <c r="R21" s="139"/>
      <c r="S21" s="139"/>
      <c r="T21" s="139"/>
      <c r="U21" s="139"/>
    </row>
    <row r="22" spans="2:21" x14ac:dyDescent="0.25">
      <c r="G22" s="135" t="s">
        <v>815</v>
      </c>
      <c r="H22" s="135"/>
      <c r="I22" s="135"/>
      <c r="J22" s="135"/>
      <c r="K22" s="131" t="s">
        <v>816</v>
      </c>
      <c r="L22" s="131"/>
      <c r="M22" s="131"/>
      <c r="N22" s="131"/>
      <c r="O22" s="159"/>
      <c r="P22" s="140" t="s">
        <v>817</v>
      </c>
      <c r="Q22" s="140"/>
      <c r="R22" s="140"/>
      <c r="S22" s="140"/>
      <c r="T22" s="140"/>
      <c r="U22" s="140"/>
    </row>
    <row r="23" spans="2:21" x14ac:dyDescent="0.25">
      <c r="G23" s="135" t="s">
        <v>818</v>
      </c>
      <c r="H23" s="135"/>
      <c r="I23" s="135"/>
      <c r="J23" s="135"/>
      <c r="K23" s="131" t="s">
        <v>819</v>
      </c>
      <c r="L23" s="131"/>
      <c r="M23" s="131"/>
      <c r="N23" s="131"/>
      <c r="O23" s="159"/>
      <c r="P23" s="140"/>
      <c r="Q23" s="140"/>
      <c r="R23" s="140"/>
      <c r="S23" s="140"/>
      <c r="T23" s="140"/>
      <c r="U23" s="140"/>
    </row>
    <row r="24" spans="2:21" x14ac:dyDescent="0.25">
      <c r="G24" s="135" t="s">
        <v>820</v>
      </c>
      <c r="H24" s="135"/>
      <c r="I24" s="135"/>
      <c r="J24" s="135"/>
      <c r="K24" s="131" t="s">
        <v>821</v>
      </c>
      <c r="L24" s="131"/>
      <c r="M24" s="131"/>
      <c r="N24" s="131"/>
      <c r="O24" s="159"/>
      <c r="P24" s="138" t="s">
        <v>822</v>
      </c>
      <c r="Q24" s="138"/>
      <c r="R24" s="138"/>
      <c r="S24" s="131" t="s">
        <v>823</v>
      </c>
      <c r="T24" s="131"/>
      <c r="U24" s="131"/>
    </row>
    <row r="25" spans="2:21" x14ac:dyDescent="0.25">
      <c r="G25" s="135" t="s">
        <v>824</v>
      </c>
      <c r="H25" s="135"/>
      <c r="I25" s="135"/>
      <c r="J25" s="135"/>
      <c r="K25" s="131" t="s">
        <v>825</v>
      </c>
      <c r="L25" s="131"/>
      <c r="M25" s="131"/>
      <c r="N25" s="131"/>
      <c r="O25" s="159"/>
      <c r="P25" s="138" t="s">
        <v>826</v>
      </c>
      <c r="Q25" s="138"/>
      <c r="R25" s="138"/>
      <c r="S25" s="131" t="s">
        <v>827</v>
      </c>
      <c r="T25" s="131"/>
      <c r="U25" s="131"/>
    </row>
    <row r="26" spans="2:21" x14ac:dyDescent="0.25">
      <c r="G26" s="135" t="s">
        <v>828</v>
      </c>
      <c r="H26" s="135"/>
      <c r="I26" s="135"/>
      <c r="J26" s="135"/>
      <c r="K26" s="131" t="s">
        <v>829</v>
      </c>
      <c r="L26" s="131"/>
      <c r="M26" s="131"/>
      <c r="N26" s="131"/>
      <c r="O26" s="159"/>
      <c r="P26" s="138" t="s">
        <v>830</v>
      </c>
      <c r="Q26" s="138"/>
      <c r="R26" s="138"/>
      <c r="S26" s="131" t="s">
        <v>831</v>
      </c>
      <c r="T26" s="131"/>
      <c r="U26" s="131"/>
    </row>
    <row r="27" spans="2:21" x14ac:dyDescent="0.25">
      <c r="G27" s="135" t="s">
        <v>832</v>
      </c>
      <c r="H27" s="135"/>
      <c r="I27" s="135"/>
      <c r="J27" s="135"/>
      <c r="K27" s="131" t="s">
        <v>833</v>
      </c>
      <c r="L27" s="131"/>
      <c r="M27" s="131"/>
      <c r="N27" s="131"/>
      <c r="O27" s="159"/>
      <c r="P27" s="134" t="s">
        <v>834</v>
      </c>
      <c r="Q27" s="134"/>
      <c r="R27" s="134"/>
      <c r="S27" s="134"/>
      <c r="T27" s="134"/>
      <c r="U27" s="134"/>
    </row>
    <row r="28" spans="2:21" x14ac:dyDescent="0.25">
      <c r="G28" s="135" t="s">
        <v>835</v>
      </c>
      <c r="H28" s="135"/>
      <c r="I28" s="135"/>
      <c r="J28" s="135"/>
      <c r="K28" s="131" t="s">
        <v>836</v>
      </c>
      <c r="L28" s="131"/>
      <c r="M28" s="131"/>
      <c r="N28" s="131"/>
      <c r="O28" s="159"/>
      <c r="P28" s="134" t="s">
        <v>837</v>
      </c>
      <c r="Q28" s="134"/>
      <c r="R28" s="134"/>
      <c r="S28" s="134"/>
      <c r="T28" s="134"/>
      <c r="U28" s="134"/>
    </row>
    <row r="29" spans="2:21" x14ac:dyDescent="0.25">
      <c r="G29" s="135" t="s">
        <v>838</v>
      </c>
      <c r="H29" s="135"/>
      <c r="I29" s="135"/>
      <c r="J29" s="135"/>
      <c r="K29" s="131" t="s">
        <v>839</v>
      </c>
      <c r="L29" s="131"/>
      <c r="M29" s="131"/>
      <c r="N29" s="131"/>
      <c r="O29" s="159"/>
      <c r="P29" s="134" t="s">
        <v>840</v>
      </c>
      <c r="Q29" s="134"/>
      <c r="R29" s="134"/>
      <c r="S29" s="134"/>
      <c r="T29" s="134"/>
      <c r="U29" s="134"/>
    </row>
    <row r="30" spans="2:21" x14ac:dyDescent="0.25">
      <c r="G30" s="135" t="s">
        <v>841</v>
      </c>
      <c r="H30" s="135"/>
      <c r="I30" s="135"/>
      <c r="J30" s="135"/>
      <c r="K30" s="131" t="s">
        <v>842</v>
      </c>
      <c r="L30" s="131"/>
      <c r="M30" s="131"/>
      <c r="N30" s="131"/>
      <c r="O30" s="159"/>
      <c r="P30" s="147" t="s">
        <v>843</v>
      </c>
      <c r="Q30" s="147"/>
      <c r="R30" s="147"/>
      <c r="S30" s="147"/>
      <c r="T30" s="147"/>
      <c r="U30" s="147"/>
    </row>
    <row r="31" spans="2:21" x14ac:dyDescent="0.25">
      <c r="G31" s="135" t="s">
        <v>844</v>
      </c>
      <c r="H31" s="135"/>
      <c r="I31" s="135"/>
      <c r="J31" s="135"/>
      <c r="K31" s="131" t="s">
        <v>845</v>
      </c>
      <c r="L31" s="131"/>
      <c r="M31" s="131"/>
      <c r="N31" s="131"/>
      <c r="O31" s="159"/>
      <c r="P31" s="160"/>
      <c r="Q31" s="160"/>
      <c r="R31" s="160"/>
      <c r="S31" s="160"/>
      <c r="T31" s="160"/>
      <c r="U31" s="160"/>
    </row>
    <row r="32" spans="2:21" x14ac:dyDescent="0.25">
      <c r="G32" s="135" t="s">
        <v>846</v>
      </c>
      <c r="H32" s="135"/>
      <c r="I32" s="135"/>
      <c r="J32" s="135"/>
      <c r="K32" s="131" t="s">
        <v>847</v>
      </c>
      <c r="L32" s="131"/>
      <c r="M32" s="131"/>
      <c r="N32" s="131"/>
      <c r="O32" s="159"/>
      <c r="P32" s="160"/>
      <c r="Q32" s="160"/>
      <c r="R32" s="160"/>
      <c r="S32" s="160"/>
      <c r="T32" s="160"/>
      <c r="U32" s="160"/>
    </row>
    <row r="33" spans="7:21" x14ac:dyDescent="0.25">
      <c r="G33" s="133" t="s">
        <v>848</v>
      </c>
      <c r="H33" s="133"/>
      <c r="I33" s="133"/>
      <c r="J33" s="133"/>
      <c r="K33" s="133"/>
      <c r="L33" s="133"/>
      <c r="M33" s="133"/>
      <c r="N33" s="133"/>
      <c r="O33" s="159"/>
      <c r="P33" s="159"/>
      <c r="Q33" s="159"/>
      <c r="R33" s="159"/>
      <c r="S33" s="159"/>
      <c r="T33" s="159"/>
      <c r="U33" s="159"/>
    </row>
    <row r="34" spans="7:21" x14ac:dyDescent="0.25">
      <c r="G34" s="134" t="s">
        <v>849</v>
      </c>
      <c r="H34" s="134"/>
      <c r="I34" s="134"/>
      <c r="J34" s="134"/>
      <c r="K34" s="134" t="s">
        <v>850</v>
      </c>
      <c r="L34" s="134"/>
      <c r="M34" s="134"/>
      <c r="N34" s="134"/>
      <c r="O34" s="159"/>
      <c r="P34" s="133" t="s">
        <v>851</v>
      </c>
      <c r="Q34" s="133"/>
      <c r="R34" s="133"/>
      <c r="S34" s="133"/>
      <c r="T34" s="133"/>
      <c r="U34" s="133"/>
    </row>
    <row r="35" spans="7:21" x14ac:dyDescent="0.25">
      <c r="G35" s="135" t="s">
        <v>852</v>
      </c>
      <c r="H35" s="135"/>
      <c r="I35" s="135"/>
      <c r="J35" s="135"/>
      <c r="K35" s="131" t="s">
        <v>853</v>
      </c>
      <c r="L35" s="131"/>
      <c r="M35" s="131"/>
      <c r="N35" s="131"/>
      <c r="O35" s="159"/>
      <c r="P35" s="141" t="s">
        <v>854</v>
      </c>
      <c r="Q35" s="142"/>
      <c r="R35" s="143"/>
      <c r="S35" s="144" t="s">
        <v>855</v>
      </c>
      <c r="T35" s="145"/>
      <c r="U35" s="146"/>
    </row>
    <row r="36" spans="7:21" x14ac:dyDescent="0.25">
      <c r="G36" s="135" t="s">
        <v>856</v>
      </c>
      <c r="H36" s="135"/>
      <c r="I36" s="135"/>
      <c r="J36" s="135"/>
      <c r="K36" s="131" t="s">
        <v>857</v>
      </c>
      <c r="L36" s="131"/>
      <c r="M36" s="131"/>
      <c r="N36" s="131"/>
      <c r="O36" s="159"/>
      <c r="P36" s="141" t="s">
        <v>858</v>
      </c>
      <c r="Q36" s="142"/>
      <c r="R36" s="143"/>
      <c r="S36" s="144" t="s">
        <v>859</v>
      </c>
      <c r="T36" s="145"/>
      <c r="U36" s="146"/>
    </row>
    <row r="37" spans="7:21" x14ac:dyDescent="0.25">
      <c r="G37" s="135" t="s">
        <v>860</v>
      </c>
      <c r="H37" s="135"/>
      <c r="I37" s="135"/>
      <c r="J37" s="135"/>
      <c r="K37" s="131" t="s">
        <v>861</v>
      </c>
      <c r="L37" s="131"/>
      <c r="M37" s="131"/>
      <c r="N37" s="131"/>
      <c r="O37" s="159"/>
      <c r="P37" s="141" t="s">
        <v>862</v>
      </c>
      <c r="Q37" s="142"/>
      <c r="R37" s="143"/>
      <c r="S37" s="144" t="s">
        <v>863</v>
      </c>
      <c r="T37" s="145"/>
      <c r="U37" s="146"/>
    </row>
    <row r="38" spans="7:21" x14ac:dyDescent="0.25">
      <c r="G38" s="135" t="s">
        <v>864</v>
      </c>
      <c r="H38" s="135"/>
      <c r="I38" s="135"/>
      <c r="J38" s="135"/>
      <c r="K38" s="131" t="s">
        <v>865</v>
      </c>
      <c r="L38" s="131"/>
      <c r="M38" s="131"/>
      <c r="N38" s="131"/>
      <c r="O38" s="159"/>
      <c r="P38" s="102" t="s">
        <v>866</v>
      </c>
      <c r="Q38" s="101"/>
      <c r="R38" s="101"/>
      <c r="S38" s="101"/>
      <c r="T38" s="101"/>
      <c r="U38" s="100"/>
    </row>
    <row r="39" spans="7:21" x14ac:dyDescent="0.25">
      <c r="G39" s="135" t="s">
        <v>867</v>
      </c>
      <c r="H39" s="135"/>
      <c r="I39" s="135"/>
      <c r="J39" s="135"/>
      <c r="K39" s="131" t="s">
        <v>868</v>
      </c>
      <c r="L39" s="131"/>
      <c r="M39" s="131"/>
      <c r="N39" s="131"/>
      <c r="O39" s="159"/>
      <c r="P39" s="148" t="s">
        <v>869</v>
      </c>
      <c r="Q39" s="149"/>
      <c r="R39" s="150"/>
      <c r="S39" s="144" t="s">
        <v>870</v>
      </c>
      <c r="T39" s="145"/>
      <c r="U39" s="146"/>
    </row>
    <row r="40" spans="7:21" x14ac:dyDescent="0.25">
      <c r="G40" s="135" t="s">
        <v>871</v>
      </c>
      <c r="H40" s="135"/>
      <c r="I40" s="135"/>
      <c r="J40" s="135"/>
      <c r="K40" s="131" t="s">
        <v>872</v>
      </c>
      <c r="L40" s="131"/>
      <c r="M40" s="131"/>
      <c r="N40" s="131"/>
      <c r="O40" s="159"/>
      <c r="P40" s="148" t="s">
        <v>873</v>
      </c>
      <c r="Q40" s="149"/>
      <c r="R40" s="150"/>
      <c r="S40" s="144" t="s">
        <v>874</v>
      </c>
      <c r="T40" s="145"/>
      <c r="U40" s="146"/>
    </row>
    <row r="41" spans="7:21" ht="15.75" thickBot="1" x14ac:dyDescent="0.3">
      <c r="G41" s="157" t="s">
        <v>875</v>
      </c>
      <c r="H41" s="157"/>
      <c r="I41" s="157"/>
      <c r="J41" s="157"/>
      <c r="K41" s="158" t="s">
        <v>876</v>
      </c>
      <c r="L41" s="158"/>
      <c r="M41" s="158"/>
      <c r="N41" s="158"/>
      <c r="O41" s="159"/>
      <c r="P41" s="102" t="s">
        <v>877</v>
      </c>
      <c r="Q41" s="101"/>
      <c r="R41" s="101"/>
      <c r="S41" s="101"/>
      <c r="T41" s="101"/>
      <c r="U41" s="100"/>
    </row>
    <row r="42" spans="7:21" x14ac:dyDescent="0.25">
      <c r="G42" s="151" t="s">
        <v>878</v>
      </c>
      <c r="H42" s="152"/>
      <c r="I42" s="152"/>
      <c r="J42" s="152"/>
      <c r="K42" s="152"/>
      <c r="L42" s="152"/>
      <c r="M42" s="152"/>
      <c r="N42" s="153"/>
      <c r="O42" s="159"/>
      <c r="P42" s="148" t="s">
        <v>879</v>
      </c>
      <c r="Q42" s="149"/>
      <c r="R42" s="150"/>
      <c r="S42" s="144" t="s">
        <v>880</v>
      </c>
      <c r="T42" s="145"/>
      <c r="U42" s="146"/>
    </row>
    <row r="43" spans="7:21" ht="15.75" thickBot="1" x14ac:dyDescent="0.3">
      <c r="G43" s="154"/>
      <c r="H43" s="155"/>
      <c r="I43" s="155"/>
      <c r="J43" s="155"/>
      <c r="K43" s="155"/>
      <c r="L43" s="155"/>
      <c r="M43" s="155"/>
      <c r="N43" s="156"/>
      <c r="O43" s="159"/>
      <c r="P43" s="148" t="s">
        <v>881</v>
      </c>
      <c r="Q43" s="149"/>
      <c r="R43" s="150"/>
      <c r="S43" s="144" t="s">
        <v>882</v>
      </c>
      <c r="T43" s="145"/>
      <c r="U43" s="146"/>
    </row>
  </sheetData>
  <mergeCells count="113">
    <mergeCell ref="G42:N43"/>
    <mergeCell ref="P42:R42"/>
    <mergeCell ref="S42:U42"/>
    <mergeCell ref="P43:R43"/>
    <mergeCell ref="S43:U43"/>
    <mergeCell ref="G40:J40"/>
    <mergeCell ref="K40:N40"/>
    <mergeCell ref="P40:R40"/>
    <mergeCell ref="S40:U40"/>
    <mergeCell ref="G41:J41"/>
    <mergeCell ref="K41:N41"/>
    <mergeCell ref="P41:U41"/>
    <mergeCell ref="G38:J38"/>
    <mergeCell ref="K38:N38"/>
    <mergeCell ref="P38:U38"/>
    <mergeCell ref="G39:J39"/>
    <mergeCell ref="K39:N39"/>
    <mergeCell ref="P39:R39"/>
    <mergeCell ref="S39:U39"/>
    <mergeCell ref="G36:J36"/>
    <mergeCell ref="K36:N36"/>
    <mergeCell ref="P36:R36"/>
    <mergeCell ref="S36:U36"/>
    <mergeCell ref="G37:J37"/>
    <mergeCell ref="K37:N37"/>
    <mergeCell ref="P37:R37"/>
    <mergeCell ref="S37:U37"/>
    <mergeCell ref="G33:N33"/>
    <mergeCell ref="G34:J34"/>
    <mergeCell ref="K34:N34"/>
    <mergeCell ref="P34:U34"/>
    <mergeCell ref="G35:J35"/>
    <mergeCell ref="K35:N35"/>
    <mergeCell ref="P35:R35"/>
    <mergeCell ref="S35:U35"/>
    <mergeCell ref="G30:J30"/>
    <mergeCell ref="K30:N30"/>
    <mergeCell ref="P30:U30"/>
    <mergeCell ref="G31:J31"/>
    <mergeCell ref="K31:N31"/>
    <mergeCell ref="G32:J32"/>
    <mergeCell ref="K32:N32"/>
    <mergeCell ref="G28:J28"/>
    <mergeCell ref="K28:N28"/>
    <mergeCell ref="P28:U28"/>
    <mergeCell ref="G29:J29"/>
    <mergeCell ref="K29:N29"/>
    <mergeCell ref="P29:U29"/>
    <mergeCell ref="G26:J26"/>
    <mergeCell ref="K26:N26"/>
    <mergeCell ref="P26:R26"/>
    <mergeCell ref="S26:U26"/>
    <mergeCell ref="G27:J27"/>
    <mergeCell ref="K27:N27"/>
    <mergeCell ref="P27:U27"/>
    <mergeCell ref="G24:J24"/>
    <mergeCell ref="K24:N24"/>
    <mergeCell ref="P24:R24"/>
    <mergeCell ref="S24:U24"/>
    <mergeCell ref="G25:J25"/>
    <mergeCell ref="K25:N25"/>
    <mergeCell ref="P25:R25"/>
    <mergeCell ref="S25:U25"/>
    <mergeCell ref="G21:J21"/>
    <mergeCell ref="K21:N21"/>
    <mergeCell ref="P21:U21"/>
    <mergeCell ref="G22:J22"/>
    <mergeCell ref="K22:N22"/>
    <mergeCell ref="P22:U23"/>
    <mergeCell ref="G23:J23"/>
    <mergeCell ref="K23:N23"/>
    <mergeCell ref="G18:J18"/>
    <mergeCell ref="K18:N18"/>
    <mergeCell ref="G19:J19"/>
    <mergeCell ref="K19:N19"/>
    <mergeCell ref="G20:J20"/>
    <mergeCell ref="K20:N20"/>
    <mergeCell ref="G16:N16"/>
    <mergeCell ref="P16:R16"/>
    <mergeCell ref="S16:U16"/>
    <mergeCell ref="G17:N17"/>
    <mergeCell ref="P17:R17"/>
    <mergeCell ref="S17:U17"/>
    <mergeCell ref="G14:J14"/>
    <mergeCell ref="K14:N14"/>
    <mergeCell ref="P14:R14"/>
    <mergeCell ref="S14:U14"/>
    <mergeCell ref="G15:J15"/>
    <mergeCell ref="K15:N15"/>
    <mergeCell ref="P15:R15"/>
    <mergeCell ref="S15:U15"/>
    <mergeCell ref="G12:J12"/>
    <mergeCell ref="K12:N12"/>
    <mergeCell ref="P12:U12"/>
    <mergeCell ref="G13:J13"/>
    <mergeCell ref="K13:N13"/>
    <mergeCell ref="P13:U13"/>
    <mergeCell ref="G10:N10"/>
    <mergeCell ref="P10:R10"/>
    <mergeCell ref="S10:U10"/>
    <mergeCell ref="G11:J11"/>
    <mergeCell ref="K11:N11"/>
    <mergeCell ref="P11:R11"/>
    <mergeCell ref="S11:U11"/>
    <mergeCell ref="G7:N7"/>
    <mergeCell ref="P7:U7"/>
    <mergeCell ref="G8:N8"/>
    <mergeCell ref="P8:R8"/>
    <mergeCell ref="S8:U8"/>
    <mergeCell ref="G9:J9"/>
    <mergeCell ref="K9:N9"/>
    <mergeCell ref="P9:R9"/>
    <mergeCell ref="S9:U9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B1" workbookViewId="0">
      <selection activeCell="G7" sqref="G7:U43"/>
    </sheetView>
  </sheetViews>
  <sheetFormatPr defaultRowHeight="15" x14ac:dyDescent="0.25"/>
  <cols>
    <col min="1" max="1" width="9.140625" hidden="1" customWidth="1"/>
    <col min="3" max="3" width="12.42578125" style="93" bestFit="1" customWidth="1"/>
    <col min="4" max="4" width="14.140625" style="93" bestFit="1" customWidth="1"/>
    <col min="5" max="5" width="12.140625" style="93" customWidth="1"/>
  </cols>
  <sheetData>
    <row r="1" spans="3:21" s="10" customFormat="1" x14ac:dyDescent="0.25">
      <c r="C1" s="125" t="s">
        <v>771</v>
      </c>
      <c r="D1" s="93"/>
      <c r="E1" s="93"/>
    </row>
    <row r="2" spans="3:21" s="10" customFormat="1" x14ac:dyDescent="0.25">
      <c r="C2" s="124" t="s">
        <v>772</v>
      </c>
      <c r="D2" s="93"/>
      <c r="E2" s="93"/>
    </row>
    <row r="3" spans="3:21" s="10" customFormat="1" x14ac:dyDescent="0.25">
      <c r="C3" s="124" t="s">
        <v>773</v>
      </c>
      <c r="D3" s="93"/>
      <c r="E3" s="93"/>
    </row>
    <row r="4" spans="3:21" s="10" customFormat="1" x14ac:dyDescent="0.25">
      <c r="C4" s="124" t="s">
        <v>774</v>
      </c>
      <c r="D4" s="93"/>
      <c r="E4" s="93"/>
    </row>
    <row r="5" spans="3:21" s="10" customFormat="1" x14ac:dyDescent="0.25">
      <c r="C5" s="126" t="s">
        <v>775</v>
      </c>
      <c r="D5" s="93"/>
      <c r="E5" s="93"/>
    </row>
    <row r="6" spans="3:21" s="10" customFormat="1" x14ac:dyDescent="0.25">
      <c r="C6" s="93"/>
      <c r="D6" s="93"/>
      <c r="E6" s="93"/>
    </row>
    <row r="7" spans="3:21" s="7" customFormat="1" x14ac:dyDescent="0.25">
      <c r="C7" s="94" t="s">
        <v>9</v>
      </c>
      <c r="D7" s="94" t="s">
        <v>10</v>
      </c>
      <c r="E7" s="94" t="s">
        <v>625</v>
      </c>
      <c r="G7" s="132" t="s">
        <v>776</v>
      </c>
      <c r="H7" s="132"/>
      <c r="I7" s="132"/>
      <c r="J7" s="132"/>
      <c r="K7" s="132"/>
      <c r="L7" s="132"/>
      <c r="M7" s="132"/>
      <c r="N7" s="132"/>
      <c r="O7" s="127"/>
      <c r="P7" s="133" t="s">
        <v>777</v>
      </c>
      <c r="Q7" s="133"/>
      <c r="R7" s="133"/>
      <c r="S7" s="133"/>
      <c r="T7" s="133"/>
      <c r="U7" s="133"/>
    </row>
    <row r="8" spans="3:21" s="8" customFormat="1" x14ac:dyDescent="0.25">
      <c r="C8" s="95" t="s">
        <v>176</v>
      </c>
      <c r="D8" s="96" t="s">
        <v>672</v>
      </c>
      <c r="E8" s="97">
        <v>300</v>
      </c>
      <c r="G8" s="133" t="s">
        <v>778</v>
      </c>
      <c r="H8" s="133"/>
      <c r="I8" s="133"/>
      <c r="J8" s="133"/>
      <c r="K8" s="133"/>
      <c r="L8" s="133"/>
      <c r="M8" s="133"/>
      <c r="N8" s="133"/>
      <c r="O8" s="127"/>
      <c r="P8" s="130" t="s">
        <v>779</v>
      </c>
      <c r="Q8" s="130"/>
      <c r="R8" s="130"/>
      <c r="S8" s="131" t="s">
        <v>780</v>
      </c>
      <c r="T8" s="131"/>
      <c r="U8" s="131"/>
    </row>
    <row r="9" spans="3:21" s="8" customFormat="1" x14ac:dyDescent="0.25">
      <c r="C9" s="98" t="s">
        <v>21</v>
      </c>
      <c r="D9" s="96" t="s">
        <v>132</v>
      </c>
      <c r="E9" s="97">
        <v>400</v>
      </c>
      <c r="G9" s="134" t="s">
        <v>781</v>
      </c>
      <c r="H9" s="134"/>
      <c r="I9" s="134"/>
      <c r="J9" s="134"/>
      <c r="K9" s="134" t="s">
        <v>782</v>
      </c>
      <c r="L9" s="134"/>
      <c r="M9" s="134"/>
      <c r="N9" s="134"/>
      <c r="O9" s="127"/>
      <c r="P9" s="130" t="s">
        <v>783</v>
      </c>
      <c r="Q9" s="130"/>
      <c r="R9" s="130"/>
      <c r="S9" s="131" t="s">
        <v>784</v>
      </c>
      <c r="T9" s="131"/>
      <c r="U9" s="131"/>
    </row>
    <row r="10" spans="3:21" s="8" customFormat="1" x14ac:dyDescent="0.25">
      <c r="C10" s="98" t="s">
        <v>21</v>
      </c>
      <c r="D10" s="96" t="s">
        <v>665</v>
      </c>
      <c r="E10" s="97">
        <v>400</v>
      </c>
      <c r="G10" s="102" t="s">
        <v>785</v>
      </c>
      <c r="H10" s="101"/>
      <c r="I10" s="101"/>
      <c r="J10" s="101"/>
      <c r="K10" s="101"/>
      <c r="L10" s="101"/>
      <c r="M10" s="101"/>
      <c r="N10" s="100"/>
      <c r="O10" s="127"/>
      <c r="P10" s="130" t="s">
        <v>786</v>
      </c>
      <c r="Q10" s="130"/>
      <c r="R10" s="130"/>
      <c r="S10" s="131" t="s">
        <v>787</v>
      </c>
      <c r="T10" s="131"/>
      <c r="U10" s="131"/>
    </row>
    <row r="11" spans="3:21" s="8" customFormat="1" x14ac:dyDescent="0.25">
      <c r="C11" s="97" t="s">
        <v>1</v>
      </c>
      <c r="D11" s="97" t="s">
        <v>431</v>
      </c>
      <c r="E11" s="97">
        <v>300</v>
      </c>
      <c r="G11" s="131" t="s">
        <v>788</v>
      </c>
      <c r="H11" s="131"/>
      <c r="I11" s="131"/>
      <c r="J11" s="131"/>
      <c r="K11" s="131" t="s">
        <v>789</v>
      </c>
      <c r="L11" s="131"/>
      <c r="M11" s="131"/>
      <c r="N11" s="131"/>
      <c r="O11" s="127"/>
      <c r="P11" s="130" t="s">
        <v>790</v>
      </c>
      <c r="Q11" s="130"/>
      <c r="R11" s="130"/>
      <c r="S11" s="131" t="s">
        <v>791</v>
      </c>
      <c r="T11" s="131"/>
      <c r="U11" s="131"/>
    </row>
    <row r="12" spans="3:21" s="8" customFormat="1" x14ac:dyDescent="0.25">
      <c r="C12" s="97" t="s">
        <v>1</v>
      </c>
      <c r="D12" s="97" t="s">
        <v>71</v>
      </c>
      <c r="E12" s="97">
        <v>300</v>
      </c>
      <c r="G12" s="131" t="s">
        <v>792</v>
      </c>
      <c r="H12" s="131"/>
      <c r="I12" s="131"/>
      <c r="J12" s="131"/>
      <c r="K12" s="131" t="s">
        <v>793</v>
      </c>
      <c r="L12" s="131"/>
      <c r="M12" s="131"/>
      <c r="N12" s="131"/>
      <c r="O12" s="127"/>
      <c r="P12" s="132" t="s">
        <v>794</v>
      </c>
      <c r="Q12" s="132"/>
      <c r="R12" s="132"/>
      <c r="S12" s="132"/>
      <c r="T12" s="132"/>
      <c r="U12" s="132"/>
    </row>
    <row r="13" spans="3:21" s="8" customFormat="1" x14ac:dyDescent="0.25">
      <c r="C13" s="97" t="s">
        <v>1</v>
      </c>
      <c r="D13" s="97" t="s">
        <v>71</v>
      </c>
      <c r="E13" s="97">
        <v>300</v>
      </c>
      <c r="G13" s="131" t="s">
        <v>795</v>
      </c>
      <c r="H13" s="131"/>
      <c r="I13" s="131"/>
      <c r="J13" s="131"/>
      <c r="K13" s="131" t="s">
        <v>796</v>
      </c>
      <c r="L13" s="131"/>
      <c r="M13" s="131"/>
      <c r="N13" s="131"/>
      <c r="O13" s="127"/>
      <c r="P13" s="102" t="s">
        <v>797</v>
      </c>
      <c r="Q13" s="101"/>
      <c r="R13" s="101"/>
      <c r="S13" s="101"/>
      <c r="T13" s="101"/>
      <c r="U13" s="100"/>
    </row>
    <row r="14" spans="3:21" s="8" customFormat="1" x14ac:dyDescent="0.25">
      <c r="C14" s="97" t="s">
        <v>1</v>
      </c>
      <c r="D14" s="97" t="s">
        <v>229</v>
      </c>
      <c r="E14" s="97">
        <v>300</v>
      </c>
      <c r="G14" s="131" t="s">
        <v>798</v>
      </c>
      <c r="H14" s="131"/>
      <c r="I14" s="131"/>
      <c r="J14" s="131"/>
      <c r="K14" s="131" t="s">
        <v>780</v>
      </c>
      <c r="L14" s="131"/>
      <c r="M14" s="131"/>
      <c r="N14" s="131"/>
      <c r="O14" s="127"/>
      <c r="P14" s="130" t="s">
        <v>799</v>
      </c>
      <c r="Q14" s="130"/>
      <c r="R14" s="130"/>
      <c r="S14" s="131" t="s">
        <v>800</v>
      </c>
      <c r="T14" s="131"/>
      <c r="U14" s="131"/>
    </row>
    <row r="15" spans="3:21" s="8" customFormat="1" x14ac:dyDescent="0.25">
      <c r="C15" s="95" t="s">
        <v>1</v>
      </c>
      <c r="D15" s="95" t="s">
        <v>49</v>
      </c>
      <c r="E15" s="97">
        <v>300</v>
      </c>
      <c r="G15" s="131" t="s">
        <v>801</v>
      </c>
      <c r="H15" s="131"/>
      <c r="I15" s="131"/>
      <c r="J15" s="131"/>
      <c r="K15" s="131" t="s">
        <v>802</v>
      </c>
      <c r="L15" s="131"/>
      <c r="M15" s="131"/>
      <c r="N15" s="131"/>
      <c r="O15" s="127"/>
      <c r="P15" s="130" t="s">
        <v>803</v>
      </c>
      <c r="Q15" s="130"/>
      <c r="R15" s="130"/>
      <c r="S15" s="131" t="s">
        <v>800</v>
      </c>
      <c r="T15" s="131"/>
      <c r="U15" s="131"/>
    </row>
    <row r="16" spans="3:21" s="8" customFormat="1" x14ac:dyDescent="0.25">
      <c r="C16" s="95" t="s">
        <v>1</v>
      </c>
      <c r="D16" s="95" t="s">
        <v>128</v>
      </c>
      <c r="E16" s="97">
        <v>300</v>
      </c>
      <c r="G16" s="136" t="s">
        <v>804</v>
      </c>
      <c r="H16" s="137"/>
      <c r="I16" s="137"/>
      <c r="J16" s="137"/>
      <c r="K16" s="137"/>
      <c r="L16" s="137"/>
      <c r="M16" s="137"/>
      <c r="N16" s="137"/>
      <c r="O16" s="127"/>
      <c r="P16" s="130" t="s">
        <v>783</v>
      </c>
      <c r="Q16" s="130"/>
      <c r="R16" s="130"/>
      <c r="S16" s="131" t="s">
        <v>800</v>
      </c>
      <c r="T16" s="131"/>
      <c r="U16" s="131"/>
    </row>
    <row r="17" spans="3:21" s="8" customFormat="1" x14ac:dyDescent="0.25">
      <c r="C17" s="95" t="s">
        <v>1</v>
      </c>
      <c r="D17" s="95" t="s">
        <v>28</v>
      </c>
      <c r="E17" s="97">
        <v>300</v>
      </c>
      <c r="G17" s="133" t="s">
        <v>805</v>
      </c>
      <c r="H17" s="133"/>
      <c r="I17" s="133"/>
      <c r="J17" s="133"/>
      <c r="K17" s="133"/>
      <c r="L17" s="133"/>
      <c r="M17" s="133"/>
      <c r="N17" s="133"/>
      <c r="O17" s="127"/>
      <c r="P17" s="130" t="s">
        <v>806</v>
      </c>
      <c r="Q17" s="130"/>
      <c r="R17" s="130"/>
      <c r="S17" s="131" t="s">
        <v>800</v>
      </c>
      <c r="T17" s="131"/>
      <c r="U17" s="131"/>
    </row>
    <row r="18" spans="3:21" s="8" customFormat="1" x14ac:dyDescent="0.25">
      <c r="C18" s="97" t="s">
        <v>1</v>
      </c>
      <c r="D18" s="99" t="s">
        <v>432</v>
      </c>
      <c r="E18" s="97">
        <v>300</v>
      </c>
      <c r="G18" s="134" t="s">
        <v>807</v>
      </c>
      <c r="H18" s="134"/>
      <c r="I18" s="134"/>
      <c r="J18" s="134"/>
      <c r="K18" s="134" t="s">
        <v>782</v>
      </c>
      <c r="L18" s="134"/>
      <c r="M18" s="134"/>
      <c r="N18" s="134"/>
      <c r="O18" s="127"/>
      <c r="P18" s="128"/>
      <c r="Q18" s="128"/>
      <c r="R18" s="128"/>
      <c r="S18" s="129"/>
      <c r="T18" s="129"/>
      <c r="U18" s="129"/>
    </row>
    <row r="19" spans="3:21" s="8" customFormat="1" x14ac:dyDescent="0.25">
      <c r="C19" s="95" t="s">
        <v>1</v>
      </c>
      <c r="D19" s="96" t="s">
        <v>86</v>
      </c>
      <c r="E19" s="97">
        <v>300</v>
      </c>
      <c r="G19" s="135" t="s">
        <v>808</v>
      </c>
      <c r="H19" s="135"/>
      <c r="I19" s="135"/>
      <c r="J19" s="135"/>
      <c r="K19" s="131" t="s">
        <v>809</v>
      </c>
      <c r="L19" s="131"/>
      <c r="M19" s="131"/>
      <c r="N19" s="131"/>
      <c r="O19" s="127"/>
      <c r="P19" s="128"/>
      <c r="Q19" s="128"/>
      <c r="R19" s="128"/>
      <c r="S19" s="129"/>
      <c r="T19" s="129"/>
      <c r="U19" s="129"/>
    </row>
    <row r="20" spans="3:21" s="8" customFormat="1" x14ac:dyDescent="0.25">
      <c r="C20" s="95" t="s">
        <v>1</v>
      </c>
      <c r="D20" s="96" t="s">
        <v>86</v>
      </c>
      <c r="E20" s="97">
        <v>300</v>
      </c>
      <c r="G20" s="135" t="s">
        <v>810</v>
      </c>
      <c r="H20" s="135"/>
      <c r="I20" s="135"/>
      <c r="J20" s="135"/>
      <c r="K20" s="131" t="s">
        <v>811</v>
      </c>
      <c r="L20" s="131"/>
      <c r="M20" s="131"/>
      <c r="N20" s="131"/>
      <c r="O20" s="127"/>
      <c r="P20" s="128"/>
      <c r="Q20" s="128"/>
      <c r="R20" s="128"/>
      <c r="S20" s="129"/>
      <c r="T20" s="129"/>
      <c r="U20" s="129"/>
    </row>
    <row r="21" spans="3:21" s="8" customFormat="1" ht="18.75" x14ac:dyDescent="0.3">
      <c r="C21" s="97" t="s">
        <v>1</v>
      </c>
      <c r="D21" s="99" t="s">
        <v>159</v>
      </c>
      <c r="E21" s="97">
        <v>300</v>
      </c>
      <c r="G21" s="135" t="s">
        <v>812</v>
      </c>
      <c r="H21" s="135"/>
      <c r="I21" s="135"/>
      <c r="J21" s="135"/>
      <c r="K21" s="131" t="s">
        <v>813</v>
      </c>
      <c r="L21" s="131"/>
      <c r="M21" s="131"/>
      <c r="N21" s="131"/>
      <c r="O21" s="127"/>
      <c r="P21" s="139" t="s">
        <v>814</v>
      </c>
      <c r="Q21" s="139"/>
      <c r="R21" s="139"/>
      <c r="S21" s="139"/>
      <c r="T21" s="139"/>
      <c r="U21" s="139"/>
    </row>
    <row r="22" spans="3:21" s="8" customFormat="1" x14ac:dyDescent="0.25">
      <c r="C22" s="97" t="s">
        <v>1</v>
      </c>
      <c r="D22" s="99" t="s">
        <v>143</v>
      </c>
      <c r="E22" s="97">
        <v>300</v>
      </c>
      <c r="G22" s="135" t="s">
        <v>815</v>
      </c>
      <c r="H22" s="135"/>
      <c r="I22" s="135"/>
      <c r="J22" s="135"/>
      <c r="K22" s="131" t="s">
        <v>816</v>
      </c>
      <c r="L22" s="131"/>
      <c r="M22" s="131"/>
      <c r="N22" s="131"/>
      <c r="O22" s="127"/>
      <c r="P22" s="140" t="s">
        <v>817</v>
      </c>
      <c r="Q22" s="140"/>
      <c r="R22" s="140"/>
      <c r="S22" s="140"/>
      <c r="T22" s="140"/>
      <c r="U22" s="140"/>
    </row>
    <row r="23" spans="3:21" s="8" customFormat="1" x14ac:dyDescent="0.25">
      <c r="C23" s="95" t="s">
        <v>1</v>
      </c>
      <c r="D23" s="96" t="s">
        <v>46</v>
      </c>
      <c r="E23" s="97">
        <v>300</v>
      </c>
      <c r="G23" s="135" t="s">
        <v>818</v>
      </c>
      <c r="H23" s="135"/>
      <c r="I23" s="135"/>
      <c r="J23" s="135"/>
      <c r="K23" s="131" t="s">
        <v>819</v>
      </c>
      <c r="L23" s="131"/>
      <c r="M23" s="131"/>
      <c r="N23" s="131"/>
      <c r="O23" s="127"/>
      <c r="P23" s="140"/>
      <c r="Q23" s="140"/>
      <c r="R23" s="140"/>
      <c r="S23" s="140"/>
      <c r="T23" s="140"/>
      <c r="U23" s="140"/>
    </row>
    <row r="24" spans="3:21" s="8" customFormat="1" x14ac:dyDescent="0.25">
      <c r="C24" s="95" t="s">
        <v>1</v>
      </c>
      <c r="D24" s="96" t="s">
        <v>148</v>
      </c>
      <c r="E24" s="97">
        <v>300</v>
      </c>
      <c r="G24" s="135" t="s">
        <v>820</v>
      </c>
      <c r="H24" s="135"/>
      <c r="I24" s="135"/>
      <c r="J24" s="135"/>
      <c r="K24" s="131" t="s">
        <v>821</v>
      </c>
      <c r="L24" s="131"/>
      <c r="M24" s="131"/>
      <c r="N24" s="131"/>
      <c r="O24" s="127"/>
      <c r="P24" s="138" t="s">
        <v>822</v>
      </c>
      <c r="Q24" s="138"/>
      <c r="R24" s="138"/>
      <c r="S24" s="131" t="s">
        <v>823</v>
      </c>
      <c r="T24" s="131"/>
      <c r="U24" s="131"/>
    </row>
    <row r="25" spans="3:21" s="8" customFormat="1" x14ac:dyDescent="0.25">
      <c r="C25" s="97" t="s">
        <v>1</v>
      </c>
      <c r="D25" s="97" t="s">
        <v>229</v>
      </c>
      <c r="E25" s="97">
        <v>300</v>
      </c>
      <c r="G25" s="135" t="s">
        <v>824</v>
      </c>
      <c r="H25" s="135"/>
      <c r="I25" s="135"/>
      <c r="J25" s="135"/>
      <c r="K25" s="131" t="s">
        <v>825</v>
      </c>
      <c r="L25" s="131"/>
      <c r="M25" s="131"/>
      <c r="N25" s="131"/>
      <c r="O25" s="127"/>
      <c r="P25" s="138" t="s">
        <v>826</v>
      </c>
      <c r="Q25" s="138"/>
      <c r="R25" s="138"/>
      <c r="S25" s="131" t="s">
        <v>827</v>
      </c>
      <c r="T25" s="131"/>
      <c r="U25" s="131"/>
    </row>
    <row r="26" spans="3:21" s="8" customFormat="1" x14ac:dyDescent="0.25">
      <c r="C26" s="42" t="s">
        <v>1</v>
      </c>
      <c r="D26" s="95" t="s">
        <v>557</v>
      </c>
      <c r="E26" s="97">
        <v>300</v>
      </c>
      <c r="G26" s="135" t="s">
        <v>828</v>
      </c>
      <c r="H26" s="135"/>
      <c r="I26" s="135"/>
      <c r="J26" s="135"/>
      <c r="K26" s="131" t="s">
        <v>829</v>
      </c>
      <c r="L26" s="131"/>
      <c r="M26" s="131"/>
      <c r="N26" s="131"/>
      <c r="O26" s="127"/>
      <c r="P26" s="138" t="s">
        <v>830</v>
      </c>
      <c r="Q26" s="138"/>
      <c r="R26" s="138"/>
      <c r="S26" s="131" t="s">
        <v>831</v>
      </c>
      <c r="T26" s="131"/>
      <c r="U26" s="131"/>
    </row>
    <row r="27" spans="3:21" s="8" customFormat="1" x14ac:dyDescent="0.25">
      <c r="C27" s="98" t="s">
        <v>17</v>
      </c>
      <c r="D27" s="96" t="s">
        <v>72</v>
      </c>
      <c r="E27" s="95">
        <v>650</v>
      </c>
      <c r="G27" s="135" t="s">
        <v>832</v>
      </c>
      <c r="H27" s="135"/>
      <c r="I27" s="135"/>
      <c r="J27" s="135"/>
      <c r="K27" s="131" t="s">
        <v>833</v>
      </c>
      <c r="L27" s="131"/>
      <c r="M27" s="131"/>
      <c r="N27" s="131"/>
      <c r="O27" s="127"/>
      <c r="P27" s="134" t="s">
        <v>834</v>
      </c>
      <c r="Q27" s="134"/>
      <c r="R27" s="134"/>
      <c r="S27" s="134"/>
      <c r="T27" s="134"/>
      <c r="U27" s="134"/>
    </row>
    <row r="28" spans="3:21" s="8" customFormat="1" x14ac:dyDescent="0.25">
      <c r="C28" s="98" t="s">
        <v>17</v>
      </c>
      <c r="D28" s="96" t="s">
        <v>45</v>
      </c>
      <c r="E28" s="95">
        <v>650</v>
      </c>
      <c r="G28" s="135" t="s">
        <v>835</v>
      </c>
      <c r="H28" s="135"/>
      <c r="I28" s="135"/>
      <c r="J28" s="135"/>
      <c r="K28" s="131" t="s">
        <v>836</v>
      </c>
      <c r="L28" s="131"/>
      <c r="M28" s="131"/>
      <c r="N28" s="131"/>
      <c r="O28" s="127"/>
      <c r="P28" s="134" t="s">
        <v>837</v>
      </c>
      <c r="Q28" s="134"/>
      <c r="R28" s="134"/>
      <c r="S28" s="134"/>
      <c r="T28" s="134"/>
      <c r="U28" s="134"/>
    </row>
    <row r="29" spans="3:21" s="8" customFormat="1" x14ac:dyDescent="0.25">
      <c r="C29" s="93"/>
      <c r="D29" s="93"/>
      <c r="E29" s="93"/>
      <c r="G29" s="135" t="s">
        <v>838</v>
      </c>
      <c r="H29" s="135"/>
      <c r="I29" s="135"/>
      <c r="J29" s="135"/>
      <c r="K29" s="131" t="s">
        <v>839</v>
      </c>
      <c r="L29" s="131"/>
      <c r="M29" s="131"/>
      <c r="N29" s="131"/>
      <c r="O29" s="127"/>
      <c r="P29" s="134" t="s">
        <v>840</v>
      </c>
      <c r="Q29" s="134"/>
      <c r="R29" s="134"/>
      <c r="S29" s="134"/>
      <c r="T29" s="134"/>
      <c r="U29" s="134"/>
    </row>
    <row r="30" spans="3:21" s="8" customFormat="1" x14ac:dyDescent="0.25">
      <c r="C30" s="93"/>
      <c r="D30" s="93"/>
      <c r="E30" s="93"/>
      <c r="G30" s="135" t="s">
        <v>841</v>
      </c>
      <c r="H30" s="135"/>
      <c r="I30" s="135"/>
      <c r="J30" s="135"/>
      <c r="K30" s="131" t="s">
        <v>842</v>
      </c>
      <c r="L30" s="131"/>
      <c r="M30" s="131"/>
      <c r="N30" s="131"/>
      <c r="O30" s="127"/>
      <c r="P30" s="147" t="s">
        <v>843</v>
      </c>
      <c r="Q30" s="147"/>
      <c r="R30" s="147"/>
      <c r="S30" s="147"/>
      <c r="T30" s="147"/>
      <c r="U30" s="147"/>
    </row>
    <row r="31" spans="3:21" s="8" customFormat="1" x14ac:dyDescent="0.25">
      <c r="C31" s="93"/>
      <c r="D31" s="93"/>
      <c r="E31" s="93"/>
      <c r="G31" s="135" t="s">
        <v>844</v>
      </c>
      <c r="H31" s="135"/>
      <c r="I31" s="135"/>
      <c r="J31" s="135"/>
      <c r="K31" s="131" t="s">
        <v>845</v>
      </c>
      <c r="L31" s="131"/>
      <c r="M31" s="131"/>
      <c r="N31" s="131"/>
      <c r="O31" s="127"/>
      <c r="P31" s="128"/>
      <c r="Q31" s="128"/>
      <c r="R31" s="128"/>
      <c r="S31" s="128"/>
      <c r="T31" s="128"/>
      <c r="U31" s="128"/>
    </row>
    <row r="32" spans="3:21" s="8" customFormat="1" x14ac:dyDescent="0.25">
      <c r="C32" s="93"/>
      <c r="D32" s="93"/>
      <c r="E32" s="93"/>
      <c r="G32" s="135" t="s">
        <v>846</v>
      </c>
      <c r="H32" s="135"/>
      <c r="I32" s="135"/>
      <c r="J32" s="135"/>
      <c r="K32" s="131" t="s">
        <v>847</v>
      </c>
      <c r="L32" s="131"/>
      <c r="M32" s="131"/>
      <c r="N32" s="131"/>
      <c r="O32" s="127"/>
      <c r="P32" s="128"/>
      <c r="Q32" s="128"/>
      <c r="R32" s="128"/>
      <c r="S32" s="128"/>
      <c r="T32" s="128"/>
      <c r="U32" s="128"/>
    </row>
    <row r="33" spans="3:21" s="8" customFormat="1" x14ac:dyDescent="0.25">
      <c r="C33" s="93"/>
      <c r="D33" s="93"/>
      <c r="E33" s="93"/>
      <c r="G33" s="133" t="s">
        <v>848</v>
      </c>
      <c r="H33" s="133"/>
      <c r="I33" s="133"/>
      <c r="J33" s="133"/>
      <c r="K33" s="133"/>
      <c r="L33" s="133"/>
      <c r="M33" s="133"/>
      <c r="N33" s="133"/>
      <c r="O33" s="127"/>
      <c r="P33" s="127"/>
      <c r="Q33" s="127"/>
      <c r="R33" s="127"/>
      <c r="S33" s="127"/>
      <c r="T33" s="127"/>
      <c r="U33" s="127"/>
    </row>
    <row r="34" spans="3:21" s="8" customFormat="1" x14ac:dyDescent="0.25">
      <c r="C34" s="93"/>
      <c r="D34" s="93"/>
      <c r="E34" s="93"/>
      <c r="G34" s="134" t="s">
        <v>849</v>
      </c>
      <c r="H34" s="134"/>
      <c r="I34" s="134"/>
      <c r="J34" s="134"/>
      <c r="K34" s="134" t="s">
        <v>850</v>
      </c>
      <c r="L34" s="134"/>
      <c r="M34" s="134"/>
      <c r="N34" s="134"/>
      <c r="O34" s="127"/>
      <c r="P34" s="133" t="s">
        <v>851</v>
      </c>
      <c r="Q34" s="133"/>
      <c r="R34" s="133"/>
      <c r="S34" s="133"/>
      <c r="T34" s="133"/>
      <c r="U34" s="133"/>
    </row>
    <row r="35" spans="3:21" s="8" customFormat="1" x14ac:dyDescent="0.25">
      <c r="C35" s="93"/>
      <c r="D35" s="93"/>
      <c r="E35" s="93"/>
      <c r="G35" s="135" t="s">
        <v>852</v>
      </c>
      <c r="H35" s="135"/>
      <c r="I35" s="135"/>
      <c r="J35" s="135"/>
      <c r="K35" s="131" t="s">
        <v>853</v>
      </c>
      <c r="L35" s="131"/>
      <c r="M35" s="131"/>
      <c r="N35" s="131"/>
      <c r="O35" s="127"/>
      <c r="P35" s="141" t="s">
        <v>854</v>
      </c>
      <c r="Q35" s="142"/>
      <c r="R35" s="143"/>
      <c r="S35" s="144" t="s">
        <v>855</v>
      </c>
      <c r="T35" s="145"/>
      <c r="U35" s="146"/>
    </row>
    <row r="36" spans="3:21" s="8" customFormat="1" x14ac:dyDescent="0.25">
      <c r="C36" s="93"/>
      <c r="D36" s="93"/>
      <c r="E36" s="93"/>
      <c r="G36" s="135" t="s">
        <v>856</v>
      </c>
      <c r="H36" s="135"/>
      <c r="I36" s="135"/>
      <c r="J36" s="135"/>
      <c r="K36" s="131" t="s">
        <v>857</v>
      </c>
      <c r="L36" s="131"/>
      <c r="M36" s="131"/>
      <c r="N36" s="131"/>
      <c r="O36" s="127"/>
      <c r="P36" s="141" t="s">
        <v>858</v>
      </c>
      <c r="Q36" s="142"/>
      <c r="R36" s="143"/>
      <c r="S36" s="144" t="s">
        <v>859</v>
      </c>
      <c r="T36" s="145"/>
      <c r="U36" s="146"/>
    </row>
    <row r="37" spans="3:21" s="8" customFormat="1" x14ac:dyDescent="0.25">
      <c r="C37" s="93"/>
      <c r="D37" s="93"/>
      <c r="E37" s="93"/>
      <c r="G37" s="135" t="s">
        <v>860</v>
      </c>
      <c r="H37" s="135"/>
      <c r="I37" s="135"/>
      <c r="J37" s="135"/>
      <c r="K37" s="131" t="s">
        <v>861</v>
      </c>
      <c r="L37" s="131"/>
      <c r="M37" s="131"/>
      <c r="N37" s="131"/>
      <c r="O37" s="127"/>
      <c r="P37" s="141" t="s">
        <v>862</v>
      </c>
      <c r="Q37" s="142"/>
      <c r="R37" s="143"/>
      <c r="S37" s="144" t="s">
        <v>863</v>
      </c>
      <c r="T37" s="145"/>
      <c r="U37" s="146"/>
    </row>
    <row r="38" spans="3:21" x14ac:dyDescent="0.25">
      <c r="G38" s="135" t="s">
        <v>864</v>
      </c>
      <c r="H38" s="135"/>
      <c r="I38" s="135"/>
      <c r="J38" s="135"/>
      <c r="K38" s="131" t="s">
        <v>865</v>
      </c>
      <c r="L38" s="131"/>
      <c r="M38" s="131"/>
      <c r="N38" s="131"/>
      <c r="O38" s="127"/>
      <c r="P38" s="102" t="s">
        <v>866</v>
      </c>
      <c r="Q38" s="101"/>
      <c r="R38" s="101"/>
      <c r="S38" s="101"/>
      <c r="T38" s="101"/>
      <c r="U38" s="100"/>
    </row>
    <row r="39" spans="3:21" x14ac:dyDescent="0.25">
      <c r="G39" s="135" t="s">
        <v>867</v>
      </c>
      <c r="H39" s="135"/>
      <c r="I39" s="135"/>
      <c r="J39" s="135"/>
      <c r="K39" s="131" t="s">
        <v>868</v>
      </c>
      <c r="L39" s="131"/>
      <c r="M39" s="131"/>
      <c r="N39" s="131"/>
      <c r="O39" s="127"/>
      <c r="P39" s="148" t="s">
        <v>869</v>
      </c>
      <c r="Q39" s="149"/>
      <c r="R39" s="150"/>
      <c r="S39" s="144" t="s">
        <v>870</v>
      </c>
      <c r="T39" s="145"/>
      <c r="U39" s="146"/>
    </row>
    <row r="40" spans="3:21" x14ac:dyDescent="0.25">
      <c r="G40" s="135" t="s">
        <v>871</v>
      </c>
      <c r="H40" s="135"/>
      <c r="I40" s="135"/>
      <c r="J40" s="135"/>
      <c r="K40" s="131" t="s">
        <v>872</v>
      </c>
      <c r="L40" s="131"/>
      <c r="M40" s="131"/>
      <c r="N40" s="131"/>
      <c r="O40" s="127"/>
      <c r="P40" s="148" t="s">
        <v>873</v>
      </c>
      <c r="Q40" s="149"/>
      <c r="R40" s="150"/>
      <c r="S40" s="144" t="s">
        <v>874</v>
      </c>
      <c r="T40" s="145"/>
      <c r="U40" s="146"/>
    </row>
    <row r="41" spans="3:21" ht="15.75" thickBot="1" x14ac:dyDescent="0.3">
      <c r="G41" s="157" t="s">
        <v>875</v>
      </c>
      <c r="H41" s="157"/>
      <c r="I41" s="157"/>
      <c r="J41" s="157"/>
      <c r="K41" s="158" t="s">
        <v>876</v>
      </c>
      <c r="L41" s="158"/>
      <c r="M41" s="158"/>
      <c r="N41" s="158"/>
      <c r="O41" s="127"/>
      <c r="P41" s="102" t="s">
        <v>877</v>
      </c>
      <c r="Q41" s="101"/>
      <c r="R41" s="101"/>
      <c r="S41" s="101"/>
      <c r="T41" s="101"/>
      <c r="U41" s="100"/>
    </row>
    <row r="42" spans="3:21" x14ac:dyDescent="0.25">
      <c r="G42" s="151" t="s">
        <v>878</v>
      </c>
      <c r="H42" s="152"/>
      <c r="I42" s="152"/>
      <c r="J42" s="152"/>
      <c r="K42" s="152"/>
      <c r="L42" s="152"/>
      <c r="M42" s="152"/>
      <c r="N42" s="153"/>
      <c r="O42" s="127"/>
      <c r="P42" s="148" t="s">
        <v>879</v>
      </c>
      <c r="Q42" s="149"/>
      <c r="R42" s="150"/>
      <c r="S42" s="144" t="s">
        <v>880</v>
      </c>
      <c r="T42" s="145"/>
      <c r="U42" s="146"/>
    </row>
    <row r="43" spans="3:21" ht="15.75" thickBot="1" x14ac:dyDescent="0.3">
      <c r="G43" s="154"/>
      <c r="H43" s="155"/>
      <c r="I43" s="155"/>
      <c r="J43" s="155"/>
      <c r="K43" s="155"/>
      <c r="L43" s="155"/>
      <c r="M43" s="155"/>
      <c r="N43" s="156"/>
      <c r="O43" s="127"/>
      <c r="P43" s="148" t="s">
        <v>881</v>
      </c>
      <c r="Q43" s="149"/>
      <c r="R43" s="150"/>
      <c r="S43" s="144" t="s">
        <v>882</v>
      </c>
      <c r="T43" s="145"/>
      <c r="U43" s="146"/>
    </row>
  </sheetData>
  <autoFilter ref="C7:E28">
    <sortState ref="C3:I32">
      <sortCondition ref="C2:C32"/>
    </sortState>
  </autoFilter>
  <mergeCells count="113">
    <mergeCell ref="G42:N43"/>
    <mergeCell ref="P42:R42"/>
    <mergeCell ref="S42:U42"/>
    <mergeCell ref="P43:R43"/>
    <mergeCell ref="S43:U43"/>
    <mergeCell ref="G40:J40"/>
    <mergeCell ref="K40:N40"/>
    <mergeCell ref="P40:R40"/>
    <mergeCell ref="S40:U40"/>
    <mergeCell ref="G41:J41"/>
    <mergeCell ref="K41:N41"/>
    <mergeCell ref="P41:U41"/>
    <mergeCell ref="G38:J38"/>
    <mergeCell ref="K38:N38"/>
    <mergeCell ref="P38:U38"/>
    <mergeCell ref="G39:J39"/>
    <mergeCell ref="K39:N39"/>
    <mergeCell ref="P39:R39"/>
    <mergeCell ref="S39:U39"/>
    <mergeCell ref="G36:J36"/>
    <mergeCell ref="K36:N36"/>
    <mergeCell ref="P36:R36"/>
    <mergeCell ref="S36:U36"/>
    <mergeCell ref="G37:J37"/>
    <mergeCell ref="K37:N37"/>
    <mergeCell ref="P37:R37"/>
    <mergeCell ref="S37:U37"/>
    <mergeCell ref="G33:N33"/>
    <mergeCell ref="G34:J34"/>
    <mergeCell ref="K34:N34"/>
    <mergeCell ref="P34:U34"/>
    <mergeCell ref="G35:J35"/>
    <mergeCell ref="K35:N35"/>
    <mergeCell ref="P35:R35"/>
    <mergeCell ref="S35:U35"/>
    <mergeCell ref="G30:J30"/>
    <mergeCell ref="K30:N30"/>
    <mergeCell ref="P30:U30"/>
    <mergeCell ref="G31:J31"/>
    <mergeCell ref="K31:N31"/>
    <mergeCell ref="G32:J32"/>
    <mergeCell ref="K32:N32"/>
    <mergeCell ref="G28:J28"/>
    <mergeCell ref="K28:N28"/>
    <mergeCell ref="P28:U28"/>
    <mergeCell ref="G29:J29"/>
    <mergeCell ref="K29:N29"/>
    <mergeCell ref="P29:U29"/>
    <mergeCell ref="G26:J26"/>
    <mergeCell ref="K26:N26"/>
    <mergeCell ref="P26:R26"/>
    <mergeCell ref="S26:U26"/>
    <mergeCell ref="G27:J27"/>
    <mergeCell ref="K27:N27"/>
    <mergeCell ref="P27:U27"/>
    <mergeCell ref="G24:J24"/>
    <mergeCell ref="K24:N24"/>
    <mergeCell ref="P24:R24"/>
    <mergeCell ref="S24:U24"/>
    <mergeCell ref="G25:J25"/>
    <mergeCell ref="K25:N25"/>
    <mergeCell ref="P25:R25"/>
    <mergeCell ref="S25:U25"/>
    <mergeCell ref="G21:J21"/>
    <mergeCell ref="K21:N21"/>
    <mergeCell ref="P21:U21"/>
    <mergeCell ref="G22:J22"/>
    <mergeCell ref="K22:N22"/>
    <mergeCell ref="P22:U23"/>
    <mergeCell ref="G23:J23"/>
    <mergeCell ref="K23:N23"/>
    <mergeCell ref="G18:J18"/>
    <mergeCell ref="K18:N18"/>
    <mergeCell ref="G19:J19"/>
    <mergeCell ref="K19:N19"/>
    <mergeCell ref="G20:J20"/>
    <mergeCell ref="K20:N20"/>
    <mergeCell ref="G16:N16"/>
    <mergeCell ref="P16:R16"/>
    <mergeCell ref="S16:U16"/>
    <mergeCell ref="G17:N17"/>
    <mergeCell ref="P17:R17"/>
    <mergeCell ref="S17:U17"/>
    <mergeCell ref="G14:J14"/>
    <mergeCell ref="K14:N14"/>
    <mergeCell ref="P14:R14"/>
    <mergeCell ref="S14:U14"/>
    <mergeCell ref="G15:J15"/>
    <mergeCell ref="K15:N15"/>
    <mergeCell ref="P15:R15"/>
    <mergeCell ref="S15:U15"/>
    <mergeCell ref="G12:J12"/>
    <mergeCell ref="K12:N12"/>
    <mergeCell ref="P12:U12"/>
    <mergeCell ref="G13:J13"/>
    <mergeCell ref="K13:N13"/>
    <mergeCell ref="P13:U13"/>
    <mergeCell ref="G10:N10"/>
    <mergeCell ref="P10:R10"/>
    <mergeCell ref="S10:U10"/>
    <mergeCell ref="G11:J11"/>
    <mergeCell ref="K11:N11"/>
    <mergeCell ref="P11:R11"/>
    <mergeCell ref="S11:U11"/>
    <mergeCell ref="G7:N7"/>
    <mergeCell ref="P7:U7"/>
    <mergeCell ref="G8:N8"/>
    <mergeCell ref="P8:R8"/>
    <mergeCell ref="S8:U8"/>
    <mergeCell ref="G9:J9"/>
    <mergeCell ref="K9:N9"/>
    <mergeCell ref="P9:R9"/>
    <mergeCell ref="S9:U9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ТРУБЫ</vt:lpstr>
      <vt:lpstr>ЛИСТ</vt:lpstr>
      <vt:lpstr>КРУГ</vt:lpstr>
      <vt:lpstr>Пров</vt:lpstr>
      <vt:lpstr>ШЕСТИГР</vt:lpstr>
      <vt:lpstr>СЕТКА,отвод</vt:lpstr>
      <vt:lpstr>лента,импорт</vt:lpstr>
      <vt:lpstr>короткие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2018-05-14T10:13:34Z</dcterms:modified>
</cp:coreProperties>
</file>