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00" windowHeight="5690" activeTab="0"/>
  </bookViews>
  <sheets>
    <sheet name="жби 01.07.2017" sheetId="1" r:id="rId1"/>
  </sheets>
  <definedNames>
    <definedName name="_xlnm.Print_Area" localSheetId="0">'жби 01.07.2017'!$A$1:$G$362</definedName>
  </definedNames>
  <calcPr fullCalcOnLoad="1"/>
</workbook>
</file>

<file path=xl/sharedStrings.xml><?xml version="1.0" encoding="utf-8"?>
<sst xmlns="http://schemas.openxmlformats.org/spreadsheetml/2006/main" count="1195" uniqueCount="708">
  <si>
    <t>Наименование изделия</t>
  </si>
  <si>
    <t>Размеры (ДхШхВ), мм</t>
  </si>
  <si>
    <t>Объем изделия, м3</t>
  </si>
  <si>
    <t>без НДС</t>
  </si>
  <si>
    <t>Ширина 1,0 м</t>
  </si>
  <si>
    <t>0,520</t>
  </si>
  <si>
    <t>0,80</t>
  </si>
  <si>
    <t>0,584</t>
  </si>
  <si>
    <t>0,650</t>
  </si>
  <si>
    <t>0,90</t>
  </si>
  <si>
    <t>0,720</t>
  </si>
  <si>
    <t>1,06</t>
  </si>
  <si>
    <t>0,780</t>
  </si>
  <si>
    <t>0,845</t>
  </si>
  <si>
    <t>1,20</t>
  </si>
  <si>
    <t>0,910</t>
  </si>
  <si>
    <t>1,23</t>
  </si>
  <si>
    <t>0,980</t>
  </si>
  <si>
    <t>1,33</t>
  </si>
  <si>
    <t>1,40</t>
  </si>
  <si>
    <t>1ПК 48.10-10 АтV</t>
  </si>
  <si>
    <t>1,50</t>
  </si>
  <si>
    <t>1ПК 51.10-10 АтV</t>
  </si>
  <si>
    <t>1,60</t>
  </si>
  <si>
    <t>1ПК 54.10-10 АтV</t>
  </si>
  <si>
    <t>1,65</t>
  </si>
  <si>
    <t>1,70</t>
  </si>
  <si>
    <t>1ПК 60.10-10 АтV</t>
  </si>
  <si>
    <t>1,80</t>
  </si>
  <si>
    <t>1ПК 63.10-10 АтV</t>
  </si>
  <si>
    <t>Ширина 1,2 м</t>
  </si>
  <si>
    <t>0,623</t>
  </si>
  <si>
    <t>0,87</t>
  </si>
  <si>
    <t>0,702</t>
  </si>
  <si>
    <t>0,97</t>
  </si>
  <si>
    <t>1,08</t>
  </si>
  <si>
    <t>0,859</t>
  </si>
  <si>
    <t>1,18</t>
  </si>
  <si>
    <t>0,937</t>
  </si>
  <si>
    <t>1,28</t>
  </si>
  <si>
    <t>1,38</t>
  </si>
  <si>
    <t>1,59</t>
  </si>
  <si>
    <t>1ПК 48.12-10  АтV</t>
  </si>
  <si>
    <t>1ПК 51.12-10  АтV</t>
  </si>
  <si>
    <t>1,90</t>
  </si>
  <si>
    <t>1ПК 54.12-10  АтV</t>
  </si>
  <si>
    <t>2,00</t>
  </si>
  <si>
    <t>1ПК 57.12-10  АтV</t>
  </si>
  <si>
    <t>2,10</t>
  </si>
  <si>
    <t>1ПК 60.12-10  АтV</t>
  </si>
  <si>
    <t>2,20</t>
  </si>
  <si>
    <t>1ПК 63.12-10  АтV</t>
  </si>
  <si>
    <t>1,13</t>
  </si>
  <si>
    <t>0,880</t>
  </si>
  <si>
    <t>1,30</t>
  </si>
  <si>
    <t>0,977</t>
  </si>
  <si>
    <t>1,42</t>
  </si>
  <si>
    <t>2,30</t>
  </si>
  <si>
    <t>1ПК 48.15-10  АтV</t>
  </si>
  <si>
    <t>2,40</t>
  </si>
  <si>
    <t>1ПК 51.15-10  АтV</t>
  </si>
  <si>
    <t>2,50</t>
  </si>
  <si>
    <t>2,80</t>
  </si>
  <si>
    <t>1ПК 60.15-10  АтV</t>
  </si>
  <si>
    <t>2,95</t>
  </si>
  <si>
    <t>1ПК 63.15-10  АтV</t>
  </si>
  <si>
    <t>3,20</t>
  </si>
  <si>
    <t>Перемычки сечение 120х90</t>
  </si>
  <si>
    <t>8ПБ 10-1-п</t>
  </si>
  <si>
    <t>0,011</t>
  </si>
  <si>
    <t>0,03</t>
  </si>
  <si>
    <t xml:space="preserve">8ПБ 13-1-п </t>
  </si>
  <si>
    <t>0,014</t>
  </si>
  <si>
    <t>0,04</t>
  </si>
  <si>
    <t xml:space="preserve">8ПБ 16-1-п  </t>
  </si>
  <si>
    <t>0,017</t>
  </si>
  <si>
    <t xml:space="preserve">8ПБ 17-2-п  </t>
  </si>
  <si>
    <t>0,018</t>
  </si>
  <si>
    <t>0,05</t>
  </si>
  <si>
    <t xml:space="preserve">8ПБ 19-3-п  </t>
  </si>
  <si>
    <t>0,021</t>
  </si>
  <si>
    <t>Перемычки сечение 120х190</t>
  </si>
  <si>
    <t xml:space="preserve">9ПБ 13-37-п  </t>
  </si>
  <si>
    <t>0,029</t>
  </si>
  <si>
    <t>0,07</t>
  </si>
  <si>
    <t>0,035</t>
  </si>
  <si>
    <t>0,09</t>
  </si>
  <si>
    <t>0,041</t>
  </si>
  <si>
    <t>0,10</t>
  </si>
  <si>
    <t>0,050</t>
  </si>
  <si>
    <t>0,13</t>
  </si>
  <si>
    <t>0,056</t>
  </si>
  <si>
    <t>0,14</t>
  </si>
  <si>
    <t>0,062</t>
  </si>
  <si>
    <t>0,16</t>
  </si>
  <si>
    <t>0,065</t>
  </si>
  <si>
    <t>0,068</t>
  </si>
  <si>
    <t>0,17</t>
  </si>
  <si>
    <t>Перемычки сечение 120х220</t>
  </si>
  <si>
    <t>0,089</t>
  </si>
  <si>
    <t>0,22</t>
  </si>
  <si>
    <t>0,096</t>
  </si>
  <si>
    <t>0,24</t>
  </si>
  <si>
    <t>0,103</t>
  </si>
  <si>
    <t>0,30</t>
  </si>
  <si>
    <t>Перемычки сечение 120х290</t>
  </si>
  <si>
    <t>4ПБ 44-8-п</t>
  </si>
  <si>
    <t>0,154</t>
  </si>
  <si>
    <t>0,40</t>
  </si>
  <si>
    <t>4ПБ 48-8-п</t>
  </si>
  <si>
    <t>0,167</t>
  </si>
  <si>
    <t>0,42</t>
  </si>
  <si>
    <t>Перемычки сечение 250х190</t>
  </si>
  <si>
    <t>10ПБ 18-27-п</t>
  </si>
  <si>
    <t>0,086</t>
  </si>
  <si>
    <t>10ПБ 21-27-п</t>
  </si>
  <si>
    <t>0,098</t>
  </si>
  <si>
    <t>0,25</t>
  </si>
  <si>
    <t>10ПБ 21-27-ап</t>
  </si>
  <si>
    <t xml:space="preserve">10ПБ 25-27-п </t>
  </si>
  <si>
    <t>0,117</t>
  </si>
  <si>
    <t xml:space="preserve">10ПБ 25-37-п </t>
  </si>
  <si>
    <t>10ПБ 27-27-п</t>
  </si>
  <si>
    <t>0,129</t>
  </si>
  <si>
    <t>0,32</t>
  </si>
  <si>
    <t>10ПБ 27-37-п</t>
  </si>
  <si>
    <t>Перемычки сечение 250х220</t>
  </si>
  <si>
    <t>0,135</t>
  </si>
  <si>
    <t>0,34</t>
  </si>
  <si>
    <t>5ПБ 27-37-п</t>
  </si>
  <si>
    <t>0,150</t>
  </si>
  <si>
    <t>0,38</t>
  </si>
  <si>
    <t>5ПБ 30-27-п</t>
  </si>
  <si>
    <t>0,164</t>
  </si>
  <si>
    <t>0,45</t>
  </si>
  <si>
    <t>5ПБ 30-37-п</t>
  </si>
  <si>
    <t>5ПБ 34-20-п</t>
  </si>
  <si>
    <t>0,185</t>
  </si>
  <si>
    <t>0,46</t>
  </si>
  <si>
    <t>5ПБ 36-20-п</t>
  </si>
  <si>
    <t>0,200</t>
  </si>
  <si>
    <t>0,50</t>
  </si>
  <si>
    <t>Перемычки сечение 380х90</t>
  </si>
  <si>
    <t>7ПП 12-3</t>
  </si>
  <si>
    <t>0,040</t>
  </si>
  <si>
    <t>0,11</t>
  </si>
  <si>
    <t>7ПП 14-4</t>
  </si>
  <si>
    <t>0,049</t>
  </si>
  <si>
    <t>Перемычки сечение 380х190</t>
  </si>
  <si>
    <t>8ПП 14-71</t>
  </si>
  <si>
    <t>0,26</t>
  </si>
  <si>
    <t>0,131</t>
  </si>
  <si>
    <t>0,33</t>
  </si>
  <si>
    <t>8ПП 18-71</t>
  </si>
  <si>
    <t>0,149</t>
  </si>
  <si>
    <t>0,37</t>
  </si>
  <si>
    <t>8ПП 21-71</t>
  </si>
  <si>
    <t>0,168</t>
  </si>
  <si>
    <t>0,178</t>
  </si>
  <si>
    <t>8ПП 27-71</t>
  </si>
  <si>
    <t>0,196</t>
  </si>
  <si>
    <t>8ПП 30-10</t>
  </si>
  <si>
    <t>0,215</t>
  </si>
  <si>
    <t>0,54</t>
  </si>
  <si>
    <t>0,556</t>
  </si>
  <si>
    <t>ИПР 72-29.38.29</t>
  </si>
  <si>
    <t>0,328</t>
  </si>
  <si>
    <t>0,82</t>
  </si>
  <si>
    <t>ПРГ 28.1.3-4 Т</t>
  </si>
  <si>
    <t>0,100</t>
  </si>
  <si>
    <t xml:space="preserve">ПРГ 32.1.4-4 Т </t>
  </si>
  <si>
    <t xml:space="preserve">ПРГ 36.1.4-4 Т </t>
  </si>
  <si>
    <t>0,170</t>
  </si>
  <si>
    <t>0,43</t>
  </si>
  <si>
    <t>ПРГ 60.2.5-4 Т</t>
  </si>
  <si>
    <t>0,600</t>
  </si>
  <si>
    <t xml:space="preserve">КВ 27-14 </t>
  </si>
  <si>
    <t>0,470</t>
  </si>
  <si>
    <t>ИПЛП 51-12а</t>
  </si>
  <si>
    <t>2,47</t>
  </si>
  <si>
    <t>ИПЛП 63-12а</t>
  </si>
  <si>
    <t>2,98</t>
  </si>
  <si>
    <t xml:space="preserve">ПДПВ 2,4 х 1,2 </t>
  </si>
  <si>
    <t>0,486</t>
  </si>
  <si>
    <t>1,22</t>
  </si>
  <si>
    <t xml:space="preserve">ПДПВ 2,9 х 1,2 </t>
  </si>
  <si>
    <t>0,587</t>
  </si>
  <si>
    <t>1,48</t>
  </si>
  <si>
    <t>Плиты теплотрасс</t>
  </si>
  <si>
    <t>П 8-8</t>
  </si>
  <si>
    <t>0,360</t>
  </si>
  <si>
    <t>0,88</t>
  </si>
  <si>
    <t>0,92</t>
  </si>
  <si>
    <t>Л 7 – 5</t>
  </si>
  <si>
    <t>2,65</t>
  </si>
  <si>
    <t>АК 12 - 10</t>
  </si>
  <si>
    <t>0,429</t>
  </si>
  <si>
    <t>1,10</t>
  </si>
  <si>
    <t>0,574</t>
  </si>
  <si>
    <t>1,43</t>
  </si>
  <si>
    <t>ПП 15.5</t>
  </si>
  <si>
    <t>0,054</t>
  </si>
  <si>
    <t>ПП 18.5</t>
  </si>
  <si>
    <t>0,531</t>
  </si>
  <si>
    <t>0,607</t>
  </si>
  <si>
    <t>1,52</t>
  </si>
  <si>
    <t>0,590</t>
  </si>
  <si>
    <t>0,680</t>
  </si>
  <si>
    <t>0,517</t>
  </si>
  <si>
    <t>1,29</t>
  </si>
  <si>
    <t>0,414</t>
  </si>
  <si>
    <t>1,04</t>
  </si>
  <si>
    <t>0,480</t>
  </si>
  <si>
    <t>0,547</t>
  </si>
  <si>
    <t>1,37</t>
  </si>
  <si>
    <t>0,532</t>
  </si>
  <si>
    <t>0,464</t>
  </si>
  <si>
    <t>1,16</t>
  </si>
  <si>
    <t>0,613</t>
  </si>
  <si>
    <t>0,773</t>
  </si>
  <si>
    <t>1,93</t>
  </si>
  <si>
    <t>0,762</t>
  </si>
  <si>
    <t>0,438</t>
  </si>
  <si>
    <t>0,046</t>
  </si>
  <si>
    <t>0,053</t>
  </si>
  <si>
    <t>0,060</t>
  </si>
  <si>
    <t>0,066</t>
  </si>
  <si>
    <t>0,072</t>
  </si>
  <si>
    <t>0,18</t>
  </si>
  <si>
    <t>СНК 15 – 3,5 - 6</t>
  </si>
  <si>
    <t>0,073</t>
  </si>
  <si>
    <t>СНК 21 – 3,5 - 6</t>
  </si>
  <si>
    <t>0,102</t>
  </si>
  <si>
    <t>ОП 4-4 м</t>
  </si>
  <si>
    <t>380х380х190</t>
  </si>
  <si>
    <t>0,028</t>
  </si>
  <si>
    <t>ОП 4-4 м-1</t>
  </si>
  <si>
    <t>ОП 5-4 м</t>
  </si>
  <si>
    <t>510х380х190</t>
  </si>
  <si>
    <t>0,037</t>
  </si>
  <si>
    <t>ОП 5-4 м-1</t>
  </si>
  <si>
    <t>ЭЛЕМЕНТЫ  ЗАБОРОВ</t>
  </si>
  <si>
    <t>4000х2200х160</t>
  </si>
  <si>
    <t>0,625</t>
  </si>
  <si>
    <t>800х700х500</t>
  </si>
  <si>
    <t>0,175</t>
  </si>
  <si>
    <t>0,44</t>
  </si>
  <si>
    <t>Ширина 1,5 м</t>
  </si>
  <si>
    <t>Ширина 300 мм</t>
  </si>
  <si>
    <t>0,146</t>
  </si>
  <si>
    <t>0,47</t>
  </si>
  <si>
    <t>0,406</t>
  </si>
  <si>
    <t>0,93</t>
  </si>
  <si>
    <t>Ширина 400 мм</t>
  </si>
  <si>
    <t>0,195</t>
  </si>
  <si>
    <t>0,265</t>
  </si>
  <si>
    <t>0,61</t>
  </si>
  <si>
    <t>0,543</t>
  </si>
  <si>
    <t>1,25</t>
  </si>
  <si>
    <t>Ширина 500 мм</t>
  </si>
  <si>
    <t>0,244</t>
  </si>
  <si>
    <t>0,59</t>
  </si>
  <si>
    <t>0,331</t>
  </si>
  <si>
    <t>0,76</t>
  </si>
  <si>
    <t>0,679</t>
  </si>
  <si>
    <t>1,56</t>
  </si>
  <si>
    <t>Ширина 600 мм</t>
  </si>
  <si>
    <t>0,293</t>
  </si>
  <si>
    <t>0,67</t>
  </si>
  <si>
    <t>0,398</t>
  </si>
  <si>
    <t>0,815</t>
  </si>
  <si>
    <t>1000х1160х890</t>
  </si>
  <si>
    <t>1500х1680х890</t>
  </si>
  <si>
    <t>1,0</t>
  </si>
  <si>
    <t>1160х150  отв.700</t>
  </si>
  <si>
    <t>1680х150 отв.700</t>
  </si>
  <si>
    <t>0,27</t>
  </si>
  <si>
    <t>0,60</t>
  </si>
  <si>
    <t>0,68</t>
  </si>
  <si>
    <t>КС 10-9</t>
  </si>
  <si>
    <t>КС 15-9</t>
  </si>
  <si>
    <t>1ПК 48.10-  8 АтV</t>
  </si>
  <si>
    <t>1ПК 33.10 - 8 АIII</t>
  </si>
  <si>
    <t>1ПК 30.10 - 8 АIII</t>
  </si>
  <si>
    <t>1ПК 27.10 - 8 АIII</t>
  </si>
  <si>
    <t>1ПК 24.10 - 8 АIII</t>
  </si>
  <si>
    <t>1ПК 51.10 - 8 АтV</t>
  </si>
  <si>
    <t>1ПК 54.10 - 8 АтV</t>
  </si>
  <si>
    <t>1ПК 57.10 - 8 АтV</t>
  </si>
  <si>
    <t>1ПК 60.10 - 8 АтV</t>
  </si>
  <si>
    <t>1ПК 63.10 - 8 АтV</t>
  </si>
  <si>
    <t>1ПК 45.10 - 8 АIII</t>
  </si>
  <si>
    <t>1ПК 42.10 - 8 АIII</t>
  </si>
  <si>
    <t>1ПК 39.10 - 8 АIII</t>
  </si>
  <si>
    <t>1ПК 36.10 - 8 АIII</t>
  </si>
  <si>
    <t>1ПК 42.12 - 8  АIII</t>
  </si>
  <si>
    <t>1ПК 45.12 - 8  АIII</t>
  </si>
  <si>
    <t>1ПК 51.12 - 8  АтV</t>
  </si>
  <si>
    <t>1ПК 54.12 - 8  АтV</t>
  </si>
  <si>
    <t>1ПК 57.12 - 8  АтV</t>
  </si>
  <si>
    <t>1ПК 60.12 - 8  АтV</t>
  </si>
  <si>
    <t>1ПК 39.12 - 8  АIII</t>
  </si>
  <si>
    <t>1ПК 36.12 - 8  АIII</t>
  </si>
  <si>
    <t>1ПК 33.12 - 8  АIII</t>
  </si>
  <si>
    <t>1ПК 30.12 - 8  АIII</t>
  </si>
  <si>
    <t>1ПК 27.12 - 8  АIII</t>
  </si>
  <si>
    <t>1ПК 24.12 - 8  АIII</t>
  </si>
  <si>
    <t>1ПК 48.12 - 8  АтV</t>
  </si>
  <si>
    <t>1ПК 63.12 - 8  АтV</t>
  </si>
  <si>
    <t>1ПК 24.15 - 8  АIII</t>
  </si>
  <si>
    <t>1ПК 51.15 - 8  АтV</t>
  </si>
  <si>
    <t>1ПК 54.15 - 8  АтV</t>
  </si>
  <si>
    <t>1ПК 60.15 - 8  АтV</t>
  </si>
  <si>
    <t>1ПК 63.15 - 8  АтV</t>
  </si>
  <si>
    <t>1ПК 27.15 - 8  АIII</t>
  </si>
  <si>
    <t>1ПК 30.15 - 8  АIII</t>
  </si>
  <si>
    <t>1ПК 33.15 - 8  АIII</t>
  </si>
  <si>
    <t>1ПК 36.15 - 8  АIII</t>
  </si>
  <si>
    <t>1ПК 42.15 - 8  АIII</t>
  </si>
  <si>
    <t>1ПК 39.15 - 8  АIII</t>
  </si>
  <si>
    <t>1ПК 45.15 - 8  АIII</t>
  </si>
  <si>
    <t>ФБС   9.3.6 -Т</t>
  </si>
  <si>
    <t>ФБС 12.3.6 -Т</t>
  </si>
  <si>
    <t>ФБС 24.3.6 -Т</t>
  </si>
  <si>
    <t>ФБС 12.4.6 -Т</t>
  </si>
  <si>
    <t>ФБС 24.4.6 -Т</t>
  </si>
  <si>
    <t>ФБС   9.5.6 -Т</t>
  </si>
  <si>
    <t>ФБС 12.5.6 -Т</t>
  </si>
  <si>
    <t>ФБС 24.5.6 -Т</t>
  </si>
  <si>
    <t>ФБС   9.6.6 -Т</t>
  </si>
  <si>
    <t>ФБС 12.6.6 -Т</t>
  </si>
  <si>
    <t>ФБС 24.6.6 -Т</t>
  </si>
  <si>
    <t>9ПБ 16-37-п</t>
  </si>
  <si>
    <t xml:space="preserve">9ПБ 18-37-п </t>
  </si>
  <si>
    <t xml:space="preserve">9ПБ 18 - 8-п </t>
  </si>
  <si>
    <t>9ПБ 22 - 3-п</t>
  </si>
  <si>
    <t xml:space="preserve">9ПБ 25 - 3-п </t>
  </si>
  <si>
    <t xml:space="preserve">9ПБ 25 - 8-п </t>
  </si>
  <si>
    <t xml:space="preserve">9ПБ 27 - 8-п  </t>
  </si>
  <si>
    <t xml:space="preserve">9ПБ 29 - 4-п </t>
  </si>
  <si>
    <t>9ПБ 30 - 4-п</t>
  </si>
  <si>
    <t>3ПБ 34 - 4-п</t>
  </si>
  <si>
    <t>3ПБ 36 - 4-п</t>
  </si>
  <si>
    <t>3ПБ 39 - 8-п</t>
  </si>
  <si>
    <t>5ПБ 25-37-п</t>
  </si>
  <si>
    <t>8ПП 18 - 5</t>
  </si>
  <si>
    <t>8ПП 21 - 6</t>
  </si>
  <si>
    <t>8ПП 23 - 7</t>
  </si>
  <si>
    <t>8ПП 25 - 8</t>
  </si>
  <si>
    <t>ПБК 27.13  - 6а</t>
  </si>
  <si>
    <t>ПБК 36.13 - 6а</t>
  </si>
  <si>
    <t>ЛМ    30.11.15-4-1м</t>
  </si>
  <si>
    <t>ЛМ    30.12.15-4-1м</t>
  </si>
  <si>
    <t>ЛМФ 39.12.17-5   м</t>
  </si>
  <si>
    <t>ЛМ    30.12-15-4   м</t>
  </si>
  <si>
    <t xml:space="preserve">ЛМ    30.11.15-4   м </t>
  </si>
  <si>
    <t xml:space="preserve">ЛМ    27.12.14-4   м </t>
  </si>
  <si>
    <t xml:space="preserve">ЛМ    27.11.14-4   м </t>
  </si>
  <si>
    <t xml:space="preserve">   ЛПФ 28.11-5</t>
  </si>
  <si>
    <t>2 ЛП    22.13-4-к</t>
  </si>
  <si>
    <t>2 ЛП    22.16-4-к</t>
  </si>
  <si>
    <t>2 ЛП    22.19-4-к</t>
  </si>
  <si>
    <t>2 ЛП    22.19-4-км</t>
  </si>
  <si>
    <t>2 ЛП    25.13-4-к</t>
  </si>
  <si>
    <t xml:space="preserve">2 ЛП    25.19-4-к </t>
  </si>
  <si>
    <t>ИЛП    43-12</t>
  </si>
  <si>
    <t>ИЛП    43-12-3</t>
  </si>
  <si>
    <t xml:space="preserve">   ЛС 23</t>
  </si>
  <si>
    <t xml:space="preserve">   ЛС 11</t>
  </si>
  <si>
    <t xml:space="preserve">   ЛС 11 – 17</t>
  </si>
  <si>
    <t xml:space="preserve">   ЛС 12 – 17</t>
  </si>
  <si>
    <t xml:space="preserve">   ЛС 12 – 17 – 2 </t>
  </si>
  <si>
    <t xml:space="preserve">   ЛС 14</t>
  </si>
  <si>
    <t xml:space="preserve">   ЛС 15</t>
  </si>
  <si>
    <t xml:space="preserve">   ЛС 17</t>
  </si>
  <si>
    <t xml:space="preserve">   ЛС 11  –  2</t>
  </si>
  <si>
    <t xml:space="preserve">   ЛС 12  –  2</t>
  </si>
  <si>
    <t xml:space="preserve">   ЛС 14  –  2 </t>
  </si>
  <si>
    <t xml:space="preserve">   ЛС 15  –  2 </t>
  </si>
  <si>
    <t>2380 х 990 х 220</t>
  </si>
  <si>
    <t>2680 х 990 х 220</t>
  </si>
  <si>
    <t>2980 х 990 х 220</t>
  </si>
  <si>
    <t>3280 х 990 х 220</t>
  </si>
  <si>
    <t>3580 х 990 х 220</t>
  </si>
  <si>
    <t>3880 х 990 х 220</t>
  </si>
  <si>
    <t>4180 х 990 х 220</t>
  </si>
  <si>
    <t>4480 х 990 х 220</t>
  </si>
  <si>
    <t>4780 х 990 х 220</t>
  </si>
  <si>
    <t>5080 х 990 х 220</t>
  </si>
  <si>
    <t>5380 х 990 х 220</t>
  </si>
  <si>
    <t>5680 х 990 х 220</t>
  </si>
  <si>
    <t>5980 х 990 х 220</t>
  </si>
  <si>
    <t>6280 х 990 х 220</t>
  </si>
  <si>
    <t>В 22,5</t>
  </si>
  <si>
    <t>Класс бетона</t>
  </si>
  <si>
    <t>В 15</t>
  </si>
  <si>
    <t>2380 х 1190 х 220</t>
  </si>
  <si>
    <t>2680 х 1190 х 220</t>
  </si>
  <si>
    <t>2980 х 1190 х 220</t>
  </si>
  <si>
    <t>3280 х 1190 х 220</t>
  </si>
  <si>
    <t>3580 х 1190 х 220</t>
  </si>
  <si>
    <t>3880 х 1190 х 220</t>
  </si>
  <si>
    <t>4180 х 1190 х 220</t>
  </si>
  <si>
    <t>4480 х 1190 х 220</t>
  </si>
  <si>
    <t>4780 х 1190 х 220</t>
  </si>
  <si>
    <t>5080 х 1190 х 220</t>
  </si>
  <si>
    <t>5380 х 1190 х 220</t>
  </si>
  <si>
    <t>5680 х 1190 х 220</t>
  </si>
  <si>
    <t>5980 х 1190 х 220</t>
  </si>
  <si>
    <t>6280 х 1190 х 220</t>
  </si>
  <si>
    <t>В 20</t>
  </si>
  <si>
    <t>2380 х 1490 х 220</t>
  </si>
  <si>
    <t>2680 х 1490 х 220</t>
  </si>
  <si>
    <t>2980 х 1490 х 220</t>
  </si>
  <si>
    <t>3280 х 1490 х 220</t>
  </si>
  <si>
    <t>3580 х 1490 х 220</t>
  </si>
  <si>
    <t>3880 х 1490 х 220</t>
  </si>
  <si>
    <t>4180 х 1490 х 220</t>
  </si>
  <si>
    <t>4480 х 1490 х 220</t>
  </si>
  <si>
    <t>4780 х 1490 х 220</t>
  </si>
  <si>
    <t>5080 х 1490 х 220</t>
  </si>
  <si>
    <t>5380 х 1490 х 220</t>
  </si>
  <si>
    <t>5980 х 1490 х 220</t>
  </si>
  <si>
    <t>6280 х 1490 х 220</t>
  </si>
  <si>
    <t>2380 х 300 х 580</t>
  </si>
  <si>
    <t>1180 х 300 х 580</t>
  </si>
  <si>
    <t>1180 х 400 х 580</t>
  </si>
  <si>
    <t>2380 х 400 х 580</t>
  </si>
  <si>
    <t>1180 х 500 х 580</t>
  </si>
  <si>
    <t>2380 х 500 х 580</t>
  </si>
  <si>
    <t>1180 х 600 х 580</t>
  </si>
  <si>
    <t>2380 х 600 х 580</t>
  </si>
  <si>
    <t>В 7,5</t>
  </si>
  <si>
    <t>1030 х 120 х 90</t>
  </si>
  <si>
    <t>1290 х 120 х 90</t>
  </si>
  <si>
    <t>1550 х 120 х 90</t>
  </si>
  <si>
    <t>1680 х 120 х 90</t>
  </si>
  <si>
    <t>1940 х 120 х 90</t>
  </si>
  <si>
    <t>1290 х 120 х 190</t>
  </si>
  <si>
    <t>1550 х 120 х 190</t>
  </si>
  <si>
    <t>1810 х 120 х 190</t>
  </si>
  <si>
    <t>2200 х 120 х 190</t>
  </si>
  <si>
    <t>2460 х 120 х 190</t>
  </si>
  <si>
    <t>2720 х 120 х 190</t>
  </si>
  <si>
    <t>2850 х 120 х 190</t>
  </si>
  <si>
    <t>2980 х 120 х 190</t>
  </si>
  <si>
    <t>3370 х 120 х 220</t>
  </si>
  <si>
    <t>3630 х 120 х 220</t>
  </si>
  <si>
    <t>3890 х 120 х 220</t>
  </si>
  <si>
    <t>4410 х 120 х 290</t>
  </si>
  <si>
    <t>4800 х 120 х 290</t>
  </si>
  <si>
    <t>1810 х 250 х 190</t>
  </si>
  <si>
    <t>2070 х 250 х 190</t>
  </si>
  <si>
    <t>2460 х 250 х 190</t>
  </si>
  <si>
    <t>2720 х 250 х 190</t>
  </si>
  <si>
    <t>2460 х 250 х 220</t>
  </si>
  <si>
    <t>2720 х 250 х 220</t>
  </si>
  <si>
    <t>2980 х 250 х 220</t>
  </si>
  <si>
    <t>3370 х 250 х 220</t>
  </si>
  <si>
    <t>3630 х 250 х 220</t>
  </si>
  <si>
    <t>1160 х 380 х 90</t>
  </si>
  <si>
    <t>1420 х 380 х 90</t>
  </si>
  <si>
    <t>1420 х 380 х 190</t>
  </si>
  <si>
    <t>1810 х 380 х 190</t>
  </si>
  <si>
    <t>2070 х 380 х 190</t>
  </si>
  <si>
    <t>2330 х 380 х 190</t>
  </si>
  <si>
    <t>2460 х 380 х 190</t>
  </si>
  <si>
    <t>2720 х 380 х 190</t>
  </si>
  <si>
    <t>2980 х 380 х 190</t>
  </si>
  <si>
    <t>2980 х 380 х 290</t>
  </si>
  <si>
    <t>2780 х 100 х 300</t>
  </si>
  <si>
    <t>3180 х 120 х 400</t>
  </si>
  <si>
    <t>3580 х 120 х 400</t>
  </si>
  <si>
    <t>5980 х 200 х 500</t>
  </si>
  <si>
    <t>2690 х 1760 х 150/80</t>
  </si>
  <si>
    <t>2400 х 1190 х 170</t>
  </si>
  <si>
    <t>2900 х 1190 х 170</t>
  </si>
  <si>
    <t>2990 х 1190 х 100</t>
  </si>
  <si>
    <t>3000 х 570 х 360</t>
  </si>
  <si>
    <t>5970 х 1160 х 680</t>
  </si>
  <si>
    <t>1180 х 1000 х 90/70</t>
  </si>
  <si>
    <t>2690 х 1340 х 150/80</t>
  </si>
  <si>
    <t>3590 х 1340 х 150/80</t>
  </si>
  <si>
    <t>1490 х 520 х 80/60</t>
  </si>
  <si>
    <t>1790 х 520 х 80/60</t>
  </si>
  <si>
    <t>2720 х 1050 х 254</t>
  </si>
  <si>
    <t>2720 х 1200 х 254</t>
  </si>
  <si>
    <t>3030 х 1050 х 258</t>
  </si>
  <si>
    <t>3030 х 1200 х 258</t>
  </si>
  <si>
    <t>3913 х 1200 х 295</t>
  </si>
  <si>
    <t>2480 х 1300 х 220/320</t>
  </si>
  <si>
    <t>2480 х 1600 х 220/320</t>
  </si>
  <si>
    <t>2480 х 1900 х 220/320</t>
  </si>
  <si>
    <t>2780 х 1300 х 220/320</t>
  </si>
  <si>
    <t>2780 х 1900 х 220/320</t>
  </si>
  <si>
    <t>4720 х 1280 х 280/320</t>
  </si>
  <si>
    <t>3080 х 1220 х 350</t>
  </si>
  <si>
    <t xml:space="preserve">   ЛС 12</t>
  </si>
  <si>
    <t>1050 х 330 х 145</t>
  </si>
  <si>
    <t xml:space="preserve">1050 х 330 х 145 </t>
  </si>
  <si>
    <t>1050 х 290 х 168</t>
  </si>
  <si>
    <t>1200 х 330 х 145</t>
  </si>
  <si>
    <t>1200 х 290 х 168</t>
  </si>
  <si>
    <t>1350 х 330 х 145</t>
  </si>
  <si>
    <t>1500 х 330 х 145</t>
  </si>
  <si>
    <t>1650 х 330 х 145</t>
  </si>
  <si>
    <t>2250 х 330 х 145</t>
  </si>
  <si>
    <t>1500 х 350 х 140</t>
  </si>
  <si>
    <t>2100 х 350 х 140</t>
  </si>
  <si>
    <t>Отпускная цена, руб./шт</t>
  </si>
  <si>
    <t>1,41</t>
  </si>
  <si>
    <t>3,50</t>
  </si>
  <si>
    <t>2,82</t>
  </si>
  <si>
    <t>7,00</t>
  </si>
  <si>
    <t>1,77</t>
  </si>
  <si>
    <t>4,43</t>
  </si>
  <si>
    <t>3,54</t>
  </si>
  <si>
    <t>8,85</t>
  </si>
  <si>
    <t>8,00</t>
  </si>
  <si>
    <t>1,75</t>
  </si>
  <si>
    <t>4,38</t>
  </si>
  <si>
    <t>2,19</t>
  </si>
  <si>
    <t>5,48</t>
  </si>
  <si>
    <t>СТ 1</t>
  </si>
  <si>
    <t>3,80</t>
  </si>
  <si>
    <t>СТ 3</t>
  </si>
  <si>
    <t>2,83</t>
  </si>
  <si>
    <t>2260 х 2380 х 1000</t>
  </si>
  <si>
    <t>2260 х 2380 х 2000</t>
  </si>
  <si>
    <t>2260 х 2760 х 1000</t>
  </si>
  <si>
    <t>2260 х 2760 х 2000</t>
  </si>
  <si>
    <t>3400 х 3140 х 1000</t>
  </si>
  <si>
    <t>2260 х 2740 х 1000</t>
  </si>
  <si>
    <t>2760 х 2800 х 1000</t>
  </si>
  <si>
    <t>3610 х 1890 х 300</t>
  </si>
  <si>
    <t>2790 х 1600 х 300</t>
  </si>
  <si>
    <t>В 35</t>
  </si>
  <si>
    <t>В 30</t>
  </si>
  <si>
    <t>ТУ 66-16-73-97</t>
  </si>
  <si>
    <t>ТУ 66-16-201-92</t>
  </si>
  <si>
    <t>ТУ 66-16-121-80, С.239</t>
  </si>
  <si>
    <t>ТУ 5825-003-01305824-2000, ГГП</t>
  </si>
  <si>
    <t>ТУ 5825-003-01305824-2000, С.1.1.225-2 в 1.1</t>
  </si>
  <si>
    <t>ТУ 66-16-156-90</t>
  </si>
  <si>
    <t>ГОСТ 9818-85, С.1.152.1-8</t>
  </si>
  <si>
    <t>ГОСТ 9818-85, С.86</t>
  </si>
  <si>
    <t>ГОСТ 9818-85, С.1.250-16.1</t>
  </si>
  <si>
    <t>ГОСТ 9818-85, С.1.151.1-6</t>
  </si>
  <si>
    <t>ГОСТ 9818-85, С.1.251.1-4</t>
  </si>
  <si>
    <t>ГОСТ 8717.1-84</t>
  </si>
  <si>
    <t>ТУ 66-16-201-92, С.3.006.1-2</t>
  </si>
  <si>
    <t>ТУ 66-16-120-89, С.1.138-3 в 1</t>
  </si>
  <si>
    <t>ТУ 66-16-212-96</t>
  </si>
  <si>
    <t>2ПП 15-2 крышка</t>
  </si>
  <si>
    <t>ГОСТ 25697-83, С1.137.1-9</t>
  </si>
  <si>
    <t>ГОСТ 13579-78</t>
  </si>
  <si>
    <t xml:space="preserve">   ЛС 11  –  1       л, п</t>
  </si>
  <si>
    <t xml:space="preserve">   ЛС 11 – 17 – 1 л, п</t>
  </si>
  <si>
    <t xml:space="preserve">   ЛС 12 – 1         л, п</t>
  </si>
  <si>
    <t xml:space="preserve">   ЛС 12 – 17 – 1 л, п</t>
  </si>
  <si>
    <t xml:space="preserve">   ЛС 14  –  1       л, п</t>
  </si>
  <si>
    <t xml:space="preserve">   ЛС 15  –  1       л, п</t>
  </si>
  <si>
    <r>
      <t>Открытое Акционерное Общество «Завод ЖБК № 1</t>
    </r>
    <r>
      <rPr>
        <b/>
        <i/>
        <sz val="12"/>
        <color indexed="56"/>
        <rFont val="Arial"/>
        <family val="2"/>
      </rPr>
      <t>»</t>
    </r>
  </si>
  <si>
    <t>Масса изделия, тн</t>
  </si>
  <si>
    <t>ГОСТ 948-84, С.1.038.1-1 Выпуск 04</t>
  </si>
  <si>
    <t>ГОСТ 948-84, С.1.038.1-1 Выпуск 01</t>
  </si>
  <si>
    <t>ГОСТ 948-84, С.1.038.1-1 Выпуск 05</t>
  </si>
  <si>
    <t>ГОСТ 8020-90, С.3.900.1-14 Выпуск 01</t>
  </si>
  <si>
    <t xml:space="preserve">  880 х 400 х 580</t>
  </si>
  <si>
    <t xml:space="preserve">  880 х 500 х 580</t>
  </si>
  <si>
    <t xml:space="preserve">  880 х 600 х 580</t>
  </si>
  <si>
    <t xml:space="preserve">  880 х 300 х 580</t>
  </si>
  <si>
    <t>Лотки теплотрасс</t>
  </si>
  <si>
    <t>ЭЛЕМЕНТЫ ТЕПЛОТРАСС</t>
  </si>
  <si>
    <t>ГОСТ 24547-81, С.3.501.1-177.93</t>
  </si>
  <si>
    <t xml:space="preserve">УТВЕРЖДАЮ:                                                           Ген. директор ОАО «ЗЖБК № 1»  </t>
  </si>
  <si>
    <t>ГОСТ 9561-91, С.1.241-1 Выпуск 14, 19, 20</t>
  </si>
  <si>
    <t>ГОСТ 9818-85, С.1.151.1-7 Выпуск 1</t>
  </si>
  <si>
    <t>ГОСТ 9818-85, С.1.252.1-4 Выпуск 1</t>
  </si>
  <si>
    <t xml:space="preserve">    _____________  С. А. Бурганов  </t>
  </si>
  <si>
    <t>ПАРАПЕТЫ, КАРНИЗНЫЕ ПЛИТЫ</t>
  </si>
  <si>
    <t>КОЗЫРЬКИ ВХОДА</t>
  </si>
  <si>
    <t>ГОСТ 9561-91, С.1.141-1 Выпуск 11, 18, 60</t>
  </si>
  <si>
    <t>ГОСТ 9561-91, С.1.141-1 Выпуск 8, 14, 15, 16, 19, 20, 60, 63</t>
  </si>
  <si>
    <t>ГОСТ 9561-91, С.1.141-1 Выпуск 8, 15, 60, 63</t>
  </si>
  <si>
    <t>Ф-1 фундамент</t>
  </si>
  <si>
    <t>ПЛИТЫ ЛОДЖИЙ УСИЛЕННЫЕ</t>
  </si>
  <si>
    <t>ПЛИТЫ БАЛКОНОВ</t>
  </si>
  <si>
    <t>ЛВ 30.06.05</t>
  </si>
  <si>
    <t>2980 х 625 х 500</t>
  </si>
  <si>
    <t>ВОДООТВОДНЫЕ ЛОТКИ</t>
  </si>
  <si>
    <t>ЗП 10-100 сеч. 2х2</t>
  </si>
  <si>
    <t>ЗП 10-200 сеч. 2х2</t>
  </si>
  <si>
    <t>ЗП 13-100 сеч. 2х2,5</t>
  </si>
  <si>
    <t>ЗП 13-200 сеч. 2х2,5</t>
  </si>
  <si>
    <t>ЗП 17-100 сеч. 3х2,5</t>
  </si>
  <si>
    <t>ЗП 35        сеч. 2х2</t>
  </si>
  <si>
    <t>ЗП 36        сеч. 2х2,5</t>
  </si>
  <si>
    <t>ПП 10-1   крышка</t>
  </si>
  <si>
    <t>П-2  плита забора</t>
  </si>
  <si>
    <t>ФБС   9.4.6 -Т</t>
  </si>
  <si>
    <t>1ПК 48.15 - 8  АтV</t>
  </si>
  <si>
    <t>в т. ч. НДС</t>
  </si>
  <si>
    <t>ЗП 12-200 сеч. 2х2</t>
  </si>
  <si>
    <t>2680 х 2320 х 2000</t>
  </si>
  <si>
    <t>Л 7 – 8/2</t>
  </si>
  <si>
    <t>Л 7 – 8</t>
  </si>
  <si>
    <t>2970 х 1160 х 680</t>
  </si>
  <si>
    <t>Л 2 – 8/2</t>
  </si>
  <si>
    <t>1ПК 66.12-  8  АтV</t>
  </si>
  <si>
    <t>1ПК 72.12-  8  АтV</t>
  </si>
  <si>
    <t>6580 х 1190 х 220</t>
  </si>
  <si>
    <t>7180 х 1190 х 220</t>
  </si>
  <si>
    <t>ТУ 66-16-160-93, С.1.238.1-2</t>
  </si>
  <si>
    <t>ТУ 5895-005-01305824-2000 С.85</t>
  </si>
  <si>
    <t>1ПК 57.15 - 8  АтV</t>
  </si>
  <si>
    <t>5680 х 1490 х 220</t>
  </si>
  <si>
    <t>ДЕТАЛИ КОЛОДЦЕВ</t>
  </si>
  <si>
    <t xml:space="preserve"> Тел: 253-42-22, 253-06-97</t>
  </si>
  <si>
    <r>
      <t>Адрес:</t>
    </r>
    <r>
      <rPr>
        <b/>
        <sz val="11"/>
        <color indexed="56"/>
        <rFont val="Arial"/>
        <family val="2"/>
      </rPr>
      <t xml:space="preserve"> </t>
    </r>
    <r>
      <rPr>
        <b/>
        <u val="single"/>
        <sz val="11"/>
        <color indexed="56"/>
        <rFont val="Arial"/>
        <family val="2"/>
      </rPr>
      <t>603053, г. Н. Новгород, пр. Бусыгина, д. 1</t>
    </r>
  </si>
  <si>
    <t>ГОСТ 21924.2-84</t>
  </si>
  <si>
    <t>1П 30.18-30</t>
  </si>
  <si>
    <t>2П 30.18-30</t>
  </si>
  <si>
    <t>1П 30.18-10</t>
  </si>
  <si>
    <t>2П 30.18-10</t>
  </si>
  <si>
    <t xml:space="preserve"> 3000 х 1750 х 170</t>
  </si>
  <si>
    <t xml:space="preserve">  </t>
  </si>
  <si>
    <t>ПЛИТЫ ПЛОСКИЕ</t>
  </si>
  <si>
    <t>ТУ 66-16-02-97, С.1.243.1-4</t>
  </si>
  <si>
    <t>ПТ 12,5  -  8,   6</t>
  </si>
  <si>
    <t xml:space="preserve">   800 х   600 х 80</t>
  </si>
  <si>
    <t>0,038</t>
  </si>
  <si>
    <t>ПТ 12,5 - 11,   9</t>
  </si>
  <si>
    <t xml:space="preserve"> 1100 х   900 х 80</t>
  </si>
  <si>
    <t>0,079</t>
  </si>
  <si>
    <t>ПТ 12,5 - 13, 13</t>
  </si>
  <si>
    <t xml:space="preserve"> 1300 х 1300 х 80</t>
  </si>
  <si>
    <t>ПТ 12,5 - 16, 14</t>
  </si>
  <si>
    <t>1600 х 1400 х 80</t>
  </si>
  <si>
    <t>0,179</t>
  </si>
  <si>
    <t>ТУ 66-16-02-97, С.86 ч10</t>
  </si>
  <si>
    <t>П   18    -  12</t>
  </si>
  <si>
    <t>1790 х 1190 х 140</t>
  </si>
  <si>
    <t>0,295</t>
  </si>
  <si>
    <t>0,70</t>
  </si>
  <si>
    <t>П   18    -  15</t>
  </si>
  <si>
    <t>1780 х 1480 х 140</t>
  </si>
  <si>
    <t>0,371</t>
  </si>
  <si>
    <t>П   18    -  15 (отвер)</t>
  </si>
  <si>
    <t>ИПЛ 5 - 1</t>
  </si>
  <si>
    <t>2300 х 1410 х 140</t>
  </si>
  <si>
    <t>Л 6 – 5</t>
  </si>
  <si>
    <t>Л 6 – 8</t>
  </si>
  <si>
    <t>Л 6 – 8/2</t>
  </si>
  <si>
    <t>5970 х 1160 х 530</t>
  </si>
  <si>
    <t>2970 х 1160 х 530</t>
  </si>
  <si>
    <t>СТУПЕНИ УЛИЧНЫЕ ПРЯМОУГОЛЬНЫЕ</t>
  </si>
  <si>
    <t>3ПБ 18 - 8-п</t>
  </si>
  <si>
    <t>3ПБ 21 - 8-п</t>
  </si>
  <si>
    <t>3ПБ 25 - 8-п</t>
  </si>
  <si>
    <t>3ПБ 27 - 8-п</t>
  </si>
  <si>
    <t>3ПБ 30 - 8-п</t>
  </si>
  <si>
    <t>ОПОРНЫЕ ПОДУШКИ ПРОГОНОВ</t>
  </si>
  <si>
    <t>СТЕНОВЫЕ БЕТОННЫЕ БЛОКИ</t>
  </si>
  <si>
    <t>ПЛИТЫ ПЕРЕКРЫТИЯ</t>
  </si>
  <si>
    <t>ДОРОЖНЫЕ ПЛИТЫ</t>
  </si>
  <si>
    <t>СТУПЕНИ</t>
  </si>
  <si>
    <t>ЛЕСТНИЧНЫЕ  МАРШИ</t>
  </si>
  <si>
    <t>ЛЕСТНИЧНЫЕ  ПЛОЩАДКИ</t>
  </si>
  <si>
    <t>ПРОГОНЫ</t>
  </si>
  <si>
    <t>ЗВЕНЬЯ (ТРУБЫ) ВОДОПРОПУСКНЫЕ ПРЯМОУГОЛЬНЫЕ</t>
  </si>
  <si>
    <t>4550 х 380 (-130) х 390 (-220)</t>
  </si>
  <si>
    <t>2ПБ-10-1П</t>
  </si>
  <si>
    <t>2ПБ-13-1П</t>
  </si>
  <si>
    <t>2ПБ-16-2П</t>
  </si>
  <si>
    <t>2ПБ-17-2П</t>
  </si>
  <si>
    <t>2ПБ-19-3П</t>
  </si>
  <si>
    <t>2ПБ-22-3П</t>
  </si>
  <si>
    <t>2ПБ-25-3П</t>
  </si>
  <si>
    <t>2ПБ-26-4П</t>
  </si>
  <si>
    <t>2ПБ-29-4П</t>
  </si>
  <si>
    <t>2ПБ-30-4П</t>
  </si>
  <si>
    <t>Перемычки сечение 120х140</t>
  </si>
  <si>
    <t>1030 x 120 x 140</t>
  </si>
  <si>
    <t>1290 x 120 x 140</t>
  </si>
  <si>
    <t>1550 x 120 x 140</t>
  </si>
  <si>
    <t>1680 x 120 x 140</t>
  </si>
  <si>
    <t>1940 x 120 x 140</t>
  </si>
  <si>
    <t>2200 x 120 x 140</t>
  </si>
  <si>
    <t>2460 x 120 x 140</t>
  </si>
  <si>
    <t>2590 x 120 x 140</t>
  </si>
  <si>
    <t>2850 x 120 x 140</t>
  </si>
  <si>
    <t>2980 x 120 x 140</t>
  </si>
  <si>
    <t>ТУ 5825-003-01305824-2000, С.1.038.1-1</t>
  </si>
  <si>
    <t>ПЕРЕМЫЧКИ ПЛИТНЫЕ</t>
  </si>
  <si>
    <t>ПЕРЕМЫЧКИ БРУСКОВЫЕ</t>
  </si>
  <si>
    <t>9ПГ 45-45 (Г-образная)</t>
  </si>
  <si>
    <t>3ПБ 13 - 37-п</t>
  </si>
  <si>
    <t>3ПБ 16 - 37-п</t>
  </si>
  <si>
    <t>3ПБ 18 - 37-п</t>
  </si>
  <si>
    <t>1290 х 120 х 220</t>
  </si>
  <si>
    <t>1550 х 120 х 220</t>
  </si>
  <si>
    <t>1810 х 120 х 220</t>
  </si>
  <si>
    <t>2070 х 120 х 220</t>
  </si>
  <si>
    <t>2460 х 120 х 220</t>
  </si>
  <si>
    <t>2720 х 120 х 220</t>
  </si>
  <si>
    <t>2980 х 120 х 220</t>
  </si>
  <si>
    <t>Прайс–лист на  01 Июля 2017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</si>
</sst>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_р_._-;\-* #,##0_р_._-;_-* &quot;-&quot;??_р_._-;_-@_-"/>
    <numFmt numFmtId="180" formatCode="0.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4</xdr:row>
      <xdr:rowOff>0</xdr:rowOff>
    </xdr:from>
    <xdr:to>
      <xdr:col>2</xdr:col>
      <xdr:colOff>476250</xdr:colOff>
      <xdr:row>9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858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207</xdr:row>
      <xdr:rowOff>0</xdr:rowOff>
    </xdr:from>
    <xdr:ext cx="342900" cy="295275"/>
    <xdr:sp>
      <xdr:nvSpPr>
        <xdr:cNvPr id="2" name="AutoShape 201" descr="data:image/jpeg;base64,/9j/4AAQSkZJRgABAQAAAQABAAD/2wCEAAkGBxQSEhUUExMWFhQXFBYUFBgYFBQYGBUXFxQXFxQUFBceHCgiGBwlHBQVITEhJSkrLi4uFx8zODMsNygtLisBCgoKDg0MFA8PFCsZFBkrLCwsLCwsNyw3LDcsLCssLCsrLCwrNywrLCwrNysrKzcsNywsKysrKysrNysrKysrK//AABEIAKsBJwMBIgACEQEDEQH/xAAbAAEAAgMBAQAAAAAAAAAAAAAAAgUBAwQGB//EADgQAAIBAgQDBwIFAwMFAAAAAAABAgMRBCExQQVRcQYSYYGRobHh8CIyQsHRE3KyU3OiFCQzNFL/xAAXAQEBAQEAAAAAAAAAAAAAAAAAAQID/8QAGREBAQEBAQEAAAAAAAAAAAAAABEBEjEC/9oADAMBAAIRAxEAPwD7iAAAAAAAAAAAAAAAAAAAAAAAAAAAAAAAAAAAAAAAAAAAAAAAAAAAAAAAAAAAAAAAAAAAAAAAAAAAAAAAAAaamJhHWS+fYDcCvq8VitE37HFW4rUf5bR8rv3ESr001MVCOsl65+h5upVnLWcn55emhzzrJateufsWJ09DV4tBaJv2FPi8N1JejPMT4klor+ZzSx03yXQROnquMcdjRoVKkIyqzjCUo04p3nJRbUFlq7W8yt4B2hbnVpV6kZTh/TkmqfcyqQu00pPJTjNLe1k7tNvz1So3q7myni1FWUIp7u2bLDp76njactJx9bP0ZvUr6HzapiZPf0yPbdmYWw1Pxu/+TJuNZtWgAIoAAAAAAAAAAAAAAAAAAAAAAXNU8RFfqQG0HDU4lFaJs5anEpPSy9xEq3uaqmJjHWS8s/gppVZPW76mqrVtrJLzLCriWPX6U37HPUxsuaj7sp5Y6K0cpfHqc9THvaKXuxEq2q1m9W2c066W6XnmVVXESesmaXL6lSrKrjYrm/Y5p4+T0SXuczkQbCJVa0pfmk2uW2prsRcXmtOTW3jyuRaf3YDPd5mG/roZSt9rwyItZARk/oYYdktffyRhuxRKx73s7/61P+1/5M+fT+/4Po3Bl/29H/ah/ijOtfLsABGgAAAAAAAAAAAYlJLNuyOarxCnH9V+mYHUCsnxZfpjfqc8+JSe6XT+REq6bNU8VFblFLEN7tkZVrcl1LEq4qcQWyOepj3zsr7IqZY2PNvoaKuP5L1EKt5176tvqzTVr82kU8sXJ7v4NM2VKs6uMgt3Kxzy4m8+6kuuZwS5XyMN5aZcwjfPFSf6n0Vka2/f3IX+7mb2Aynm0Zbsa46Z62ztp4i4E7Z/ev8ABGpDR7rxe/NXszHesR7/AIgZ7ytr97mTUlf75G6nTe7vzysBB5r0ent4EZR5G1wzeeVslb1zuMgNTiHEz3jFwIOPXlmjXKGWufkbps1tAaXKx9K4XBxo0k9VTgn5RR8yqu1+h9Tw35I/2r4JrXy2AAjQAAAAAA01cVCOs0vPP0OKrxqmtLv2QKse9tuVHaPGTpqHcla7d/K2+x89od2tgViWof8AXVqH9aOJmk6tOrOn3oKlPWlTjJpKMcrLO7bbu8NxJ4mlTqT7zcqcZWkrOLlFNprRNbouYzut7x7k/wAV7+LbNka+Wq9TgnQd8iCaWvT6FZWTxS536EHjeS9TiuvMJgb6mKlnnbpkau893nuR7xiL/b7QE3LJL3HfMSMJASctyMZ5vPxC8RcBJ+F1a+vovkd4Nmf6fMCKln9/PMNZW/dprz9dzaqZsjS+/IDjjTaWt3ztboZUfvP4Oue37LL12OejQUb/AIpN3vm728FskBBwJKHmSlIg9QJ0oKKuklu/3Ztma6aJga6ivl+9iPdsSlIhKQGGiDNNbFRjrK3hv6HDW4sv0rzZRY94h3s9foUs8XOW7OnC4epLRMC7oUaL/wDI5S8I/hXm9fg9Xhu0dLJd2S2WVzzGA4NN/m9j0mC4IkTVyrihi4T/ACyXwzectHAxidKRltkAADyXarHTp1lFSfdcFJxu0r95rbpuetPJduqedKXhKPw0vkuJvjjw2JhPR2fJ6/U6qkI2z09DzFiwpu6TeZWG2hhMPSSjCEUopKKSuklkkrm54jlH1OZLxJoCUps1GZIigMqJhxeZlIkBGMQ14X9CVjEWAnqsn1tp1MVXbUn3yF/YCL9RFeAyXyzMH6ATjEkEjICMfv5JOfLTL7RFsj1Ay34mLkL59bu/K1vqYnLlcBN5mYmmVRLNvLLw883nzOWvxeC0/E/RAWUmc9auo5yl3fP9ilr8UnLR2Xh/JyKm5PdgWuI4vFflTfXJFfWx9SW9vBZHVheCzntbqeg4f2V5q5R5GlhpTeSbLXBdnpy1yPe4LgEY7ItKOEjHREqx5Hh/ZZLVX6noMLwaMdUWqRklajVToRWiNoBFAAAAAA8721p3pQe6qW8nGTf+KPRFR2pg3hp227r8lJXGJvjwMlY7cO8kcstDfh9DTDoTM3IE76a+4Cxi9tjMl4BIDCCDYYC5z0aEKeUElfWxt7wANkUSsRbAy7GU97EbZBO4G7vke+Qa8jnq4+nDe75LMDsUiMppavLxKSvxWT/KrfJw1Kkpatvcou8RxSCvZ36fyV1bikpafh6a+ppoYSUtE2W+C7OzlrkBRvvSe51Ybhk56RPacO7MJaxL/DcIhHYlWPEYHsw3+a56TAdm4x2R6KnSS0RMlXlx0OHwjsdcYpaGQRoAAAAAAAAAAAAADi41C9Cqn/pyfmlde6O0jUjdNc00B8umjfhjTJWuuX8mzCvM05uyxKxGJNALbEGyVhYDUpJ3ts7O1sny+BmSnNGupmuXj9dgJd1EJeZCmlbfLndvzvmaa2KjHVpffIDc5CBV1eJcl6nFVxU5b5cii+r4yEdXnyWbOCtxf/5VvFlZGDZ24bhc5aIDnrYmU3m3+3oRhRb0Vz02B7Mt65no8D2eUdrEpHh8JwWctrHoOH9mFurnsaHD4x2OqMUtCVrlTYTgcY8izpYaMdEbwRYwkZACgAAAAAAAAAAAAAAAAAAAAD5jxCCjVqRWiqTS6KTSIYZ/i++R6XtJ2blOUqtJ3bzlB9NYeiyPLU7xlZppp2aeTT5NbGnPVkthKTv4e5q7/iQq10tQN0peJGUytrcQSyWfwcdbHyemXQou6laMc20jixHFoq6im/G9vqVDbZOnhnLRNgTrY+ct7LksjnSbLfCcCnLXL5L/AAHZpbq/Ug8jQwUpaJlvguz0pa+x7fCcFS1RZ0sJGOwq8vMYDs2l+kvMNwmMSxSMkrUQhSS0RMAigAAAAAAAAAAAAAAAAAAAAAAAAAAAADXXqd2LlZu2dkrvyR4XtBxOnWd407SX6t34Nbnvik412ehWvKNo1Oe0v7l+5cTXga2Ie2Rx1LvW7LurwaqpOLg016dU9zpw3Z6T1NMPLqi2duH4TOW1up7XBdn0ti4ocMjElWPGYHs1fXM9DguAKOyL6FNLREyVqOOjw+MdjqjBLQkCKAAAAAAAAAAAAAAAAAAAAAAAAAAAAAAAAAAAAAAAAxYWMgAAAAAAAAAAAAAAAAAAAAAAAAAAAAAAAAAAAAAAAAAAAP/Z"/>
        <xdr:cNvSpPr>
          <a:spLocks noChangeAspect="1"/>
        </xdr:cNvSpPr>
      </xdr:nvSpPr>
      <xdr:spPr>
        <a:xfrm>
          <a:off x="7343775" y="351948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344</xdr:row>
      <xdr:rowOff>0</xdr:rowOff>
    </xdr:from>
    <xdr:ext cx="342900" cy="295275"/>
    <xdr:sp>
      <xdr:nvSpPr>
        <xdr:cNvPr id="3" name="AutoShape 207" descr="data:image/jpeg;base64,/9j/4AAQSkZJRgABAQAAAQABAAD/2wCEAAkGBxMTEhUUEhQVFBQXFxgVFRgXFxgXGBgVFBQaGBgYGBgYHCggGRolGxYUITEhJSkrLi4uGB8zODMsNygtLisBCgoKDAwNDgwMDiwZFBkrKyssLCs3KyssLCwrNysrKyssKysrKysrKysrKysrKysrKysrKysrKysrKysrKysrK//AABEIALcBEwMBIgACEQEDEQH/xAAcAAEAAQUBAQAAAAAAAAAAAAAAAgEDBAUGBwj/xABAEAABAwIDBAYHBwMCBwAAAAABAAIRAyEEEjEFQVFxBhMiYYGhBzJSkbHB0SNCYnKSsvAUM4KiwhUkQ3PS4fH/xAAVAQEBAAAAAAAAAAAAAAAAAAAAAf/EABQRAQAAAAAAAAAAAAAAAAAAAAD/2gAMAwEAAhEDEQA/APcUREBERAREQEREBERAREQEREBERAREQEREBERAREQEREBERAREQEREBERAREQEREBERAREQEREBERAREQEREBEWBtHbWHoAmvXpUgNc72t8iUGei4ravpPwFE5Q6pVd+Cm6P1OgHwlc/j/AEq1iPsMPTpgyA6s9z4t2SWMDYB4ZkHqqtV8Qxgl7mtHFxAHvK8Fx3T3HVZDsS4WEtw7Ay5Nu1dwEW1K0lXFue4lwLyLFz3dY+ABeTMgkCxiL+Ie64jp3gGmBXDzlLh1bX1AQHZTD2NLZndK5bHeloB2WjhX+tGas4M7PtBrcxPKR4LyytiSbF8dkmKYn72rdQOESrZaJs3eDc35gXghB6FQ9LdYODnspvblcCym1wl2ezg8uO60QtthfS6w/wB3C1G3g5ajXT+UECeRheSzuzAai3HzIPuVMm/KTYGXmLtNrXM63Qe44b0pbPdGY1WSJvTLojUE0y4T4rbYbpvs94DhiqbQd9TNS9/WAQvnt7iJlwteI3d4ud4uAqNZP3XP+6S42iZ1MyOcIPpnCbYw9Weqr0akGDkqMdB4GDyWavl3qyY6xwZPZ7IFnE2gmfgrmDxVdjiWCsG5jlIrOpnlGomNAUH08i8GwHSPaVj19ai2xGfK4x7Lm1pcZ4hshbrDekPFUR23NxHZIhzQ3tTObO0NkajLkEyLiLh6+ihRdLQTqQCfEKaAiIgIiICIiAiIgIiICLA2jtrDUATWr0qYGud7R8SuaxvpP2ewSx76/dSYT5uyoO0ReV7T9K9TtChh2N0DX1akgk7sjBM903XLY/0g7QqyHYllIcKLAJE7iZIEb81uO5B73UeAJJAHEmAtFtHpngKPr4mmTMAMJqEnhDJuvnvE4x1aH1H1sRNsz3OcBfXfDddfhdRZVcB2Axl9bFrmjVxLc0HhIgb5Qey430rYYNJo0a1YgkR2Keg1l7tPBcrivStjKkgMoYYTrIrGAb/eF+/LA3rgXODiW53O3hrfWA5gkkmd7QbbgqBsmA0iRJkiRGgLPo2BpdButqdKMRXkVcRiX3zZGvdS7J3BlHKHcbiR3LWdc6XQGgkNkmJMaAgAvMX1WOTlAzODR95rbibwADDhyynvUXiNziR7ZyyTIs45fgeAlBffiDbPU1nhlJHCDYjv3qDJNy0+yOskZgfw6ncbygDmzozgYgnnOVp14nxVCBB1cDDTEwCfAAd5zbt6C4XmYJi9gBqBuLWz5wjYMWO/LmOWDpEAl0aCx3qDgWtLyGNAgFznTI0kZZIPdmTDvpvt1wN7hvZgcDrItvQXKjiLEimI0ENi+ontEablaN5sSCAfZBtqC7f4LIo0wS0MYZ0j7xFrgMkuWfT2TiLyGUwQIzfZme8NzVJ/xi6DVV3dWRnLKcmROpG+SVcFNtiX5r7juI3zFvBbylslrTOd5MAHKA02/G6Sf0hZNHCMa4uaxuY3Lj23TETL5g8oQabBbOqOE06Yyg5cxGdoAN8zoysva8LObsg/9SrePVHbjTSOzrf1gtnUc5xlzi48SST5qMIMangKTdGk8yQDrFmwRE+0r+cj1YbxygNn8xbBd4yjnqzUrIKOasXFNsskNe7Rp8bfFZuxtjddWpsqEhr3tacusE3gkfJB7hhT2G/lHwV1RpsgADQAD3KSAiIgIiICIiAiIg8O6W+k3HMxWIoUnU6TaNZ1MEMBcWsdvL5EkcBvXO7S6W4isSaleuQRGTO4MtqQG2JNtYWz6bdE3VcbiatIhrn1nkgmRI7N9MoJGva+S4naOCq4dwbUgE72ukSOOhFi3UXmyDLe8Oj7NpAE5ntD4IG94DxPMRxCNLhPqMM3ytbPIOpmQTwyclrG4k93wPvH0V5ldlpAEaSP9zboMhpDi6C553hsmL3jqywybk9k96nSbfstGgH3Q9vBvZ6up5nTeqGuXfen2bB5Ed7jMz39yrlBie1FhBLhobltQRMTvi6BUdft1L90TpIaRlD50kZt4lVe0AnM2+svgAkaAGsHd+jlOgHQQxh7gS5ocY1LT2fCRzV+lh3A+sGjQgAUy4xuLZnfa2hsgtHMQJgN1IdLhya6pnZv3R4KAAIuXPAgmJMCbaF1PdwCuHCS7LTDTB7T6r3MIOurW9oWGkx3LIcHsqtpmkyrVc0PaaB68lpMBwLA5x0NiAUGPRaT6jbG5IcIkjRzKfZ8S3wVchbq9rIkuDRDTG6W5Y3a6rbf8ExJEVAKcGQa1UUye7q6QdUj8zRKy6WxKQMve+p3U2Mot/U7O5w03NNkHONDGiQHEagmGieOduW3NyzsBgq1SH06UsI9eOzG/wC2dDJ5vO/VdHQo02EGnSpscJh5BqVBM6VKpc8a7iFeqOc85nEuPEkk+8oNPS2GbdbVAIM9majr7jGRniHO8Vnf0VItDXNdWDXBzOueXBpAjstZlAbr2XZgZvNlk5Aq2QQa4xlEMb7LGtY39LABKoGKjqigavC/JBdNlae9VbRe7gOZ+QV0YEbyT5D+eKDFfWVQx50B8bLYUMOBoAP55q+2l7kGubs87z7lkNwDRED5lZzW3V9osgxm0bLZ9HMPOKo8A6fc0unyWMtn0WbOLp92Y/6CPmg9EREQEREBERAREQEREHmu3WRia35yf1CfiV5r01wLn1xkaXWJPD1WRJ0Xp/SRuXFVeYPva0riukD4qjvY0+bh9EHn9TZTwbwPP4fVHYBw0IPcbLpMQ0FYVZoCDRODm+s3Tfr5hXKeIO53vv8A+1sCrFWg06geFj70EaWL5we+f5yutpsgf1DywVeqp0mMJIpCpUJc4iG5yA2w1M+K220Oh9I3p5mGToZFjrB+ULE2LsOrhq1Q1HBzXtDWloIuHAiZ7g5Bs6Wx8MLmm+uZmcRUc8eFOnkZHc4O1Wzp1nhmRpDGexTa2m39NMAH3KNOIUi4IIikpBgUHVla66dLoMmQFbdVVtrHO7vM/RXGYYb78/pogt9aTpc911NtB54Dz8gsxrP5uVwBBi08AN8n4eSyqdIDgFMfJVhBHJA4hVLVPLZRzoijWaqSiSqHVBeClnVhpVHFBdzrd9CjOKHc1x8gPmufFl0Ho/dOJf8A9p372Ir0JERAREQEREBERAREQcB0rb/zL+/Kf9DR8lwXSj16R4tePcW/Veh9MRGI/wAG/Ej5Lgek7ARTPe4fqDf/ABQaRwWDXZdbHcsXEwg1xCg4WKuOVt6D07Cgmm0kXLWuI5iStdtsQ1p4PH7HrZ4H+0zuYz9gKxNstBYLfeGulgUGqp150k8tPfophjjrbzKu0lkRZBYp4Yb78/5CvCn3KYUgbIIhsKQUSqtCCeZGk71Eaq5Cgq0K61Wg63epBUXD5KjhKiSoF6iJlqgHKjnqMIJZlUFRcLKJlVU11/o6wJHW1Tp/bb+53+1cd4L03oayMHS7w4nmXlBukREBERAREQEREBERBxXTYfbN76Y/c5cF0pp9hp/GPNpXoHTlv2lM8Wke4j6riNusBpGRoWnlqPKZQc0sPErY5LWWHiKBPFBq6hUQwkLO/pkFMoPQcCOw38rf2BYm1h2P8h8VkYL1W/lZ+wKztQ9g8wg19ILJmyx6QWU0IItMq60KgEKrEBrlbdO5TcrTSguUwpg+Si0oH8P5CgmTGiBytOcqlqCRKgVJoUms4oKAKTgm9UzIKFRe6Fl4PZ9Ws6KTHO4kWaObjYLq9mdBhY4h+b8DLDxdqfCFRxmEpue7Kxpc46Bok+S9U6OYZ1PDUmPEODe0OBJJi3NZOCwNOi3LSY1g4NETz4nmslAREQEREBERAREQEREHCdMdoNqVxTbfqwQT+IkS3wj3zwXPVmzM3Gh5HUKO1TkrVO6o/wDeVJrpE8URzrqBYS3WPMagqFSkSt5iMOHX0OgMTbgfesOrTy6g8xoPoitR/S30Um4UBZr3AKw4/wDxB0OG0HJv7QrG0j9mebY/UFkUBYch8Fj7Rb9kebY/UERg0QstmnJYlJX0VNzrKTR9VblXGmyA5shRI4KYOiBQQIUmNUgVHNEeSCjmT3K61sKDiqMeSQ0CSdAJN+7iqLoUXVIXQbM6I16oBqfYt77vI/Lu8V1mzOjOHowQzO/2n9o+A0HgEHBbN2Bia92syt9p/Zb9T4BdbsroVSpw6sTVdw9Vnu1PifBdSiCFKk1oAaA0DQAQB4BTREBERAREQEREBERAREQEREHlvSfBPFarmaWy972niC4mQeS1WCq2ym/BewYzCMqtLajQ5vf8QdxXLv6B05ltZ4EyBDTHig5AqhYLrc7X6NVqIJaOsYN7RcD8TfmJWjY9RFivgmu3Ry+Y+is4fZwzS6CAbAaHnO5Z4d3qoP1QT3+Cxto/23cbfuCvl1/BY+OPYJ7h8Qgw6QhX2/z+eCgxquAKqqFQ6qs2VsKC4XqOZUJCuYTCVKrstFjnngBpPE6Ad5QRmEo03VHBtNrnu3Bok+W5dhsroITDsS//AAYf3O+nvXYYDZ9Ki3LSY1g7hc8zqTzVHEbJ6D1XQ7EO6sey0hz/ABdoPNdlszY9GgIpMDTvdq483G6z0QEREBERAREQEREBERAREQEREBERAREQEREBaPbHRmjXlwHV1D95u8/ibv8Ait4iDy3a2xa9D+42Wbntu2/He3xWuG669ic0EQbhcttvofTeC+geqdqW6sPhq3wt3IOEq1Q0FxMADVYOKqucWiCBGaN+8fzwV/B4YvIfU01Yw+TnfRUx4Gcd7Y8ygoNIU1Hn/LrabM2LXrkGmw5fadZvv3+EqDXFTwOAq1nZaTC892g5nQeK7vZvQim2DXcah9kdlv1PlyXT4fDsY0NY0NaNA0ADyVHH7J6DCzsS7NvyNJA8XanwhdfhcKym3LTa1jRuaIHPn3q8iAiIgIiICIiAiIgIiICIiAiIgIiICIiAiIgIiICIiAiIgIiINNtTo5SqyQOrfxbp4t0K5R/Qeu+r2nsawfeuSeTfqV6IiDQ7L6J4ejBLescPvPvfuboPit6AqogIiICIiAiIgIiICIiAiIgIiICIiAiIgIiICIiAiIgIiICIiAiIgIiICIiAiIgIiICIiAiIgIiICIiAiIgIiICIiAiIgIiICIiD/9k="/>
        <xdr:cNvSpPr>
          <a:spLocks noChangeAspect="1"/>
        </xdr:cNvSpPr>
      </xdr:nvSpPr>
      <xdr:spPr>
        <a:xfrm>
          <a:off x="7343775" y="574929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2"/>
  <sheetViews>
    <sheetView tabSelected="1" zoomScale="55" zoomScaleNormal="55" workbookViewId="0" topLeftCell="A1">
      <selection activeCell="A4" sqref="A4:G4"/>
    </sheetView>
  </sheetViews>
  <sheetFormatPr defaultColWidth="8.875" defaultRowHeight="13.5" customHeight="1"/>
  <cols>
    <col min="1" max="1" width="19.50390625" style="7" customWidth="1"/>
    <col min="2" max="2" width="26.50390625" style="7" bestFit="1" customWidth="1"/>
    <col min="3" max="3" width="11.50390625" style="7" customWidth="1"/>
    <col min="4" max="4" width="7.50390625" style="7" customWidth="1"/>
    <col min="5" max="5" width="10.50390625" style="7" customWidth="1"/>
    <col min="6" max="6" width="10.00390625" style="7" customWidth="1"/>
    <col min="7" max="7" width="10.875" style="7" customWidth="1"/>
    <col min="8" max="16384" width="8.875" style="7" customWidth="1"/>
  </cols>
  <sheetData>
    <row r="1" spans="1:7" ht="13.5" customHeight="1">
      <c r="A1" s="10"/>
      <c r="B1" s="10"/>
      <c r="C1" s="10"/>
      <c r="D1" s="26" t="s">
        <v>575</v>
      </c>
      <c r="E1" s="26"/>
      <c r="F1" s="26"/>
      <c r="G1" s="26"/>
    </row>
    <row r="2" spans="1:7" ht="13.5" customHeight="1">
      <c r="A2" s="10"/>
      <c r="B2" s="10"/>
      <c r="C2" s="11"/>
      <c r="D2" s="26"/>
      <c r="E2" s="26"/>
      <c r="F2" s="26"/>
      <c r="G2" s="26"/>
    </row>
    <row r="3" spans="1:7" ht="13.5" customHeight="1">
      <c r="A3" s="10"/>
      <c r="B3" s="10"/>
      <c r="C3" s="11"/>
      <c r="D3" s="45" t="s">
        <v>579</v>
      </c>
      <c r="E3" s="45"/>
      <c r="F3" s="45"/>
      <c r="G3" s="45"/>
    </row>
    <row r="4" spans="1:7" ht="13.5" customHeight="1">
      <c r="A4" s="46" t="s">
        <v>562</v>
      </c>
      <c r="B4" s="46"/>
      <c r="C4" s="46"/>
      <c r="D4" s="46"/>
      <c r="E4" s="46"/>
      <c r="F4" s="46"/>
      <c r="G4" s="46"/>
    </row>
    <row r="5" spans="1:7" s="12" customFormat="1" ht="13.5" customHeight="1">
      <c r="A5" s="44"/>
      <c r="B5" s="44"/>
      <c r="C5" s="44"/>
      <c r="D5" s="44"/>
      <c r="E5" s="44"/>
      <c r="F5" s="44"/>
      <c r="G5" s="44"/>
    </row>
    <row r="6" spans="1:7" s="12" customFormat="1" ht="13.5" customHeight="1">
      <c r="A6" s="44"/>
      <c r="B6" s="44"/>
      <c r="C6" s="44"/>
      <c r="D6" s="44"/>
      <c r="E6" s="44"/>
      <c r="F6" s="44"/>
      <c r="G6" s="44"/>
    </row>
    <row r="7" spans="1:7" s="12" customFormat="1" ht="13.5" customHeight="1">
      <c r="A7" s="44"/>
      <c r="B7" s="44"/>
      <c r="C7" s="44"/>
      <c r="D7" s="44"/>
      <c r="E7" s="44"/>
      <c r="F7" s="44"/>
      <c r="G7" s="44"/>
    </row>
    <row r="8" spans="1:7" s="12" customFormat="1" ht="13.5" customHeight="1">
      <c r="A8" s="44"/>
      <c r="B8" s="44"/>
      <c r="C8" s="44"/>
      <c r="D8" s="44"/>
      <c r="E8" s="44"/>
      <c r="F8" s="44"/>
      <c r="G8" s="44"/>
    </row>
    <row r="9" spans="1:7" s="12" customFormat="1" ht="13.5" customHeight="1">
      <c r="A9" s="44"/>
      <c r="B9" s="44"/>
      <c r="C9" s="44"/>
      <c r="D9" s="44"/>
      <c r="E9" s="44"/>
      <c r="F9" s="44"/>
      <c r="G9" s="44"/>
    </row>
    <row r="10" spans="1:7" ht="13.5" customHeight="1">
      <c r="A10" s="31" t="s">
        <v>619</v>
      </c>
      <c r="B10" s="31"/>
      <c r="C10" s="31"/>
      <c r="D10" s="31"/>
      <c r="E10" s="31"/>
      <c r="F10" s="31"/>
      <c r="G10" s="31"/>
    </row>
    <row r="11" spans="1:7" ht="13.5" customHeight="1">
      <c r="A11" s="31" t="s">
        <v>618</v>
      </c>
      <c r="B11" s="31"/>
      <c r="C11" s="31"/>
      <c r="D11" s="31"/>
      <c r="E11" s="31"/>
      <c r="F11" s="31"/>
      <c r="G11" s="31"/>
    </row>
    <row r="12" spans="1:7" ht="13.5" customHeight="1">
      <c r="A12" s="31" t="s">
        <v>707</v>
      </c>
      <c r="B12" s="31"/>
      <c r="C12" s="31"/>
      <c r="D12" s="31"/>
      <c r="E12" s="31"/>
      <c r="F12" s="31"/>
      <c r="G12" s="31"/>
    </row>
    <row r="13" spans="1:7" ht="13.5" customHeight="1">
      <c r="A13" s="23" t="s">
        <v>663</v>
      </c>
      <c r="B13" s="23"/>
      <c r="C13" s="23"/>
      <c r="D13" s="23"/>
      <c r="E13" s="23"/>
      <c r="F13" s="23"/>
      <c r="G13" s="23"/>
    </row>
    <row r="14" spans="1:7" ht="13.5" customHeight="1">
      <c r="A14" s="21" t="s">
        <v>555</v>
      </c>
      <c r="B14" s="21"/>
      <c r="C14" s="21"/>
      <c r="D14" s="21"/>
      <c r="E14" s="21"/>
      <c r="F14" s="21"/>
      <c r="G14" s="21"/>
    </row>
    <row r="15" spans="1:7" ht="13.5" customHeight="1">
      <c r="A15" s="22" t="s">
        <v>0</v>
      </c>
      <c r="B15" s="22" t="s">
        <v>1</v>
      </c>
      <c r="C15" s="22" t="s">
        <v>2</v>
      </c>
      <c r="D15" s="22" t="s">
        <v>394</v>
      </c>
      <c r="E15" s="22" t="s">
        <v>563</v>
      </c>
      <c r="F15" s="22" t="s">
        <v>509</v>
      </c>
      <c r="G15" s="22"/>
    </row>
    <row r="16" spans="1:7" ht="13.5" customHeight="1">
      <c r="A16" s="22"/>
      <c r="B16" s="22"/>
      <c r="C16" s="22"/>
      <c r="D16" s="22"/>
      <c r="E16" s="22"/>
      <c r="F16" s="14" t="s">
        <v>3</v>
      </c>
      <c r="G16" s="14" t="s">
        <v>602</v>
      </c>
    </row>
    <row r="17" spans="1:7" ht="13.5" customHeight="1">
      <c r="A17" s="29" t="s">
        <v>248</v>
      </c>
      <c r="B17" s="29"/>
      <c r="C17" s="29"/>
      <c r="D17" s="29"/>
      <c r="E17" s="29"/>
      <c r="F17" s="29"/>
      <c r="G17" s="29"/>
    </row>
    <row r="18" spans="1:7" ht="13.5" customHeight="1">
      <c r="A18" s="13" t="s">
        <v>323</v>
      </c>
      <c r="B18" s="1" t="s">
        <v>424</v>
      </c>
      <c r="C18" s="1" t="s">
        <v>251</v>
      </c>
      <c r="D18" s="1" t="s">
        <v>432</v>
      </c>
      <c r="E18" s="1" t="s">
        <v>252</v>
      </c>
      <c r="F18" s="5">
        <f>G18/1.18</f>
        <v>1554.533898305085</v>
      </c>
      <c r="G18" s="2">
        <v>1834.3500000000001</v>
      </c>
    </row>
    <row r="19" spans="1:7" ht="13.5" customHeight="1">
      <c r="A19" s="13" t="s">
        <v>322</v>
      </c>
      <c r="B19" s="1" t="s">
        <v>425</v>
      </c>
      <c r="C19" s="1">
        <v>0.197</v>
      </c>
      <c r="D19" s="1" t="s">
        <v>432</v>
      </c>
      <c r="E19" s="1" t="s">
        <v>250</v>
      </c>
      <c r="F19" s="5">
        <f>G19/1.18</f>
        <v>791.9491525423729</v>
      </c>
      <c r="G19" s="2">
        <v>934.5</v>
      </c>
    </row>
    <row r="20" spans="1:7" ht="13.5" customHeight="1">
      <c r="A20" s="13" t="s">
        <v>321</v>
      </c>
      <c r="B20" s="1" t="s">
        <v>571</v>
      </c>
      <c r="C20" s="1" t="s">
        <v>249</v>
      </c>
      <c r="D20" s="1" t="s">
        <v>432</v>
      </c>
      <c r="E20" s="1" t="s">
        <v>128</v>
      </c>
      <c r="F20" s="5">
        <f>G20/1.18</f>
        <v>611.3135593220339</v>
      </c>
      <c r="G20" s="2">
        <v>721.35</v>
      </c>
    </row>
    <row r="21" spans="1:7" ht="13.5" customHeight="1">
      <c r="A21" s="29" t="s">
        <v>253</v>
      </c>
      <c r="B21" s="29"/>
      <c r="C21" s="29"/>
      <c r="D21" s="29"/>
      <c r="E21" s="29"/>
      <c r="F21" s="29"/>
      <c r="G21" s="29"/>
    </row>
    <row r="22" spans="1:7" ht="13.5" customHeight="1">
      <c r="A22" s="9" t="s">
        <v>325</v>
      </c>
      <c r="B22" s="1" t="s">
        <v>427</v>
      </c>
      <c r="C22" s="1" t="s">
        <v>257</v>
      </c>
      <c r="D22" s="1" t="s">
        <v>432</v>
      </c>
      <c r="E22" s="1" t="s">
        <v>258</v>
      </c>
      <c r="F22" s="5">
        <f>G22/1.18</f>
        <v>2070.635593220339</v>
      </c>
      <c r="G22" s="2">
        <v>2443.35</v>
      </c>
    </row>
    <row r="23" spans="1:7" ht="13.5" customHeight="1">
      <c r="A23" s="9" t="s">
        <v>324</v>
      </c>
      <c r="B23" s="1" t="s">
        <v>426</v>
      </c>
      <c r="C23" s="1" t="s">
        <v>255</v>
      </c>
      <c r="D23" s="1" t="s">
        <v>432</v>
      </c>
      <c r="E23" s="1" t="s">
        <v>256</v>
      </c>
      <c r="F23" s="5">
        <f>G23/1.18</f>
        <v>1050.8898305084747</v>
      </c>
      <c r="G23" s="6">
        <v>1240.05</v>
      </c>
    </row>
    <row r="24" spans="1:7" ht="13.5" customHeight="1">
      <c r="A24" s="9" t="s">
        <v>600</v>
      </c>
      <c r="B24" s="1" t="s">
        <v>568</v>
      </c>
      <c r="C24" s="1" t="s">
        <v>254</v>
      </c>
      <c r="D24" s="1" t="s">
        <v>432</v>
      </c>
      <c r="E24" s="1" t="s">
        <v>250</v>
      </c>
      <c r="F24" s="5">
        <f>G24/1.18</f>
        <v>791.9491525423729</v>
      </c>
      <c r="G24" s="6">
        <v>934.5</v>
      </c>
    </row>
    <row r="25" spans="1:7" ht="13.5" customHeight="1">
      <c r="A25" s="29" t="s">
        <v>259</v>
      </c>
      <c r="B25" s="29"/>
      <c r="C25" s="29"/>
      <c r="D25" s="29"/>
      <c r="E25" s="29"/>
      <c r="F25" s="29"/>
      <c r="G25" s="29"/>
    </row>
    <row r="26" spans="1:7" ht="13.5" customHeight="1">
      <c r="A26" s="9" t="s">
        <v>328</v>
      </c>
      <c r="B26" s="1" t="s">
        <v>429</v>
      </c>
      <c r="C26" s="1" t="s">
        <v>264</v>
      </c>
      <c r="D26" s="1" t="s">
        <v>432</v>
      </c>
      <c r="E26" s="1" t="s">
        <v>265</v>
      </c>
      <c r="F26" s="5">
        <f>G26/1.18</f>
        <v>2575.1694915254243</v>
      </c>
      <c r="G26" s="2">
        <v>3038.7000000000003</v>
      </c>
    </row>
    <row r="27" spans="1:7" ht="13.5" customHeight="1">
      <c r="A27" s="9" t="s">
        <v>327</v>
      </c>
      <c r="B27" s="1" t="s">
        <v>428</v>
      </c>
      <c r="C27" s="1" t="s">
        <v>262</v>
      </c>
      <c r="D27" s="1" t="s">
        <v>432</v>
      </c>
      <c r="E27" s="1" t="s">
        <v>263</v>
      </c>
      <c r="F27" s="5">
        <f>G27/1.18</f>
        <v>1282.2457627118645</v>
      </c>
      <c r="G27" s="2">
        <v>1513.05</v>
      </c>
    </row>
    <row r="28" spans="1:7" ht="13.5" customHeight="1">
      <c r="A28" s="9" t="s">
        <v>326</v>
      </c>
      <c r="B28" s="1" t="s">
        <v>569</v>
      </c>
      <c r="C28" s="1" t="s">
        <v>260</v>
      </c>
      <c r="D28" s="1" t="s">
        <v>432</v>
      </c>
      <c r="E28" s="1" t="s">
        <v>261</v>
      </c>
      <c r="F28" s="5">
        <f>G28/1.18</f>
        <v>974.3644067796611</v>
      </c>
      <c r="G28" s="2">
        <v>1149.75</v>
      </c>
    </row>
    <row r="29" spans="1:7" ht="13.5" customHeight="1">
      <c r="A29" s="29" t="s">
        <v>266</v>
      </c>
      <c r="B29" s="29"/>
      <c r="C29" s="29"/>
      <c r="D29" s="29"/>
      <c r="E29" s="29"/>
      <c r="F29" s="29"/>
      <c r="G29" s="29"/>
    </row>
    <row r="30" spans="1:7" ht="13.5" customHeight="1">
      <c r="A30" s="9" t="s">
        <v>331</v>
      </c>
      <c r="B30" s="1" t="s">
        <v>431</v>
      </c>
      <c r="C30" s="1" t="s">
        <v>270</v>
      </c>
      <c r="D30" s="1" t="s">
        <v>432</v>
      </c>
      <c r="E30" s="1" t="s">
        <v>44</v>
      </c>
      <c r="F30" s="5">
        <f>G30/1.18</f>
        <v>3041.440677966102</v>
      </c>
      <c r="G30" s="2">
        <v>3588.9</v>
      </c>
    </row>
    <row r="31" spans="1:7" ht="13.5" customHeight="1">
      <c r="A31" s="9" t="s">
        <v>330</v>
      </c>
      <c r="B31" s="1" t="s">
        <v>430</v>
      </c>
      <c r="C31" s="1" t="s">
        <v>269</v>
      </c>
      <c r="D31" s="1" t="s">
        <v>432</v>
      </c>
      <c r="E31" s="1" t="s">
        <v>192</v>
      </c>
      <c r="F31" s="5">
        <f>G31/1.18</f>
        <v>1541.1864406779664</v>
      </c>
      <c r="G31" s="2">
        <v>1818.6000000000001</v>
      </c>
    </row>
    <row r="32" spans="1:7" ht="13.5" customHeight="1">
      <c r="A32" s="9" t="s">
        <v>329</v>
      </c>
      <c r="B32" s="1" t="s">
        <v>570</v>
      </c>
      <c r="C32" s="1" t="s">
        <v>267</v>
      </c>
      <c r="D32" s="1" t="s">
        <v>432</v>
      </c>
      <c r="E32" s="1" t="s">
        <v>268</v>
      </c>
      <c r="F32" s="5">
        <f>G32/1.18</f>
        <v>1166.5677966101696</v>
      </c>
      <c r="G32" s="2">
        <v>1376.55</v>
      </c>
    </row>
    <row r="33" spans="1:7" ht="13.5" customHeight="1">
      <c r="A33" s="30"/>
      <c r="B33" s="30"/>
      <c r="C33" s="30"/>
      <c r="D33" s="30"/>
      <c r="E33" s="30"/>
      <c r="F33" s="30"/>
      <c r="G33" s="30"/>
    </row>
    <row r="34" spans="1:7" ht="13.5" customHeight="1">
      <c r="A34" s="23" t="s">
        <v>573</v>
      </c>
      <c r="B34" s="23"/>
      <c r="C34" s="23"/>
      <c r="D34" s="23"/>
      <c r="E34" s="23"/>
      <c r="F34" s="23"/>
      <c r="G34" s="23"/>
    </row>
    <row r="35" spans="1:7" ht="13.5" customHeight="1">
      <c r="A35" s="29" t="s">
        <v>572</v>
      </c>
      <c r="B35" s="29"/>
      <c r="C35" s="29"/>
      <c r="D35" s="29"/>
      <c r="E35" s="29"/>
      <c r="F35" s="29"/>
      <c r="G35" s="29"/>
    </row>
    <row r="36" spans="1:7" ht="13.5" customHeight="1">
      <c r="A36" s="21" t="s">
        <v>550</v>
      </c>
      <c r="B36" s="21"/>
      <c r="C36" s="21"/>
      <c r="D36" s="21"/>
      <c r="E36" s="21"/>
      <c r="F36" s="21"/>
      <c r="G36" s="21"/>
    </row>
    <row r="37" spans="1:7" ht="13.5" customHeight="1">
      <c r="A37" s="9" t="s">
        <v>608</v>
      </c>
      <c r="B37" s="1" t="s">
        <v>478</v>
      </c>
      <c r="C37" s="1" t="s">
        <v>140</v>
      </c>
      <c r="D37" s="4" t="s">
        <v>395</v>
      </c>
      <c r="E37" s="1" t="s">
        <v>141</v>
      </c>
      <c r="F37" s="5">
        <f>G37/1.18</f>
        <v>2163.1779661016953</v>
      </c>
      <c r="G37" s="2">
        <v>2552.55</v>
      </c>
    </row>
    <row r="38" spans="1:7" ht="13.5" customHeight="1">
      <c r="A38" s="9" t="s">
        <v>193</v>
      </c>
      <c r="B38" s="1" t="s">
        <v>479</v>
      </c>
      <c r="C38" s="3">
        <v>1.06</v>
      </c>
      <c r="D38" s="4" t="s">
        <v>395</v>
      </c>
      <c r="E38" s="1" t="s">
        <v>194</v>
      </c>
      <c r="F38" s="5">
        <f>G38/1.18</f>
        <v>10279.322033898306</v>
      </c>
      <c r="G38" s="2">
        <v>12129.6</v>
      </c>
    </row>
    <row r="39" spans="1:7" ht="13.5" customHeight="1">
      <c r="A39" s="9" t="s">
        <v>606</v>
      </c>
      <c r="B39" s="1" t="s">
        <v>479</v>
      </c>
      <c r="C39" s="3">
        <v>1.06</v>
      </c>
      <c r="D39" s="4" t="s">
        <v>393</v>
      </c>
      <c r="E39" s="1" t="s">
        <v>194</v>
      </c>
      <c r="F39" s="5">
        <f>G39/1.18</f>
        <v>11541.101694915254</v>
      </c>
      <c r="G39" s="2">
        <v>13618.5</v>
      </c>
    </row>
    <row r="40" spans="1:7" ht="13.5" customHeight="1">
      <c r="A40" s="9" t="s">
        <v>605</v>
      </c>
      <c r="B40" s="1" t="s">
        <v>607</v>
      </c>
      <c r="C40" s="3">
        <f>C39/2</f>
        <v>0.53</v>
      </c>
      <c r="D40" s="4" t="s">
        <v>393</v>
      </c>
      <c r="E40" s="1">
        <f>E39/2</f>
        <v>1.325</v>
      </c>
      <c r="F40" s="5">
        <f>G40/1.18</f>
        <v>5770.550847457627</v>
      </c>
      <c r="G40" s="2">
        <f>G39/2</f>
        <v>6809.25</v>
      </c>
    </row>
    <row r="41" spans="1:7" ht="13.5" customHeight="1">
      <c r="A41" s="9" t="s">
        <v>651</v>
      </c>
      <c r="B41" s="1" t="s">
        <v>654</v>
      </c>
      <c r="C41" s="3">
        <v>0.9</v>
      </c>
      <c r="D41" s="4" t="s">
        <v>395</v>
      </c>
      <c r="E41" s="1">
        <v>2.25</v>
      </c>
      <c r="F41" s="5">
        <v>8727.726255196676</v>
      </c>
      <c r="G41" s="2">
        <v>11009</v>
      </c>
    </row>
    <row r="42" spans="1:7" ht="13.5" customHeight="1">
      <c r="A42" s="9" t="s">
        <v>652</v>
      </c>
      <c r="B42" s="1" t="s">
        <v>654</v>
      </c>
      <c r="C42" s="3">
        <v>0.9</v>
      </c>
      <c r="D42" s="4" t="s">
        <v>393</v>
      </c>
      <c r="E42" s="1">
        <v>2.25</v>
      </c>
      <c r="F42" s="5">
        <v>9799.04860889031</v>
      </c>
      <c r="G42" s="2">
        <v>12360</v>
      </c>
    </row>
    <row r="43" spans="1:7" ht="13.5" customHeight="1">
      <c r="A43" s="9" t="s">
        <v>653</v>
      </c>
      <c r="B43" s="1" t="s">
        <v>655</v>
      </c>
      <c r="C43" s="3">
        <v>0.45</v>
      </c>
      <c r="D43" s="4" t="s">
        <v>393</v>
      </c>
      <c r="E43" s="1">
        <v>1.125</v>
      </c>
      <c r="F43" s="5">
        <v>4899.524304445155</v>
      </c>
      <c r="G43" s="2">
        <v>6180</v>
      </c>
    </row>
    <row r="44" spans="1:7" ht="13.5" customHeight="1">
      <c r="A44" s="43" t="s">
        <v>188</v>
      </c>
      <c r="B44" s="43"/>
      <c r="C44" s="43"/>
      <c r="D44" s="43"/>
      <c r="E44" s="43"/>
      <c r="F44" s="43"/>
      <c r="G44" s="43"/>
    </row>
    <row r="45" spans="1:7" ht="13.5" customHeight="1">
      <c r="A45" s="21" t="s">
        <v>539</v>
      </c>
      <c r="B45" s="21"/>
      <c r="C45" s="21"/>
      <c r="D45" s="21"/>
      <c r="E45" s="21"/>
      <c r="F45" s="21"/>
      <c r="G45" s="21"/>
    </row>
    <row r="46" spans="1:7" ht="13.5" customHeight="1">
      <c r="A46" s="9" t="s">
        <v>189</v>
      </c>
      <c r="B46" s="1" t="s">
        <v>477</v>
      </c>
      <c r="C46" s="1" t="s">
        <v>190</v>
      </c>
      <c r="D46" s="4" t="s">
        <v>395</v>
      </c>
      <c r="E46" s="1" t="s">
        <v>191</v>
      </c>
      <c r="F46" s="5">
        <f>G46/1.18</f>
        <v>3069.915254237288</v>
      </c>
      <c r="G46" s="2">
        <v>3622.5</v>
      </c>
    </row>
    <row r="47" spans="1:7" ht="13.5" customHeight="1">
      <c r="A47" s="31"/>
      <c r="B47" s="31"/>
      <c r="C47" s="31"/>
      <c r="D47" s="31"/>
      <c r="E47" s="31"/>
      <c r="F47" s="31"/>
      <c r="G47" s="31"/>
    </row>
    <row r="48" spans="1:7" ht="13.5" customHeight="1">
      <c r="A48" s="23" t="s">
        <v>241</v>
      </c>
      <c r="B48" s="23"/>
      <c r="C48" s="23"/>
      <c r="D48" s="23"/>
      <c r="E48" s="23"/>
      <c r="F48" s="23"/>
      <c r="G48" s="23"/>
    </row>
    <row r="49" spans="1:7" ht="13.5" customHeight="1">
      <c r="A49" s="21" t="s">
        <v>552</v>
      </c>
      <c r="B49" s="21"/>
      <c r="C49" s="21"/>
      <c r="D49" s="21"/>
      <c r="E49" s="21"/>
      <c r="F49" s="21"/>
      <c r="G49" s="21"/>
    </row>
    <row r="50" spans="1:7" ht="13.5" customHeight="1">
      <c r="A50" s="9" t="s">
        <v>585</v>
      </c>
      <c r="B50" s="1" t="s">
        <v>244</v>
      </c>
      <c r="C50" s="1" t="s">
        <v>245</v>
      </c>
      <c r="D50" s="1" t="s">
        <v>395</v>
      </c>
      <c r="E50" s="1" t="s">
        <v>246</v>
      </c>
      <c r="F50" s="5">
        <f>G50/1.18</f>
        <v>1505.5932203389832</v>
      </c>
      <c r="G50" s="2">
        <v>1776.6000000000001</v>
      </c>
    </row>
    <row r="51" spans="1:7" ht="13.5" customHeight="1">
      <c r="A51" s="9" t="s">
        <v>599</v>
      </c>
      <c r="B51" s="1" t="s">
        <v>242</v>
      </c>
      <c r="C51" s="1" t="s">
        <v>243</v>
      </c>
      <c r="D51" s="1" t="s">
        <v>393</v>
      </c>
      <c r="E51" s="1" t="s">
        <v>23</v>
      </c>
      <c r="F51" s="5">
        <f>G51/1.18</f>
        <v>8129.49152542373</v>
      </c>
      <c r="G51" s="2">
        <v>9592.800000000001</v>
      </c>
    </row>
    <row r="52" spans="1:7" ht="13.5" customHeight="1">
      <c r="A52" s="32"/>
      <c r="B52" s="32"/>
      <c r="C52" s="32"/>
      <c r="D52" s="32"/>
      <c r="E52" s="32"/>
      <c r="F52" s="32"/>
      <c r="G52" s="32"/>
    </row>
    <row r="53" spans="1:7" ht="13.5" customHeight="1">
      <c r="A53" s="23" t="s">
        <v>664</v>
      </c>
      <c r="B53" s="23"/>
      <c r="C53" s="23"/>
      <c r="D53" s="23"/>
      <c r="E53" s="23"/>
      <c r="F53" s="23"/>
      <c r="G53" s="23"/>
    </row>
    <row r="54" spans="1:7" ht="13.5" customHeight="1">
      <c r="A54" s="23" t="s">
        <v>4</v>
      </c>
      <c r="B54" s="23"/>
      <c r="C54" s="23"/>
      <c r="D54" s="23"/>
      <c r="E54" s="23"/>
      <c r="F54" s="23"/>
      <c r="G54" s="23"/>
    </row>
    <row r="55" spans="1:7" ht="13.5" customHeight="1">
      <c r="A55" s="21" t="s">
        <v>582</v>
      </c>
      <c r="B55" s="21"/>
      <c r="C55" s="21"/>
      <c r="D55" s="21"/>
      <c r="E55" s="21"/>
      <c r="F55" s="21"/>
      <c r="G55" s="21"/>
    </row>
    <row r="56" spans="1:7" ht="13.5" customHeight="1">
      <c r="A56" s="9" t="s">
        <v>285</v>
      </c>
      <c r="B56" s="1" t="s">
        <v>379</v>
      </c>
      <c r="C56" s="1" t="s">
        <v>5</v>
      </c>
      <c r="D56" s="4" t="s">
        <v>395</v>
      </c>
      <c r="E56" s="1" t="s">
        <v>6</v>
      </c>
      <c r="F56" s="5">
        <f>G56/1.18</f>
        <v>3275.754683345512</v>
      </c>
      <c r="G56" s="2">
        <v>3865.390526347704</v>
      </c>
    </row>
    <row r="57" spans="1:7" ht="13.5" customHeight="1">
      <c r="A57" s="9" t="s">
        <v>284</v>
      </c>
      <c r="B57" s="1" t="s">
        <v>380</v>
      </c>
      <c r="C57" s="1" t="s">
        <v>7</v>
      </c>
      <c r="D57" s="4" t="s">
        <v>395</v>
      </c>
      <c r="E57" s="1" t="s">
        <v>6</v>
      </c>
      <c r="F57" s="5">
        <f aca="true" t="shared" si="0" ref="F57:F75">G57/1.18</f>
        <v>3677.641253292994</v>
      </c>
      <c r="G57" s="2">
        <v>4339.616678885733</v>
      </c>
    </row>
    <row r="58" spans="1:7" ht="13.5" customHeight="1">
      <c r="A58" s="9" t="s">
        <v>283</v>
      </c>
      <c r="B58" s="1" t="s">
        <v>381</v>
      </c>
      <c r="C58" s="1" t="s">
        <v>8</v>
      </c>
      <c r="D58" s="4" t="s">
        <v>395</v>
      </c>
      <c r="E58" s="1" t="s">
        <v>9</v>
      </c>
      <c r="F58" s="5">
        <f t="shared" si="0"/>
        <v>4093.1768010877486</v>
      </c>
      <c r="G58" s="2">
        <v>4829.948625283543</v>
      </c>
    </row>
    <row r="59" spans="1:7" ht="13.5" customHeight="1">
      <c r="A59" s="9" t="s">
        <v>282</v>
      </c>
      <c r="B59" s="1" t="s">
        <v>382</v>
      </c>
      <c r="C59" s="1" t="s">
        <v>10</v>
      </c>
      <c r="D59" s="4" t="s">
        <v>395</v>
      </c>
      <c r="E59" s="1" t="s">
        <v>11</v>
      </c>
      <c r="F59" s="5">
        <f t="shared" si="0"/>
        <v>4532.977198388767</v>
      </c>
      <c r="G59" s="2">
        <v>5348.913094098744</v>
      </c>
    </row>
    <row r="60" spans="1:7" ht="13.5" customHeight="1">
      <c r="A60" s="9" t="s">
        <v>294</v>
      </c>
      <c r="B60" s="1" t="s">
        <v>383</v>
      </c>
      <c r="C60" s="1" t="s">
        <v>12</v>
      </c>
      <c r="D60" s="4" t="s">
        <v>395</v>
      </c>
      <c r="E60" s="1" t="s">
        <v>11</v>
      </c>
      <c r="F60" s="5">
        <f t="shared" si="0"/>
        <v>4912.115471924127</v>
      </c>
      <c r="G60" s="2">
        <v>5796.296256870469</v>
      </c>
    </row>
    <row r="61" spans="1:7" ht="13.5" customHeight="1">
      <c r="A61" s="9" t="s">
        <v>293</v>
      </c>
      <c r="B61" s="1" t="s">
        <v>384</v>
      </c>
      <c r="C61" s="1" t="s">
        <v>13</v>
      </c>
      <c r="D61" s="4" t="s">
        <v>395</v>
      </c>
      <c r="E61" s="1" t="s">
        <v>14</v>
      </c>
      <c r="F61" s="5">
        <f t="shared" si="0"/>
        <v>5320.0682542481745</v>
      </c>
      <c r="G61" s="2">
        <v>6277.680540012846</v>
      </c>
    </row>
    <row r="62" spans="1:7" ht="13.5" customHeight="1">
      <c r="A62" s="9" t="s">
        <v>292</v>
      </c>
      <c r="B62" s="1" t="s">
        <v>385</v>
      </c>
      <c r="C62" s="1" t="s">
        <v>15</v>
      </c>
      <c r="D62" s="4" t="s">
        <v>395</v>
      </c>
      <c r="E62" s="1" t="s">
        <v>16</v>
      </c>
      <c r="F62" s="5">
        <f t="shared" si="0"/>
        <v>5379.2138249196905</v>
      </c>
      <c r="G62" s="2">
        <v>6347.472313405235</v>
      </c>
    </row>
    <row r="63" spans="1:7" ht="13.5" customHeight="1">
      <c r="A63" s="9" t="s">
        <v>291</v>
      </c>
      <c r="B63" s="1" t="s">
        <v>386</v>
      </c>
      <c r="C63" s="1" t="s">
        <v>17</v>
      </c>
      <c r="D63" s="4" t="s">
        <v>395</v>
      </c>
      <c r="E63" s="1" t="s">
        <v>18</v>
      </c>
      <c r="F63" s="5">
        <f t="shared" si="0"/>
        <v>6029.815102306368</v>
      </c>
      <c r="G63" s="2">
        <v>7115.181820721515</v>
      </c>
    </row>
    <row r="64" spans="1:7" ht="13.5" customHeight="1">
      <c r="A64" s="21" t="s">
        <v>576</v>
      </c>
      <c r="B64" s="21"/>
      <c r="C64" s="21"/>
      <c r="D64" s="21"/>
      <c r="E64" s="21"/>
      <c r="F64" s="21"/>
      <c r="G64" s="21"/>
    </row>
    <row r="65" spans="1:7" ht="13.5" customHeight="1">
      <c r="A65" s="9" t="s">
        <v>281</v>
      </c>
      <c r="B65" s="1" t="s">
        <v>387</v>
      </c>
      <c r="C65" s="3">
        <v>1.04</v>
      </c>
      <c r="D65" s="4" t="s">
        <v>395</v>
      </c>
      <c r="E65" s="1" t="s">
        <v>19</v>
      </c>
      <c r="F65" s="5">
        <f t="shared" si="0"/>
        <v>6179.953858626372</v>
      </c>
      <c r="G65" s="2">
        <v>7292.345553179118</v>
      </c>
    </row>
    <row r="66" spans="1:7" ht="13.5" customHeight="1">
      <c r="A66" s="9" t="s">
        <v>20</v>
      </c>
      <c r="B66" s="1" t="s">
        <v>387</v>
      </c>
      <c r="C66" s="3">
        <v>1.04</v>
      </c>
      <c r="D66" s="4" t="s">
        <v>395</v>
      </c>
      <c r="E66" s="1" t="s">
        <v>19</v>
      </c>
      <c r="F66" s="5">
        <f t="shared" si="0"/>
        <v>6868.468963366585</v>
      </c>
      <c r="G66" s="2">
        <v>8104.79337677257</v>
      </c>
    </row>
    <row r="67" spans="1:7" ht="13.5" customHeight="1">
      <c r="A67" s="9" t="s">
        <v>286</v>
      </c>
      <c r="B67" s="1" t="s">
        <v>388</v>
      </c>
      <c r="C67" s="3">
        <v>1.106</v>
      </c>
      <c r="D67" s="4" t="s">
        <v>395</v>
      </c>
      <c r="E67" s="1" t="s">
        <v>21</v>
      </c>
      <c r="F67" s="5">
        <f t="shared" si="0"/>
        <v>6295.211893781121</v>
      </c>
      <c r="G67" s="2">
        <v>7428.350034661722</v>
      </c>
    </row>
    <row r="68" spans="1:7" ht="13.5" customHeight="1">
      <c r="A68" s="9" t="s">
        <v>22</v>
      </c>
      <c r="B68" s="1" t="s">
        <v>388</v>
      </c>
      <c r="C68" s="3">
        <v>1.106</v>
      </c>
      <c r="D68" s="4" t="s">
        <v>395</v>
      </c>
      <c r="E68" s="1" t="s">
        <v>21</v>
      </c>
      <c r="F68" s="5">
        <f t="shared" si="0"/>
        <v>7303.71970138518</v>
      </c>
      <c r="G68" s="2">
        <v>8618.389247634512</v>
      </c>
    </row>
    <row r="69" spans="1:7" ht="13.5" customHeight="1">
      <c r="A69" s="9" t="s">
        <v>287</v>
      </c>
      <c r="B69" s="1" t="s">
        <v>389</v>
      </c>
      <c r="C69" s="3">
        <v>1.172</v>
      </c>
      <c r="D69" s="4" t="s">
        <v>395</v>
      </c>
      <c r="E69" s="1" t="s">
        <v>23</v>
      </c>
      <c r="F69" s="5">
        <f t="shared" si="0"/>
        <v>6669.800508034056</v>
      </c>
      <c r="G69" s="2">
        <v>7870.364599480186</v>
      </c>
    </row>
    <row r="70" spans="1:7" ht="13.5" customHeight="1">
      <c r="A70" s="9" t="s">
        <v>24</v>
      </c>
      <c r="B70" s="1" t="s">
        <v>389</v>
      </c>
      <c r="C70" s="3">
        <v>1.172</v>
      </c>
      <c r="D70" s="4" t="s">
        <v>395</v>
      </c>
      <c r="E70" s="1" t="s">
        <v>23</v>
      </c>
      <c r="F70" s="5">
        <f t="shared" si="0"/>
        <v>7740.486992497914</v>
      </c>
      <c r="G70" s="2">
        <v>9133.774651147538</v>
      </c>
    </row>
    <row r="71" spans="1:7" ht="13.5" customHeight="1">
      <c r="A71" s="9" t="s">
        <v>288</v>
      </c>
      <c r="B71" s="1" t="s">
        <v>390</v>
      </c>
      <c r="C71" s="3">
        <v>1.237</v>
      </c>
      <c r="D71" s="4" t="s">
        <v>395</v>
      </c>
      <c r="E71" s="1" t="s">
        <v>25</v>
      </c>
      <c r="F71" s="5">
        <f t="shared" si="0"/>
        <v>6900.316578343555</v>
      </c>
      <c r="G71" s="2">
        <v>8142.373562445395</v>
      </c>
    </row>
    <row r="72" spans="1:7" ht="13.5" customHeight="1">
      <c r="A72" s="9" t="s">
        <v>289</v>
      </c>
      <c r="B72" s="1" t="s">
        <v>391</v>
      </c>
      <c r="C72" s="3">
        <v>1.302</v>
      </c>
      <c r="D72" s="4" t="s">
        <v>395</v>
      </c>
      <c r="E72" s="1" t="s">
        <v>26</v>
      </c>
      <c r="F72" s="5">
        <f t="shared" si="0"/>
        <v>6965.528361391638</v>
      </c>
      <c r="G72" s="2">
        <v>8219.323466442132</v>
      </c>
    </row>
    <row r="73" spans="1:7" ht="13.5" customHeight="1">
      <c r="A73" s="9" t="s">
        <v>27</v>
      </c>
      <c r="B73" s="1" t="s">
        <v>391</v>
      </c>
      <c r="C73" s="3">
        <v>1.302</v>
      </c>
      <c r="D73" s="4" t="s">
        <v>393</v>
      </c>
      <c r="E73" s="1" t="s">
        <v>26</v>
      </c>
      <c r="F73" s="5">
        <f t="shared" si="0"/>
        <v>8439.617968897119</v>
      </c>
      <c r="G73" s="2">
        <v>9958.7492032986</v>
      </c>
    </row>
    <row r="74" spans="1:7" ht="13.5" customHeight="1">
      <c r="A74" s="9" t="s">
        <v>290</v>
      </c>
      <c r="B74" s="1" t="s">
        <v>392</v>
      </c>
      <c r="C74" s="3">
        <v>1.368</v>
      </c>
      <c r="D74" s="4" t="s">
        <v>395</v>
      </c>
      <c r="E74" s="1" t="s">
        <v>28</v>
      </c>
      <c r="F74" s="5">
        <f t="shared" si="0"/>
        <v>7317.3686792324515</v>
      </c>
      <c r="G74" s="2">
        <v>8634.495041494292</v>
      </c>
    </row>
    <row r="75" spans="1:7" ht="13.5" customHeight="1">
      <c r="A75" s="9" t="s">
        <v>29</v>
      </c>
      <c r="B75" s="1" t="s">
        <v>392</v>
      </c>
      <c r="C75" s="3">
        <v>1.368</v>
      </c>
      <c r="D75" s="4" t="s">
        <v>393</v>
      </c>
      <c r="E75" s="1" t="s">
        <v>28</v>
      </c>
      <c r="F75" s="5">
        <f t="shared" si="0"/>
        <v>8867.285941445005</v>
      </c>
      <c r="G75" s="2">
        <v>10463.397410905105</v>
      </c>
    </row>
    <row r="76" spans="1:7" ht="9.75" customHeight="1">
      <c r="A76" s="40"/>
      <c r="B76" s="30"/>
      <c r="C76" s="30"/>
      <c r="D76" s="30"/>
      <c r="E76" s="30"/>
      <c r="F76" s="30"/>
      <c r="G76" s="41"/>
    </row>
    <row r="77" spans="1:7" ht="13.5" customHeight="1">
      <c r="A77" s="23" t="s">
        <v>30</v>
      </c>
      <c r="B77" s="23"/>
      <c r="C77" s="23"/>
      <c r="D77" s="23"/>
      <c r="E77" s="23"/>
      <c r="F77" s="23"/>
      <c r="G77" s="23"/>
    </row>
    <row r="78" spans="1:7" ht="13.5" customHeight="1">
      <c r="A78" s="22" t="s">
        <v>0</v>
      </c>
      <c r="B78" s="22" t="s">
        <v>1</v>
      </c>
      <c r="C78" s="22" t="s">
        <v>2</v>
      </c>
      <c r="D78" s="22" t="s">
        <v>394</v>
      </c>
      <c r="E78" s="22" t="s">
        <v>563</v>
      </c>
      <c r="F78" s="22" t="s">
        <v>509</v>
      </c>
      <c r="G78" s="22"/>
    </row>
    <row r="79" spans="1:7" ht="13.5" customHeight="1">
      <c r="A79" s="22"/>
      <c r="B79" s="22"/>
      <c r="C79" s="22"/>
      <c r="D79" s="22"/>
      <c r="E79" s="22"/>
      <c r="F79" s="14" t="s">
        <v>3</v>
      </c>
      <c r="G79" s="14" t="s">
        <v>602</v>
      </c>
    </row>
    <row r="80" spans="1:7" ht="13.5" customHeight="1">
      <c r="A80" s="21" t="s">
        <v>583</v>
      </c>
      <c r="B80" s="21"/>
      <c r="C80" s="21"/>
      <c r="D80" s="21"/>
      <c r="E80" s="21"/>
      <c r="F80" s="21"/>
      <c r="G80" s="21"/>
    </row>
    <row r="81" spans="1:7" ht="13.5" customHeight="1">
      <c r="A81" s="9" t="s">
        <v>306</v>
      </c>
      <c r="B81" s="1" t="s">
        <v>396</v>
      </c>
      <c r="C81" s="1" t="s">
        <v>31</v>
      </c>
      <c r="D81" s="4" t="s">
        <v>395</v>
      </c>
      <c r="E81" s="1" t="s">
        <v>32</v>
      </c>
      <c r="F81" s="5">
        <f aca="true" t="shared" si="1" ref="F81:F97">G81/1.18</f>
        <v>3434.7457627118647</v>
      </c>
      <c r="G81" s="2">
        <v>4053</v>
      </c>
    </row>
    <row r="82" spans="1:7" ht="13.5" customHeight="1">
      <c r="A82" s="9" t="s">
        <v>305</v>
      </c>
      <c r="B82" s="1" t="s">
        <v>397</v>
      </c>
      <c r="C82" s="1" t="s">
        <v>33</v>
      </c>
      <c r="D82" s="4" t="s">
        <v>395</v>
      </c>
      <c r="E82" s="1" t="s">
        <v>34</v>
      </c>
      <c r="F82" s="5">
        <f t="shared" si="1"/>
        <v>3869.8728813559323</v>
      </c>
      <c r="G82" s="2">
        <v>4566.45</v>
      </c>
    </row>
    <row r="83" spans="1:7" ht="13.5" customHeight="1">
      <c r="A83" s="9" t="s">
        <v>304</v>
      </c>
      <c r="B83" s="1" t="s">
        <v>398</v>
      </c>
      <c r="C83" s="1" t="s">
        <v>12</v>
      </c>
      <c r="D83" s="4" t="s">
        <v>395</v>
      </c>
      <c r="E83" s="1" t="s">
        <v>35</v>
      </c>
      <c r="F83" s="5">
        <f t="shared" si="1"/>
        <v>4297.881355932203</v>
      </c>
      <c r="G83" s="2">
        <v>5071.5</v>
      </c>
    </row>
    <row r="84" spans="1:7" ht="13.5" customHeight="1">
      <c r="A84" s="9" t="s">
        <v>303</v>
      </c>
      <c r="B84" s="1" t="s">
        <v>399</v>
      </c>
      <c r="C84" s="1" t="s">
        <v>36</v>
      </c>
      <c r="D84" s="4" t="s">
        <v>395</v>
      </c>
      <c r="E84" s="1" t="s">
        <v>37</v>
      </c>
      <c r="F84" s="5">
        <f t="shared" si="1"/>
        <v>4735.677966101695</v>
      </c>
      <c r="G84" s="2">
        <v>5588.1</v>
      </c>
    </row>
    <row r="85" spans="1:7" ht="13.5" customHeight="1">
      <c r="A85" s="9" t="s">
        <v>302</v>
      </c>
      <c r="B85" s="1" t="s">
        <v>400</v>
      </c>
      <c r="C85" s="1" t="s">
        <v>38</v>
      </c>
      <c r="D85" s="4" t="s">
        <v>395</v>
      </c>
      <c r="E85" s="1" t="s">
        <v>39</v>
      </c>
      <c r="F85" s="5">
        <f t="shared" si="1"/>
        <v>5163.686440677967</v>
      </c>
      <c r="G85" s="2">
        <v>6093.150000000001</v>
      </c>
    </row>
    <row r="86" spans="1:7" ht="13.5" customHeight="1">
      <c r="A86" s="9" t="s">
        <v>301</v>
      </c>
      <c r="B86" s="1" t="s">
        <v>401</v>
      </c>
      <c r="C86" s="3">
        <v>1.016</v>
      </c>
      <c r="D86" s="4" t="s">
        <v>395</v>
      </c>
      <c r="E86" s="1" t="s">
        <v>40</v>
      </c>
      <c r="F86" s="5">
        <f>G85/1.18</f>
        <v>5163.686440677967</v>
      </c>
      <c r="G86" s="2">
        <v>6605.55</v>
      </c>
    </row>
    <row r="87" spans="1:7" ht="13.5" customHeight="1">
      <c r="A87" s="9" t="s">
        <v>295</v>
      </c>
      <c r="B87" s="1" t="s">
        <v>402</v>
      </c>
      <c r="C87" s="3">
        <v>1.094</v>
      </c>
      <c r="D87" s="4" t="s">
        <v>395</v>
      </c>
      <c r="E87" s="1" t="s">
        <v>41</v>
      </c>
      <c r="F87" s="5">
        <f>G86/1.18</f>
        <v>5597.92372881356</v>
      </c>
      <c r="G87" s="2">
        <v>7074.900000000001</v>
      </c>
    </row>
    <row r="88" spans="1:7" ht="13.5" customHeight="1">
      <c r="A88" s="9" t="s">
        <v>296</v>
      </c>
      <c r="B88" s="1" t="s">
        <v>403</v>
      </c>
      <c r="C88" s="3">
        <v>1.18</v>
      </c>
      <c r="D88" s="4" t="s">
        <v>395</v>
      </c>
      <c r="E88" s="1" t="s">
        <v>41</v>
      </c>
      <c r="F88" s="5">
        <f>G87/1.18</f>
        <v>5995.677966101695</v>
      </c>
      <c r="G88" s="2">
        <v>7360.5</v>
      </c>
    </row>
    <row r="89" spans="1:7" ht="13.5" customHeight="1">
      <c r="A89" s="9" t="s">
        <v>307</v>
      </c>
      <c r="B89" s="1" t="s">
        <v>404</v>
      </c>
      <c r="C89" s="3">
        <v>1.251</v>
      </c>
      <c r="D89" s="4" t="s">
        <v>395</v>
      </c>
      <c r="E89" s="1" t="s">
        <v>26</v>
      </c>
      <c r="F89" s="5">
        <f>G88/1.18</f>
        <v>6237.71186440678</v>
      </c>
      <c r="G89" s="2">
        <v>7660.8</v>
      </c>
    </row>
    <row r="90" spans="1:7" ht="13.5" customHeight="1">
      <c r="A90" s="9" t="s">
        <v>42</v>
      </c>
      <c r="B90" s="1" t="s">
        <v>404</v>
      </c>
      <c r="C90" s="3">
        <v>1.251</v>
      </c>
      <c r="D90" s="4" t="s">
        <v>395</v>
      </c>
      <c r="E90" s="1" t="s">
        <v>26</v>
      </c>
      <c r="F90" s="5">
        <f>G89/1.18</f>
        <v>6492.203389830509</v>
      </c>
      <c r="G90" s="2">
        <v>8836.800000000001</v>
      </c>
    </row>
    <row r="91" spans="1:7" ht="13.5" customHeight="1">
      <c r="A91" s="9" t="s">
        <v>297</v>
      </c>
      <c r="B91" s="1" t="s">
        <v>405</v>
      </c>
      <c r="C91" s="3">
        <v>1.33</v>
      </c>
      <c r="D91" s="4" t="s">
        <v>395</v>
      </c>
      <c r="E91" s="1" t="s">
        <v>28</v>
      </c>
      <c r="F91" s="5">
        <f t="shared" si="1"/>
        <v>6898.855932203391</v>
      </c>
      <c r="G91" s="2">
        <v>8140.650000000001</v>
      </c>
    </row>
    <row r="92" spans="1:7" ht="13.5" customHeight="1">
      <c r="A92" s="9" t="s">
        <v>43</v>
      </c>
      <c r="B92" s="1" t="s">
        <v>405</v>
      </c>
      <c r="C92" s="3">
        <v>1.33</v>
      </c>
      <c r="D92" s="4" t="s">
        <v>395</v>
      </c>
      <c r="E92" s="1" t="s">
        <v>28</v>
      </c>
      <c r="F92" s="5">
        <f t="shared" si="1"/>
        <v>7962.203389830509</v>
      </c>
      <c r="G92" s="2">
        <v>9395.4</v>
      </c>
    </row>
    <row r="93" spans="1:7" ht="13.5" customHeight="1">
      <c r="A93" s="9" t="s">
        <v>298</v>
      </c>
      <c r="B93" s="1" t="s">
        <v>406</v>
      </c>
      <c r="C93" s="3">
        <v>1.408</v>
      </c>
      <c r="D93" s="4" t="s">
        <v>395</v>
      </c>
      <c r="E93" s="1" t="s">
        <v>44</v>
      </c>
      <c r="F93" s="5">
        <f t="shared" si="1"/>
        <v>6963.813559322035</v>
      </c>
      <c r="G93" s="2">
        <v>8217.300000000001</v>
      </c>
    </row>
    <row r="94" spans="1:7" ht="13.5" customHeight="1">
      <c r="A94" s="9" t="s">
        <v>45</v>
      </c>
      <c r="B94" s="1" t="s">
        <v>406</v>
      </c>
      <c r="C94" s="3">
        <v>1.408</v>
      </c>
      <c r="D94" s="4" t="s">
        <v>395</v>
      </c>
      <c r="E94" s="1" t="s">
        <v>44</v>
      </c>
      <c r="F94" s="5">
        <f t="shared" si="1"/>
        <v>8747.923728813561</v>
      </c>
      <c r="G94" s="2">
        <v>10322.550000000001</v>
      </c>
    </row>
    <row r="95" spans="1:7" ht="13.5" customHeight="1">
      <c r="A95" s="9" t="s">
        <v>299</v>
      </c>
      <c r="B95" s="1" t="s">
        <v>407</v>
      </c>
      <c r="C95" s="3">
        <v>1.487</v>
      </c>
      <c r="D95" s="4" t="s">
        <v>395</v>
      </c>
      <c r="E95" s="1" t="s">
        <v>46</v>
      </c>
      <c r="F95" s="5">
        <f t="shared" si="1"/>
        <v>7351.77966101695</v>
      </c>
      <c r="G95" s="2">
        <v>8675.1</v>
      </c>
    </row>
    <row r="96" spans="1:7" ht="13.5" customHeight="1">
      <c r="A96" s="9" t="s">
        <v>47</v>
      </c>
      <c r="B96" s="1" t="s">
        <v>407</v>
      </c>
      <c r="C96" s="3">
        <v>1.487</v>
      </c>
      <c r="D96" s="4" t="s">
        <v>395</v>
      </c>
      <c r="E96" s="1" t="s">
        <v>46</v>
      </c>
      <c r="F96" s="5">
        <f t="shared" si="1"/>
        <v>8797.754237288136</v>
      </c>
      <c r="G96" s="2">
        <v>10381.35</v>
      </c>
    </row>
    <row r="97" spans="1:7" ht="13.5" customHeight="1">
      <c r="A97" s="9" t="s">
        <v>300</v>
      </c>
      <c r="B97" s="1" t="s">
        <v>408</v>
      </c>
      <c r="C97" s="3">
        <v>1.565</v>
      </c>
      <c r="D97" s="4" t="s">
        <v>395</v>
      </c>
      <c r="E97" s="1" t="s">
        <v>48</v>
      </c>
      <c r="F97" s="5">
        <f t="shared" si="1"/>
        <v>7724.6186440677975</v>
      </c>
      <c r="G97" s="2">
        <v>9115.050000000001</v>
      </c>
    </row>
    <row r="98" spans="1:7" ht="13.5" customHeight="1">
      <c r="A98" s="9" t="s">
        <v>49</v>
      </c>
      <c r="B98" s="1" t="s">
        <v>408</v>
      </c>
      <c r="C98" s="3">
        <v>1.565</v>
      </c>
      <c r="D98" s="4" t="s">
        <v>393</v>
      </c>
      <c r="E98" s="1" t="s">
        <v>48</v>
      </c>
      <c r="F98" s="5">
        <f>G98/1.18</f>
        <v>9927.838983050848</v>
      </c>
      <c r="G98" s="2">
        <v>11714.85</v>
      </c>
    </row>
    <row r="99" spans="1:7" ht="13.5" customHeight="1">
      <c r="A99" s="9" t="s">
        <v>308</v>
      </c>
      <c r="B99" s="1" t="s">
        <v>409</v>
      </c>
      <c r="C99" s="3">
        <v>1.644</v>
      </c>
      <c r="D99" s="4" t="s">
        <v>395</v>
      </c>
      <c r="E99" s="1" t="s">
        <v>50</v>
      </c>
      <c r="F99" s="5">
        <f>G99/1.18</f>
        <v>8114.364406779662</v>
      </c>
      <c r="G99" s="2">
        <v>9574.95</v>
      </c>
    </row>
    <row r="100" spans="1:7" ht="13.5" customHeight="1">
      <c r="A100" s="9" t="s">
        <v>51</v>
      </c>
      <c r="B100" s="1" t="s">
        <v>409</v>
      </c>
      <c r="C100" s="3">
        <v>1.644</v>
      </c>
      <c r="D100" s="4" t="s">
        <v>393</v>
      </c>
      <c r="E100" s="1" t="s">
        <v>50</v>
      </c>
      <c r="F100" s="5">
        <f>G100/1.18</f>
        <v>10430.593220338984</v>
      </c>
      <c r="G100" s="2">
        <v>12308.1</v>
      </c>
    </row>
    <row r="101" spans="1:7" ht="13.5" customHeight="1">
      <c r="A101" s="9" t="s">
        <v>609</v>
      </c>
      <c r="B101" s="1" t="s">
        <v>611</v>
      </c>
      <c r="C101" s="3">
        <v>1.723</v>
      </c>
      <c r="D101" s="4" t="s">
        <v>410</v>
      </c>
      <c r="E101" s="1">
        <v>2.36</v>
      </c>
      <c r="F101" s="5">
        <f>G101/1.18</f>
        <v>10242.372881355932</v>
      </c>
      <c r="G101" s="2">
        <v>12086</v>
      </c>
    </row>
    <row r="102" spans="1:7" ht="13.5" customHeight="1">
      <c r="A102" s="9" t="s">
        <v>610</v>
      </c>
      <c r="B102" s="1" t="s">
        <v>612</v>
      </c>
      <c r="C102" s="3">
        <v>1.88</v>
      </c>
      <c r="D102" s="4" t="s">
        <v>410</v>
      </c>
      <c r="E102" s="18">
        <v>2.6</v>
      </c>
      <c r="F102" s="5">
        <f>G102/1.18</f>
        <v>10664.406779661018</v>
      </c>
      <c r="G102" s="2">
        <v>12584</v>
      </c>
    </row>
    <row r="103" spans="1:7" ht="9.75" customHeight="1">
      <c r="A103" s="27" t="s">
        <v>626</v>
      </c>
      <c r="B103" s="28"/>
      <c r="C103" s="28"/>
      <c r="D103" s="28"/>
      <c r="E103" s="28"/>
      <c r="F103" s="28"/>
      <c r="G103" s="28"/>
    </row>
    <row r="104" spans="1:7" ht="13.5" customHeight="1">
      <c r="A104" s="23" t="s">
        <v>664</v>
      </c>
      <c r="B104" s="23"/>
      <c r="C104" s="23"/>
      <c r="D104" s="23"/>
      <c r="E104" s="23"/>
      <c r="F104" s="23"/>
      <c r="G104" s="23"/>
    </row>
    <row r="105" spans="1:7" ht="13.5" customHeight="1">
      <c r="A105" s="23" t="s">
        <v>247</v>
      </c>
      <c r="B105" s="23"/>
      <c r="C105" s="23"/>
      <c r="D105" s="23"/>
      <c r="E105" s="23"/>
      <c r="F105" s="23"/>
      <c r="G105" s="23"/>
    </row>
    <row r="106" spans="1:7" ht="13.5" customHeight="1">
      <c r="A106" s="21" t="s">
        <v>584</v>
      </c>
      <c r="B106" s="21"/>
      <c r="C106" s="21"/>
      <c r="D106" s="21"/>
      <c r="E106" s="21"/>
      <c r="F106" s="21"/>
      <c r="G106" s="21"/>
    </row>
    <row r="107" spans="1:7" ht="13.5" customHeight="1">
      <c r="A107" s="9" t="s">
        <v>309</v>
      </c>
      <c r="B107" s="1" t="s">
        <v>411</v>
      </c>
      <c r="C107" s="1" t="s">
        <v>12</v>
      </c>
      <c r="D107" s="4" t="s">
        <v>395</v>
      </c>
      <c r="E107" s="1" t="s">
        <v>52</v>
      </c>
      <c r="F107" s="5">
        <f aca="true" t="shared" si="2" ref="F107:F124">G107/1.18</f>
        <v>5040</v>
      </c>
      <c r="G107" s="2">
        <v>5947.2</v>
      </c>
    </row>
    <row r="108" spans="1:7" ht="13.5" customHeight="1">
      <c r="A108" s="9" t="s">
        <v>314</v>
      </c>
      <c r="B108" s="1" t="s">
        <v>412</v>
      </c>
      <c r="C108" s="1" t="s">
        <v>53</v>
      </c>
      <c r="D108" s="4" t="s">
        <v>395</v>
      </c>
      <c r="E108" s="1" t="s">
        <v>54</v>
      </c>
      <c r="F108" s="5">
        <f t="shared" si="2"/>
        <v>5183.262711864407</v>
      </c>
      <c r="G108" s="2">
        <v>6116.25</v>
      </c>
    </row>
    <row r="109" spans="1:7" ht="13.5" customHeight="1">
      <c r="A109" s="9" t="s">
        <v>315</v>
      </c>
      <c r="B109" s="1" t="s">
        <v>413</v>
      </c>
      <c r="C109" s="1" t="s">
        <v>55</v>
      </c>
      <c r="D109" s="4" t="s">
        <v>395</v>
      </c>
      <c r="E109" s="1" t="s">
        <v>56</v>
      </c>
      <c r="F109" s="5">
        <f t="shared" si="2"/>
        <v>5254.449152542373</v>
      </c>
      <c r="G109" s="2">
        <v>6200.25</v>
      </c>
    </row>
    <row r="110" spans="1:7" ht="13.5" customHeight="1">
      <c r="A110" s="9" t="s">
        <v>316</v>
      </c>
      <c r="B110" s="1" t="s">
        <v>414</v>
      </c>
      <c r="C110" s="3">
        <v>1.075</v>
      </c>
      <c r="D110" s="4" t="s">
        <v>395</v>
      </c>
      <c r="E110" s="1" t="s">
        <v>23</v>
      </c>
      <c r="F110" s="5">
        <f t="shared" si="2"/>
        <v>5882.669491525424</v>
      </c>
      <c r="G110" s="2">
        <v>6941.55</v>
      </c>
    </row>
    <row r="111" spans="1:7" ht="13.5" customHeight="1">
      <c r="A111" s="9" t="s">
        <v>317</v>
      </c>
      <c r="B111" s="1" t="s">
        <v>415</v>
      </c>
      <c r="C111" s="3">
        <v>1.174</v>
      </c>
      <c r="D111" s="4" t="s">
        <v>395</v>
      </c>
      <c r="E111" s="1" t="s">
        <v>26</v>
      </c>
      <c r="F111" s="5">
        <f t="shared" si="2"/>
        <v>6515.338983050848</v>
      </c>
      <c r="G111" s="2">
        <v>7688.1</v>
      </c>
    </row>
    <row r="112" spans="1:7" ht="13.5" customHeight="1">
      <c r="A112" s="9" t="s">
        <v>319</v>
      </c>
      <c r="B112" s="1" t="s">
        <v>416</v>
      </c>
      <c r="C112" s="3">
        <v>1.272</v>
      </c>
      <c r="D112" s="4" t="s">
        <v>395</v>
      </c>
      <c r="E112" s="1" t="s">
        <v>44</v>
      </c>
      <c r="F112" s="5">
        <f t="shared" si="2"/>
        <v>6925.550847457628</v>
      </c>
      <c r="G112" s="2">
        <v>8172.150000000001</v>
      </c>
    </row>
    <row r="113" spans="1:7" ht="13.5" customHeight="1">
      <c r="A113" s="9" t="s">
        <v>318</v>
      </c>
      <c r="B113" s="1" t="s">
        <v>417</v>
      </c>
      <c r="C113" s="3">
        <v>1.37</v>
      </c>
      <c r="D113" s="4" t="s">
        <v>395</v>
      </c>
      <c r="E113" s="1" t="s">
        <v>48</v>
      </c>
      <c r="F113" s="5">
        <f t="shared" si="2"/>
        <v>7588.474576271186</v>
      </c>
      <c r="G113" s="2">
        <v>8954.4</v>
      </c>
    </row>
    <row r="114" spans="1:7" ht="13.5" customHeight="1">
      <c r="A114" s="9" t="s">
        <v>320</v>
      </c>
      <c r="B114" s="1" t="s">
        <v>418</v>
      </c>
      <c r="C114" s="3">
        <v>1.47</v>
      </c>
      <c r="D114" s="4" t="s">
        <v>395</v>
      </c>
      <c r="E114" s="1" t="s">
        <v>48</v>
      </c>
      <c r="F114" s="5">
        <f t="shared" si="2"/>
        <v>8256.737288135595</v>
      </c>
      <c r="G114" s="2">
        <v>9742.95</v>
      </c>
    </row>
    <row r="115" spans="1:7" ht="13.5" customHeight="1">
      <c r="A115" s="9" t="s">
        <v>601</v>
      </c>
      <c r="B115" s="1" t="s">
        <v>419</v>
      </c>
      <c r="C115" s="3">
        <v>1.567</v>
      </c>
      <c r="D115" s="4" t="s">
        <v>395</v>
      </c>
      <c r="E115" s="1" t="s">
        <v>57</v>
      </c>
      <c r="F115" s="5">
        <f t="shared" si="2"/>
        <v>8666.949152542373</v>
      </c>
      <c r="G115" s="2">
        <v>10227</v>
      </c>
    </row>
    <row r="116" spans="1:7" ht="13.5" customHeight="1">
      <c r="A116" s="9" t="s">
        <v>58</v>
      </c>
      <c r="B116" s="1" t="s">
        <v>419</v>
      </c>
      <c r="C116" s="3">
        <v>1.567</v>
      </c>
      <c r="D116" s="4" t="s">
        <v>395</v>
      </c>
      <c r="E116" s="1" t="s">
        <v>57</v>
      </c>
      <c r="F116" s="5">
        <f t="shared" si="2"/>
        <v>9534.533898305086</v>
      </c>
      <c r="G116" s="2">
        <v>11250.75</v>
      </c>
    </row>
    <row r="117" spans="1:7" ht="13.5" customHeight="1">
      <c r="A117" s="9" t="s">
        <v>310</v>
      </c>
      <c r="B117" s="1" t="s">
        <v>420</v>
      </c>
      <c r="C117" s="3">
        <v>1.665</v>
      </c>
      <c r="D117" s="4" t="s">
        <v>395</v>
      </c>
      <c r="E117" s="1" t="s">
        <v>59</v>
      </c>
      <c r="F117" s="5">
        <f t="shared" si="2"/>
        <v>9054.91525423729</v>
      </c>
      <c r="G117" s="2">
        <v>10684.800000000001</v>
      </c>
    </row>
    <row r="118" spans="1:7" ht="13.5" customHeight="1">
      <c r="A118" s="9" t="s">
        <v>60</v>
      </c>
      <c r="B118" s="1" t="s">
        <v>420</v>
      </c>
      <c r="C118" s="3">
        <v>1.665</v>
      </c>
      <c r="D118" s="4" t="s">
        <v>395</v>
      </c>
      <c r="E118" s="1" t="s">
        <v>59</v>
      </c>
      <c r="F118" s="5">
        <f t="shared" si="2"/>
        <v>11566.906779661018</v>
      </c>
      <c r="G118" s="2">
        <v>13648.95</v>
      </c>
    </row>
    <row r="119" spans="1:7" ht="13.5" customHeight="1">
      <c r="A119" s="9" t="s">
        <v>311</v>
      </c>
      <c r="B119" s="1" t="s">
        <v>421</v>
      </c>
      <c r="C119" s="3">
        <v>1.764</v>
      </c>
      <c r="D119" s="4" t="s">
        <v>395</v>
      </c>
      <c r="E119" s="1" t="s">
        <v>61</v>
      </c>
      <c r="F119" s="5">
        <f t="shared" si="2"/>
        <v>9349.152542372882</v>
      </c>
      <c r="G119" s="2">
        <v>11032</v>
      </c>
    </row>
    <row r="120" spans="1:7" ht="13.5" customHeight="1">
      <c r="A120" s="9" t="s">
        <v>615</v>
      </c>
      <c r="B120" s="1" t="s">
        <v>616</v>
      </c>
      <c r="C120" s="3">
        <v>1.862</v>
      </c>
      <c r="D120" s="4" t="s">
        <v>395</v>
      </c>
      <c r="E120" s="1" t="s">
        <v>61</v>
      </c>
      <c r="F120" s="5">
        <f>G120/1.18</f>
        <v>9594.06779661017</v>
      </c>
      <c r="G120" s="2">
        <v>11321</v>
      </c>
    </row>
    <row r="121" spans="1:7" ht="13.5" customHeight="1">
      <c r="A121" s="9" t="s">
        <v>312</v>
      </c>
      <c r="B121" s="1" t="s">
        <v>422</v>
      </c>
      <c r="C121" s="3">
        <v>1.96</v>
      </c>
      <c r="D121" s="4" t="s">
        <v>395</v>
      </c>
      <c r="E121" s="1" t="s">
        <v>62</v>
      </c>
      <c r="F121" s="5">
        <f t="shared" si="2"/>
        <v>10164.533898305084</v>
      </c>
      <c r="G121" s="2">
        <v>11994.15</v>
      </c>
    </row>
    <row r="122" spans="1:7" ht="13.5" customHeight="1">
      <c r="A122" s="9" t="s">
        <v>63</v>
      </c>
      <c r="B122" s="1" t="s">
        <v>422</v>
      </c>
      <c r="C122" s="3">
        <v>1.96</v>
      </c>
      <c r="D122" s="4" t="s">
        <v>393</v>
      </c>
      <c r="E122" s="1" t="s">
        <v>62</v>
      </c>
      <c r="F122" s="5">
        <f t="shared" si="2"/>
        <v>12529.70338983051</v>
      </c>
      <c r="G122" s="2">
        <v>14785.050000000001</v>
      </c>
    </row>
    <row r="123" spans="1:7" ht="13.5" customHeight="1">
      <c r="A123" s="9" t="s">
        <v>313</v>
      </c>
      <c r="B123" s="1" t="s">
        <v>423</v>
      </c>
      <c r="C123" s="3">
        <v>2.058</v>
      </c>
      <c r="D123" s="4" t="s">
        <v>395</v>
      </c>
      <c r="E123" s="1" t="s">
        <v>64</v>
      </c>
      <c r="F123" s="5">
        <f t="shared" si="2"/>
        <v>10658.389830508475</v>
      </c>
      <c r="G123" s="2">
        <v>12576.9</v>
      </c>
    </row>
    <row r="124" spans="1:7" ht="13.5" customHeight="1">
      <c r="A124" s="9" t="s">
        <v>65</v>
      </c>
      <c r="B124" s="1" t="s">
        <v>423</v>
      </c>
      <c r="C124" s="3">
        <v>2.058</v>
      </c>
      <c r="D124" s="4" t="s">
        <v>393</v>
      </c>
      <c r="E124" s="1" t="s">
        <v>64</v>
      </c>
      <c r="F124" s="5">
        <f t="shared" si="2"/>
        <v>12317.033898305086</v>
      </c>
      <c r="G124" s="2">
        <v>14534.1</v>
      </c>
    </row>
    <row r="125" spans="1:7" ht="9.75" customHeight="1">
      <c r="A125" s="30"/>
      <c r="B125" s="30"/>
      <c r="C125" s="30"/>
      <c r="D125" s="30"/>
      <c r="E125" s="30"/>
      <c r="F125" s="30"/>
      <c r="G125" s="30"/>
    </row>
    <row r="126" spans="1:7" ht="13.5" customHeight="1">
      <c r="A126" s="23" t="s">
        <v>627</v>
      </c>
      <c r="B126" s="23"/>
      <c r="C126" s="23"/>
      <c r="D126" s="23"/>
      <c r="E126" s="23"/>
      <c r="F126" s="23"/>
      <c r="G126" s="23"/>
    </row>
    <row r="127" spans="1:7" ht="13.5" customHeight="1">
      <c r="A127" s="21" t="s">
        <v>628</v>
      </c>
      <c r="B127" s="21"/>
      <c r="C127" s="21"/>
      <c r="D127" s="21"/>
      <c r="E127" s="21"/>
      <c r="F127" s="21"/>
      <c r="G127" s="21"/>
    </row>
    <row r="128" spans="1:7" ht="13.5" customHeight="1">
      <c r="A128" s="42" t="s">
        <v>0</v>
      </c>
      <c r="B128" s="42" t="s">
        <v>1</v>
      </c>
      <c r="C128" s="42" t="s">
        <v>2</v>
      </c>
      <c r="D128" s="42" t="s">
        <v>394</v>
      </c>
      <c r="E128" s="42" t="s">
        <v>563</v>
      </c>
      <c r="F128" s="42" t="s">
        <v>509</v>
      </c>
      <c r="G128" s="42"/>
    </row>
    <row r="129" spans="1:7" ht="13.5" customHeight="1">
      <c r="A129" s="42"/>
      <c r="B129" s="42"/>
      <c r="C129" s="42"/>
      <c r="D129" s="42"/>
      <c r="E129" s="42"/>
      <c r="F129" s="14" t="s">
        <v>3</v>
      </c>
      <c r="G129" s="14" t="s">
        <v>602</v>
      </c>
    </row>
    <row r="130" spans="1:7" ht="13.5" customHeight="1">
      <c r="A130" s="9" t="s">
        <v>629</v>
      </c>
      <c r="B130" s="1" t="s">
        <v>630</v>
      </c>
      <c r="C130" s="1" t="s">
        <v>631</v>
      </c>
      <c r="D130" s="4" t="s">
        <v>395</v>
      </c>
      <c r="E130" s="1" t="s">
        <v>88</v>
      </c>
      <c r="F130" s="5">
        <f>G130/1.18</f>
        <v>387.0762711864407</v>
      </c>
      <c r="G130" s="2">
        <v>456.75</v>
      </c>
    </row>
    <row r="131" spans="1:7" ht="13.5" customHeight="1">
      <c r="A131" s="9" t="s">
        <v>632</v>
      </c>
      <c r="B131" s="1" t="s">
        <v>633</v>
      </c>
      <c r="C131" s="1" t="s">
        <v>634</v>
      </c>
      <c r="D131" s="4" t="s">
        <v>395</v>
      </c>
      <c r="E131" s="1">
        <v>0.195</v>
      </c>
      <c r="F131" s="5">
        <f>G131/1.18</f>
        <v>798.177966101695</v>
      </c>
      <c r="G131" s="2">
        <v>941.85</v>
      </c>
    </row>
    <row r="132" spans="1:7" ht="13.5" customHeight="1">
      <c r="A132" s="13" t="s">
        <v>635</v>
      </c>
      <c r="B132" s="1" t="s">
        <v>636</v>
      </c>
      <c r="C132" s="1" t="s">
        <v>127</v>
      </c>
      <c r="D132" s="4" t="s">
        <v>395</v>
      </c>
      <c r="E132" s="1" t="s">
        <v>128</v>
      </c>
      <c r="F132" s="5">
        <f>G132/1.18</f>
        <v>1529.6186440677968</v>
      </c>
      <c r="G132" s="2">
        <v>1804.95</v>
      </c>
    </row>
    <row r="133" spans="1:7" ht="13.5" customHeight="1">
      <c r="A133" s="9" t="s">
        <v>637</v>
      </c>
      <c r="B133" s="1" t="s">
        <v>638</v>
      </c>
      <c r="C133" s="1" t="s">
        <v>639</v>
      </c>
      <c r="D133" s="4" t="s">
        <v>395</v>
      </c>
      <c r="E133" s="1" t="s">
        <v>134</v>
      </c>
      <c r="F133" s="5">
        <f>G133/1.18</f>
        <v>1921.1440677966104</v>
      </c>
      <c r="G133" s="2">
        <v>2266.9500000000003</v>
      </c>
    </row>
    <row r="134" spans="1:7" ht="13.5" customHeight="1">
      <c r="A134" s="21" t="s">
        <v>640</v>
      </c>
      <c r="B134" s="21"/>
      <c r="C134" s="21"/>
      <c r="D134" s="21"/>
      <c r="E134" s="21"/>
      <c r="F134" s="21"/>
      <c r="G134" s="21"/>
    </row>
    <row r="135" spans="1:7" ht="13.5" customHeight="1">
      <c r="A135" s="9" t="s">
        <v>641</v>
      </c>
      <c r="B135" s="1" t="s">
        <v>642</v>
      </c>
      <c r="C135" s="1" t="s">
        <v>643</v>
      </c>
      <c r="D135" s="4" t="s">
        <v>395</v>
      </c>
      <c r="E135" s="1" t="s">
        <v>644</v>
      </c>
      <c r="F135" s="5">
        <f>G135/1.18</f>
        <v>3565.2542372881358</v>
      </c>
      <c r="G135" s="2">
        <v>4207</v>
      </c>
    </row>
    <row r="136" spans="1:7" ht="13.5" customHeight="1">
      <c r="A136" s="13" t="s">
        <v>645</v>
      </c>
      <c r="B136" s="1" t="s">
        <v>646</v>
      </c>
      <c r="C136" s="1" t="s">
        <v>647</v>
      </c>
      <c r="D136" s="4" t="s">
        <v>395</v>
      </c>
      <c r="E136" s="1" t="s">
        <v>192</v>
      </c>
      <c r="F136" s="5">
        <f>G136/1.18</f>
        <v>3505.9322033898306</v>
      </c>
      <c r="G136" s="2">
        <v>4137</v>
      </c>
    </row>
    <row r="137" spans="1:7" ht="13.5" customHeight="1">
      <c r="A137" s="13" t="s">
        <v>648</v>
      </c>
      <c r="B137" s="1" t="s">
        <v>646</v>
      </c>
      <c r="C137" s="1" t="s">
        <v>647</v>
      </c>
      <c r="D137" s="4" t="s">
        <v>395</v>
      </c>
      <c r="E137" s="1" t="s">
        <v>192</v>
      </c>
      <c r="F137" s="5">
        <f>G137/1.18</f>
        <v>3505.9322033898306</v>
      </c>
      <c r="G137" s="2">
        <v>4137</v>
      </c>
    </row>
    <row r="138" spans="1:7" ht="13.5" customHeight="1">
      <c r="A138" s="9" t="s">
        <v>649</v>
      </c>
      <c r="B138" s="1" t="s">
        <v>650</v>
      </c>
      <c r="C138" s="1">
        <v>0.348</v>
      </c>
      <c r="D138" s="4" t="s">
        <v>395</v>
      </c>
      <c r="E138" s="1" t="s">
        <v>32</v>
      </c>
      <c r="F138" s="5">
        <f>G138/1.18</f>
        <v>5303.389830508475</v>
      </c>
      <c r="G138" s="2">
        <v>6258</v>
      </c>
    </row>
    <row r="139" spans="1:7" ht="9.75" customHeight="1">
      <c r="A139" s="30"/>
      <c r="B139" s="30"/>
      <c r="C139" s="30"/>
      <c r="D139" s="30"/>
      <c r="E139" s="30"/>
      <c r="F139" s="30"/>
      <c r="G139" s="30"/>
    </row>
    <row r="140" spans="1:7" ht="13.5" customHeight="1">
      <c r="A140" s="23" t="s">
        <v>665</v>
      </c>
      <c r="B140" s="23"/>
      <c r="C140" s="23"/>
      <c r="D140" s="23"/>
      <c r="E140" s="23"/>
      <c r="F140" s="23"/>
      <c r="G140" s="23"/>
    </row>
    <row r="141" spans="1:7" ht="13.5" customHeight="1">
      <c r="A141" s="21" t="s">
        <v>620</v>
      </c>
      <c r="B141" s="21"/>
      <c r="C141" s="21"/>
      <c r="D141" s="21"/>
      <c r="E141" s="21"/>
      <c r="F141" s="21"/>
      <c r="G141" s="21"/>
    </row>
    <row r="142" spans="1:7" ht="13.5" customHeight="1">
      <c r="A142" s="22" t="s">
        <v>0</v>
      </c>
      <c r="B142" s="22" t="s">
        <v>1</v>
      </c>
      <c r="C142" s="22" t="s">
        <v>2</v>
      </c>
      <c r="D142" s="22" t="s">
        <v>394</v>
      </c>
      <c r="E142" s="22" t="s">
        <v>563</v>
      </c>
      <c r="F142" s="22" t="s">
        <v>509</v>
      </c>
      <c r="G142" s="22"/>
    </row>
    <row r="143" spans="1:7" ht="13.5" customHeight="1">
      <c r="A143" s="22"/>
      <c r="B143" s="22"/>
      <c r="C143" s="22"/>
      <c r="D143" s="22"/>
      <c r="E143" s="22"/>
      <c r="F143" s="14" t="s">
        <v>3</v>
      </c>
      <c r="G143" s="14" t="s">
        <v>602</v>
      </c>
    </row>
    <row r="144" spans="1:7" ht="13.5" customHeight="1">
      <c r="A144" s="9" t="s">
        <v>621</v>
      </c>
      <c r="B144" s="1" t="s">
        <v>625</v>
      </c>
      <c r="C144" s="18">
        <v>0.8925</v>
      </c>
      <c r="D144" s="19" t="s">
        <v>537</v>
      </c>
      <c r="E144" s="18">
        <v>2.2350350000000003</v>
      </c>
      <c r="F144" s="5">
        <f>G144/1.18</f>
        <v>7411.215804966054</v>
      </c>
      <c r="G144" s="2">
        <v>8745.234649859944</v>
      </c>
    </row>
    <row r="145" spans="1:7" ht="13.5" customHeight="1">
      <c r="A145" s="9" t="s">
        <v>622</v>
      </c>
      <c r="B145" s="1" t="s">
        <v>625</v>
      </c>
      <c r="C145" s="18">
        <v>0.8925</v>
      </c>
      <c r="D145" s="19" t="s">
        <v>393</v>
      </c>
      <c r="E145" s="18">
        <v>2.1884799999999998</v>
      </c>
      <c r="F145" s="5">
        <f>G145/1.18</f>
        <v>6664.827849783982</v>
      </c>
      <c r="G145" s="2">
        <v>7864.496862745098</v>
      </c>
    </row>
    <row r="146" spans="1:7" ht="13.5" customHeight="1">
      <c r="A146" s="9" t="s">
        <v>623</v>
      </c>
      <c r="B146" s="1" t="s">
        <v>625</v>
      </c>
      <c r="C146" s="18">
        <v>0.8925</v>
      </c>
      <c r="D146" s="19" t="s">
        <v>537</v>
      </c>
      <c r="E146" s="18">
        <v>2.215255</v>
      </c>
      <c r="F146" s="5">
        <f>G146/1.18</f>
        <v>6894.717680292456</v>
      </c>
      <c r="G146" s="2">
        <v>8135.766862745098</v>
      </c>
    </row>
    <row r="147" spans="1:7" ht="13.5" customHeight="1">
      <c r="A147" s="9" t="s">
        <v>624</v>
      </c>
      <c r="B147" s="1" t="s">
        <v>625</v>
      </c>
      <c r="C147" s="18">
        <v>0.8925</v>
      </c>
      <c r="D147" s="19" t="s">
        <v>393</v>
      </c>
      <c r="E147" s="18">
        <v>2.17924</v>
      </c>
      <c r="F147" s="5">
        <f>G147/1.18</f>
        <v>6423.551678298439</v>
      </c>
      <c r="G147" s="2">
        <v>7579.7909803921575</v>
      </c>
    </row>
    <row r="148" spans="1:7" ht="13.5" customHeight="1">
      <c r="A148" s="34" t="s">
        <v>538</v>
      </c>
      <c r="B148" s="35"/>
      <c r="C148" s="35"/>
      <c r="D148" s="35"/>
      <c r="E148" s="35"/>
      <c r="F148" s="35"/>
      <c r="G148" s="36"/>
    </row>
    <row r="149" spans="1:7" ht="13.5" customHeight="1">
      <c r="A149" s="9" t="s">
        <v>182</v>
      </c>
      <c r="B149" s="1" t="s">
        <v>475</v>
      </c>
      <c r="C149" s="1" t="s">
        <v>183</v>
      </c>
      <c r="D149" s="4" t="s">
        <v>393</v>
      </c>
      <c r="E149" s="1" t="s">
        <v>184</v>
      </c>
      <c r="F149" s="5">
        <f>G149/1.18</f>
        <v>4911.500591921001</v>
      </c>
      <c r="G149" s="2">
        <v>5795.57069846678</v>
      </c>
    </row>
    <row r="150" spans="1:7" ht="13.5" customHeight="1">
      <c r="A150" s="13" t="s">
        <v>185</v>
      </c>
      <c r="B150" s="1" t="s">
        <v>476</v>
      </c>
      <c r="C150" s="1" t="s">
        <v>186</v>
      </c>
      <c r="D150" s="4" t="s">
        <v>393</v>
      </c>
      <c r="E150" s="1" t="s">
        <v>187</v>
      </c>
      <c r="F150" s="5">
        <f>G150/1.18</f>
        <v>5932.203389830509</v>
      </c>
      <c r="G150" s="2">
        <v>7000</v>
      </c>
    </row>
    <row r="151" spans="1:7" ht="9.75" customHeight="1">
      <c r="A151" s="27" t="s">
        <v>626</v>
      </c>
      <c r="B151" s="28"/>
      <c r="C151" s="28"/>
      <c r="D151" s="28"/>
      <c r="E151" s="28"/>
      <c r="F151" s="28"/>
      <c r="G151" s="28"/>
    </row>
    <row r="152" spans="1:7" ht="13.5" customHeight="1">
      <c r="A152" s="23" t="s">
        <v>656</v>
      </c>
      <c r="B152" s="23"/>
      <c r="C152" s="23"/>
      <c r="D152" s="23"/>
      <c r="E152" s="23"/>
      <c r="F152" s="23"/>
      <c r="G152" s="23"/>
    </row>
    <row r="153" spans="1:7" ht="13.5" customHeight="1">
      <c r="A153" s="21" t="s">
        <v>0</v>
      </c>
      <c r="B153" s="21" t="s">
        <v>1</v>
      </c>
      <c r="C153" s="21" t="s">
        <v>2</v>
      </c>
      <c r="D153" s="21" t="s">
        <v>394</v>
      </c>
      <c r="E153" s="21" t="s">
        <v>563</v>
      </c>
      <c r="F153" s="21" t="s">
        <v>509</v>
      </c>
      <c r="G153" s="21"/>
    </row>
    <row r="154" spans="1:7" ht="13.5" customHeight="1">
      <c r="A154" s="9" t="s">
        <v>229</v>
      </c>
      <c r="B154" s="1" t="s">
        <v>507</v>
      </c>
      <c r="C154" s="18" t="s">
        <v>230</v>
      </c>
      <c r="D154" s="19" t="s">
        <v>393</v>
      </c>
      <c r="E154" s="18" t="s">
        <v>228</v>
      </c>
      <c r="F154" s="5">
        <f>G154/1.18</f>
        <v>1370.3389830508474</v>
      </c>
      <c r="G154" s="2">
        <v>1617</v>
      </c>
    </row>
    <row r="155" spans="1:7" ht="12.75">
      <c r="A155" s="9" t="s">
        <v>231</v>
      </c>
      <c r="B155" s="1" t="s">
        <v>508</v>
      </c>
      <c r="C155" s="1" t="s">
        <v>232</v>
      </c>
      <c r="D155" s="4" t="s">
        <v>393</v>
      </c>
      <c r="E155" s="1" t="s">
        <v>150</v>
      </c>
      <c r="F155" s="5">
        <f>G155/1.18</f>
        <v>1912.2457627118647</v>
      </c>
      <c r="G155" s="2">
        <v>2256.4500000000003</v>
      </c>
    </row>
    <row r="156" spans="1:7" ht="9.75" customHeight="1">
      <c r="A156" s="33"/>
      <c r="B156" s="33"/>
      <c r="C156" s="33"/>
      <c r="D156" s="33"/>
      <c r="E156" s="33"/>
      <c r="F156" s="33"/>
      <c r="G156" s="33"/>
    </row>
    <row r="157" spans="1:7" ht="13.5" customHeight="1">
      <c r="A157" s="23" t="s">
        <v>666</v>
      </c>
      <c r="B157" s="23"/>
      <c r="C157" s="23"/>
      <c r="D157" s="23"/>
      <c r="E157" s="23"/>
      <c r="F157" s="23"/>
      <c r="G157" s="23"/>
    </row>
    <row r="158" spans="1:7" ht="13.5" customHeight="1">
      <c r="A158" s="21" t="s">
        <v>549</v>
      </c>
      <c r="B158" s="21"/>
      <c r="C158" s="21"/>
      <c r="D158" s="21"/>
      <c r="E158" s="21"/>
      <c r="F158" s="21"/>
      <c r="G158" s="21"/>
    </row>
    <row r="159" spans="1:7" ht="13.5" customHeight="1">
      <c r="A159" s="9" t="s">
        <v>368</v>
      </c>
      <c r="B159" s="1" t="s">
        <v>498</v>
      </c>
      <c r="C159" s="1" t="s">
        <v>223</v>
      </c>
      <c r="D159" s="4" t="s">
        <v>393</v>
      </c>
      <c r="E159" s="1" t="s">
        <v>145</v>
      </c>
      <c r="F159" s="5">
        <f aca="true" t="shared" si="3" ref="F159:F177">G159/1.18</f>
        <v>809.7457627118645</v>
      </c>
      <c r="G159" s="2">
        <v>955.5</v>
      </c>
    </row>
    <row r="160" spans="1:7" ht="13.5" customHeight="1">
      <c r="A160" s="9" t="s">
        <v>556</v>
      </c>
      <c r="B160" s="1" t="s">
        <v>499</v>
      </c>
      <c r="C160" s="1" t="s">
        <v>223</v>
      </c>
      <c r="D160" s="4" t="s">
        <v>393</v>
      </c>
      <c r="E160" s="1" t="s">
        <v>145</v>
      </c>
      <c r="F160" s="5">
        <f t="shared" si="3"/>
        <v>915.635593220339</v>
      </c>
      <c r="G160" s="2">
        <v>1080.45</v>
      </c>
    </row>
    <row r="161" spans="1:7" ht="13.5" customHeight="1">
      <c r="A161" s="9" t="s">
        <v>369</v>
      </c>
      <c r="B161" s="1" t="s">
        <v>500</v>
      </c>
      <c r="C161" s="1" t="s">
        <v>223</v>
      </c>
      <c r="D161" s="4" t="s">
        <v>393</v>
      </c>
      <c r="E161" s="1" t="s">
        <v>145</v>
      </c>
      <c r="F161" s="5">
        <f t="shared" si="3"/>
        <v>809.7457627118645</v>
      </c>
      <c r="G161" s="2">
        <v>955.5</v>
      </c>
    </row>
    <row r="162" spans="1:7" ht="13.5" customHeight="1">
      <c r="A162" s="9" t="s">
        <v>557</v>
      </c>
      <c r="B162" s="1" t="s">
        <v>500</v>
      </c>
      <c r="C162" s="1" t="s">
        <v>223</v>
      </c>
      <c r="D162" s="4" t="s">
        <v>393</v>
      </c>
      <c r="E162" s="1" t="s">
        <v>145</v>
      </c>
      <c r="F162" s="5">
        <f t="shared" si="3"/>
        <v>915.635593220339</v>
      </c>
      <c r="G162" s="2">
        <v>1080.45</v>
      </c>
    </row>
    <row r="163" spans="1:7" ht="13.5" customHeight="1">
      <c r="A163" s="9" t="s">
        <v>375</v>
      </c>
      <c r="B163" s="1" t="s">
        <v>498</v>
      </c>
      <c r="C163" s="1" t="s">
        <v>223</v>
      </c>
      <c r="D163" s="4" t="s">
        <v>393</v>
      </c>
      <c r="E163" s="1" t="s">
        <v>145</v>
      </c>
      <c r="F163" s="5">
        <f t="shared" si="3"/>
        <v>1022.4152542372882</v>
      </c>
      <c r="G163" s="2">
        <v>1206.45</v>
      </c>
    </row>
    <row r="164" spans="1:7" ht="13.5" customHeight="1">
      <c r="A164" s="9" t="s">
        <v>497</v>
      </c>
      <c r="B164" s="1" t="s">
        <v>501</v>
      </c>
      <c r="C164" s="1" t="s">
        <v>224</v>
      </c>
      <c r="D164" s="4" t="s">
        <v>393</v>
      </c>
      <c r="E164" s="1" t="s">
        <v>90</v>
      </c>
      <c r="F164" s="5">
        <f t="shared" si="3"/>
        <v>930.7627118644068</v>
      </c>
      <c r="G164" s="2">
        <v>1098.3</v>
      </c>
    </row>
    <row r="165" spans="1:7" ht="13.5" customHeight="1">
      <c r="A165" s="9" t="s">
        <v>558</v>
      </c>
      <c r="B165" s="1" t="s">
        <v>501</v>
      </c>
      <c r="C165" s="1" t="s">
        <v>224</v>
      </c>
      <c r="D165" s="4" t="s">
        <v>393</v>
      </c>
      <c r="E165" s="1" t="s">
        <v>90</v>
      </c>
      <c r="F165" s="5">
        <f t="shared" si="3"/>
        <v>1037.542372881356</v>
      </c>
      <c r="G165" s="2">
        <v>1224.3</v>
      </c>
    </row>
    <row r="166" spans="1:7" ht="13.5" customHeight="1">
      <c r="A166" s="9" t="s">
        <v>370</v>
      </c>
      <c r="B166" s="1" t="s">
        <v>502</v>
      </c>
      <c r="C166" s="1" t="s">
        <v>224</v>
      </c>
      <c r="D166" s="4" t="s">
        <v>393</v>
      </c>
      <c r="E166" s="1" t="s">
        <v>90</v>
      </c>
      <c r="F166" s="5">
        <f t="shared" si="3"/>
        <v>930.7627118644068</v>
      </c>
      <c r="G166" s="2">
        <v>1098.3</v>
      </c>
    </row>
    <row r="167" spans="1:7" ht="13.5" customHeight="1">
      <c r="A167" s="9" t="s">
        <v>559</v>
      </c>
      <c r="B167" s="1" t="s">
        <v>502</v>
      </c>
      <c r="C167" s="1" t="s">
        <v>224</v>
      </c>
      <c r="D167" s="4" t="s">
        <v>393</v>
      </c>
      <c r="E167" s="1" t="s">
        <v>90</v>
      </c>
      <c r="F167" s="5">
        <f t="shared" si="3"/>
        <v>1037.542372881356</v>
      </c>
      <c r="G167" s="2">
        <v>1224.3</v>
      </c>
    </row>
    <row r="168" spans="1:7" ht="13.5" customHeight="1">
      <c r="A168" s="9" t="s">
        <v>371</v>
      </c>
      <c r="B168" s="1" t="s">
        <v>502</v>
      </c>
      <c r="C168" s="1" t="s">
        <v>224</v>
      </c>
      <c r="D168" s="4" t="s">
        <v>393</v>
      </c>
      <c r="E168" s="1" t="s">
        <v>90</v>
      </c>
      <c r="F168" s="5">
        <f t="shared" si="3"/>
        <v>1144.322033898305</v>
      </c>
      <c r="G168" s="2">
        <v>1350.3</v>
      </c>
    </row>
    <row r="169" spans="1:7" ht="13.5" customHeight="1">
      <c r="A169" s="9" t="s">
        <v>376</v>
      </c>
      <c r="B169" s="1" t="s">
        <v>501</v>
      </c>
      <c r="C169" s="1" t="s">
        <v>224</v>
      </c>
      <c r="D169" s="4" t="s">
        <v>393</v>
      </c>
      <c r="E169" s="1" t="s">
        <v>90</v>
      </c>
      <c r="F169" s="5">
        <f t="shared" si="3"/>
        <v>1144.322033898305</v>
      </c>
      <c r="G169" s="2">
        <v>1350.3</v>
      </c>
    </row>
    <row r="170" spans="1:7" ht="13.5" customHeight="1">
      <c r="A170" s="9" t="s">
        <v>372</v>
      </c>
      <c r="B170" s="1" t="s">
        <v>503</v>
      </c>
      <c r="C170" s="1" t="s">
        <v>225</v>
      </c>
      <c r="D170" s="4" t="s">
        <v>393</v>
      </c>
      <c r="E170" s="1" t="s">
        <v>92</v>
      </c>
      <c r="F170" s="5">
        <f t="shared" si="3"/>
        <v>1049.1101694915255</v>
      </c>
      <c r="G170" s="2">
        <v>1237.95</v>
      </c>
    </row>
    <row r="171" spans="1:7" ht="13.5" customHeight="1">
      <c r="A171" s="9" t="s">
        <v>560</v>
      </c>
      <c r="B171" s="1" t="s">
        <v>503</v>
      </c>
      <c r="C171" s="1" t="s">
        <v>225</v>
      </c>
      <c r="D171" s="4" t="s">
        <v>393</v>
      </c>
      <c r="E171" s="1" t="s">
        <v>92</v>
      </c>
      <c r="F171" s="5">
        <f t="shared" si="3"/>
        <v>1155.8898305084747</v>
      </c>
      <c r="G171" s="2">
        <v>1363.95</v>
      </c>
    </row>
    <row r="172" spans="1:7" ht="13.5" customHeight="1">
      <c r="A172" s="9" t="s">
        <v>377</v>
      </c>
      <c r="B172" s="1" t="s">
        <v>503</v>
      </c>
      <c r="C172" s="1" t="s">
        <v>225</v>
      </c>
      <c r="D172" s="4" t="s">
        <v>393</v>
      </c>
      <c r="E172" s="1" t="s">
        <v>92</v>
      </c>
      <c r="F172" s="5">
        <f t="shared" si="3"/>
        <v>1262.6694915254238</v>
      </c>
      <c r="G172" s="2">
        <v>1489.95</v>
      </c>
    </row>
    <row r="173" spans="1:7" ht="13.5" customHeight="1">
      <c r="A173" s="9" t="s">
        <v>373</v>
      </c>
      <c r="B173" s="1" t="s">
        <v>504</v>
      </c>
      <c r="C173" s="1" t="s">
        <v>226</v>
      </c>
      <c r="D173" s="4" t="s">
        <v>393</v>
      </c>
      <c r="E173" s="1" t="s">
        <v>94</v>
      </c>
      <c r="F173" s="5">
        <f t="shared" si="3"/>
        <v>1159.449152542373</v>
      </c>
      <c r="G173" s="2">
        <v>1368.15</v>
      </c>
    </row>
    <row r="174" spans="1:7" ht="13.5" customHeight="1">
      <c r="A174" s="9" t="s">
        <v>561</v>
      </c>
      <c r="B174" s="1" t="s">
        <v>504</v>
      </c>
      <c r="C174" s="1" t="s">
        <v>226</v>
      </c>
      <c r="D174" s="4" t="s">
        <v>393</v>
      </c>
      <c r="E174" s="1" t="s">
        <v>94</v>
      </c>
      <c r="F174" s="5">
        <f t="shared" si="3"/>
        <v>1266.2288135593221</v>
      </c>
      <c r="G174" s="2">
        <v>1494.15</v>
      </c>
    </row>
    <row r="175" spans="1:7" ht="13.5" customHeight="1">
      <c r="A175" s="9" t="s">
        <v>378</v>
      </c>
      <c r="B175" s="1" t="s">
        <v>504</v>
      </c>
      <c r="C175" s="1" t="s">
        <v>226</v>
      </c>
      <c r="D175" s="4" t="s">
        <v>393</v>
      </c>
      <c r="E175" s="1" t="s">
        <v>94</v>
      </c>
      <c r="F175" s="5">
        <f t="shared" si="3"/>
        <v>1372.1186440677968</v>
      </c>
      <c r="G175" s="2">
        <v>1619.1000000000001</v>
      </c>
    </row>
    <row r="176" spans="1:7" ht="13.5" customHeight="1">
      <c r="A176" s="9" t="s">
        <v>374</v>
      </c>
      <c r="B176" s="1" t="s">
        <v>505</v>
      </c>
      <c r="C176" s="1" t="s">
        <v>227</v>
      </c>
      <c r="D176" s="4" t="s">
        <v>393</v>
      </c>
      <c r="E176" s="1" t="s">
        <v>228</v>
      </c>
      <c r="F176" s="5">
        <f t="shared" si="3"/>
        <v>1385.4661016949156</v>
      </c>
      <c r="G176" s="2">
        <v>1634.8500000000001</v>
      </c>
    </row>
    <row r="177" spans="1:7" ht="13.5" customHeight="1">
      <c r="A177" s="9" t="s">
        <v>367</v>
      </c>
      <c r="B177" s="1" t="s">
        <v>506</v>
      </c>
      <c r="C177" s="1" t="s">
        <v>169</v>
      </c>
      <c r="D177" s="4" t="s">
        <v>393</v>
      </c>
      <c r="E177" s="1" t="s">
        <v>117</v>
      </c>
      <c r="F177" s="5">
        <f t="shared" si="3"/>
        <v>2091.991525423729</v>
      </c>
      <c r="G177" s="2">
        <v>2468.55</v>
      </c>
    </row>
    <row r="178" spans="1:7" ht="13.5" customHeight="1">
      <c r="A178" s="27" t="s">
        <v>626</v>
      </c>
      <c r="B178" s="28"/>
      <c r="C178" s="28"/>
      <c r="D178" s="28"/>
      <c r="E178" s="28"/>
      <c r="F178" s="28"/>
      <c r="G178" s="28"/>
    </row>
    <row r="179" spans="1:7" ht="13.5" customHeight="1">
      <c r="A179" s="23" t="s">
        <v>667</v>
      </c>
      <c r="B179" s="23"/>
      <c r="C179" s="23"/>
      <c r="D179" s="23"/>
      <c r="E179" s="23"/>
      <c r="F179" s="23"/>
      <c r="G179" s="23"/>
    </row>
    <row r="180" spans="1:7" ht="13.5" customHeight="1">
      <c r="A180" s="22" t="s">
        <v>0</v>
      </c>
      <c r="B180" s="22" t="s">
        <v>1</v>
      </c>
      <c r="C180" s="22" t="s">
        <v>2</v>
      </c>
      <c r="D180" s="22" t="s">
        <v>394</v>
      </c>
      <c r="E180" s="22" t="s">
        <v>563</v>
      </c>
      <c r="F180" s="22" t="s">
        <v>509</v>
      </c>
      <c r="G180" s="22"/>
    </row>
    <row r="181" spans="1:7" ht="13.5" customHeight="1">
      <c r="A181" s="22"/>
      <c r="B181" s="22"/>
      <c r="C181" s="22"/>
      <c r="D181" s="22"/>
      <c r="E181" s="22"/>
      <c r="F181" s="14" t="s">
        <v>3</v>
      </c>
      <c r="G181" s="14" t="s">
        <v>602</v>
      </c>
    </row>
    <row r="182" spans="1:7" ht="13.5" customHeight="1">
      <c r="A182" s="21" t="s">
        <v>547</v>
      </c>
      <c r="B182" s="21"/>
      <c r="C182" s="21"/>
      <c r="D182" s="21"/>
      <c r="E182" s="21"/>
      <c r="F182" s="21"/>
      <c r="G182" s="21"/>
    </row>
    <row r="183" spans="1:7" ht="13.5" customHeight="1">
      <c r="A183" s="9" t="s">
        <v>357</v>
      </c>
      <c r="B183" s="1" t="s">
        <v>485</v>
      </c>
      <c r="C183" s="1" t="s">
        <v>203</v>
      </c>
      <c r="D183" s="4" t="s">
        <v>393</v>
      </c>
      <c r="E183" s="1" t="s">
        <v>18</v>
      </c>
      <c r="F183" s="5">
        <f aca="true" t="shared" si="4" ref="F183:F191">G183/1.18</f>
        <v>5410.169491525424</v>
      </c>
      <c r="G183" s="2">
        <v>6384</v>
      </c>
    </row>
    <row r="184" spans="1:7" ht="13.5" customHeight="1">
      <c r="A184" s="9" t="s">
        <v>356</v>
      </c>
      <c r="B184" s="1" t="s">
        <v>486</v>
      </c>
      <c r="C184" s="1" t="s">
        <v>204</v>
      </c>
      <c r="D184" s="4" t="s">
        <v>393</v>
      </c>
      <c r="E184" s="1" t="s">
        <v>205</v>
      </c>
      <c r="F184" s="5">
        <f t="shared" si="4"/>
        <v>6179.872881355933</v>
      </c>
      <c r="G184" s="2">
        <v>7292.25</v>
      </c>
    </row>
    <row r="185" spans="1:7" ht="13.5" customHeight="1">
      <c r="A185" s="21" t="s">
        <v>577</v>
      </c>
      <c r="B185" s="21"/>
      <c r="C185" s="21"/>
      <c r="D185" s="21"/>
      <c r="E185" s="21"/>
      <c r="F185" s="21"/>
      <c r="G185" s="21"/>
    </row>
    <row r="186" spans="1:7" ht="13.5" customHeight="1">
      <c r="A186" s="9" t="s">
        <v>355</v>
      </c>
      <c r="B186" s="1" t="s">
        <v>487</v>
      </c>
      <c r="C186" s="1" t="s">
        <v>206</v>
      </c>
      <c r="D186" s="4" t="s">
        <v>393</v>
      </c>
      <c r="E186" s="1" t="s">
        <v>187</v>
      </c>
      <c r="F186" s="5">
        <f t="shared" si="4"/>
        <v>6812.542372881357</v>
      </c>
      <c r="G186" s="2">
        <v>8038.8</v>
      </c>
    </row>
    <row r="187" spans="1:7" ht="13.5" customHeight="1">
      <c r="A187" s="9" t="s">
        <v>351</v>
      </c>
      <c r="B187" s="1" t="s">
        <v>487</v>
      </c>
      <c r="C187" s="1" t="s">
        <v>206</v>
      </c>
      <c r="D187" s="4" t="s">
        <v>393</v>
      </c>
      <c r="E187" s="1" t="s">
        <v>187</v>
      </c>
      <c r="F187" s="5">
        <f t="shared" si="4"/>
        <v>7188.940677966103</v>
      </c>
      <c r="G187" s="2">
        <v>8482.95</v>
      </c>
    </row>
    <row r="188" spans="1:7" ht="13.5" customHeight="1">
      <c r="A188" s="9" t="s">
        <v>354</v>
      </c>
      <c r="B188" s="1" t="s">
        <v>488</v>
      </c>
      <c r="C188" s="1" t="s">
        <v>207</v>
      </c>
      <c r="D188" s="4" t="s">
        <v>393</v>
      </c>
      <c r="E188" s="1" t="s">
        <v>26</v>
      </c>
      <c r="F188" s="5">
        <f t="shared" si="4"/>
        <v>7478.13559322034</v>
      </c>
      <c r="G188" s="2">
        <v>8824.2</v>
      </c>
    </row>
    <row r="189" spans="1:7" ht="13.5" customHeight="1">
      <c r="A189" s="9" t="s">
        <v>352</v>
      </c>
      <c r="B189" s="1" t="s">
        <v>488</v>
      </c>
      <c r="C189" s="1" t="s">
        <v>207</v>
      </c>
      <c r="D189" s="4" t="s">
        <v>393</v>
      </c>
      <c r="E189" s="1" t="s">
        <v>26</v>
      </c>
      <c r="F189" s="5">
        <f t="shared" si="4"/>
        <v>8283.432203389832</v>
      </c>
      <c r="G189" s="2">
        <v>9774.45</v>
      </c>
    </row>
    <row r="190" spans="1:7" ht="13.5" customHeight="1">
      <c r="A190" s="21" t="s">
        <v>548</v>
      </c>
      <c r="B190" s="21"/>
      <c r="C190" s="21"/>
      <c r="D190" s="21"/>
      <c r="E190" s="21"/>
      <c r="F190" s="21"/>
      <c r="G190" s="21"/>
    </row>
    <row r="191" spans="1:7" ht="13.5" customHeight="1">
      <c r="A191" s="9" t="s">
        <v>353</v>
      </c>
      <c r="B191" s="1" t="s">
        <v>489</v>
      </c>
      <c r="C191" s="1" t="s">
        <v>208</v>
      </c>
      <c r="D191" s="4" t="s">
        <v>393</v>
      </c>
      <c r="E191" s="1" t="s">
        <v>209</v>
      </c>
      <c r="F191" s="5">
        <f t="shared" si="4"/>
        <v>7602.7118644067805</v>
      </c>
      <c r="G191" s="2">
        <v>8971.2</v>
      </c>
    </row>
    <row r="192" spans="1:7" ht="13.5" customHeight="1">
      <c r="A192" s="30"/>
      <c r="B192" s="30"/>
      <c r="C192" s="30"/>
      <c r="D192" s="30"/>
      <c r="E192" s="30"/>
      <c r="F192" s="30"/>
      <c r="G192" s="30"/>
    </row>
    <row r="193" spans="1:7" ht="13.5" customHeight="1">
      <c r="A193" s="23" t="s">
        <v>668</v>
      </c>
      <c r="B193" s="23"/>
      <c r="C193" s="23"/>
      <c r="D193" s="23"/>
      <c r="E193" s="23"/>
      <c r="F193" s="23"/>
      <c r="G193" s="23"/>
    </row>
    <row r="194" spans="1:7" ht="13.5" customHeight="1">
      <c r="A194" s="21" t="s">
        <v>544</v>
      </c>
      <c r="B194" s="21"/>
      <c r="C194" s="21"/>
      <c r="D194" s="21"/>
      <c r="E194" s="21"/>
      <c r="F194" s="21"/>
      <c r="G194" s="21"/>
    </row>
    <row r="195" spans="1:7" ht="13.5" customHeight="1">
      <c r="A195" s="9" t="s">
        <v>359</v>
      </c>
      <c r="B195" s="1" t="s">
        <v>490</v>
      </c>
      <c r="C195" s="1" t="s">
        <v>210</v>
      </c>
      <c r="D195" s="4" t="s">
        <v>395</v>
      </c>
      <c r="E195" s="1" t="s">
        <v>211</v>
      </c>
      <c r="F195" s="5">
        <f aca="true" t="shared" si="5" ref="F195:F206">G195/1.18</f>
        <v>4196.440677966102</v>
      </c>
      <c r="G195" s="2">
        <v>4951.8</v>
      </c>
    </row>
    <row r="196" spans="1:7" ht="13.5" customHeight="1">
      <c r="A196" s="9" t="s">
        <v>360</v>
      </c>
      <c r="B196" s="1" t="s">
        <v>491</v>
      </c>
      <c r="C196" s="1" t="s">
        <v>212</v>
      </c>
      <c r="D196" s="4" t="s">
        <v>395</v>
      </c>
      <c r="E196" s="1" t="s">
        <v>14</v>
      </c>
      <c r="F196" s="5">
        <f t="shared" si="5"/>
        <v>4861.144067796611</v>
      </c>
      <c r="G196" s="2">
        <v>5736.150000000001</v>
      </c>
    </row>
    <row r="197" spans="1:7" ht="13.5" customHeight="1">
      <c r="A197" s="9" t="s">
        <v>361</v>
      </c>
      <c r="B197" s="1" t="s">
        <v>492</v>
      </c>
      <c r="C197" s="1" t="s">
        <v>213</v>
      </c>
      <c r="D197" s="4" t="s">
        <v>395</v>
      </c>
      <c r="E197" s="1" t="s">
        <v>214</v>
      </c>
      <c r="F197" s="5">
        <f t="shared" si="5"/>
        <v>5539.1949152542375</v>
      </c>
      <c r="G197" s="2">
        <v>6536.25</v>
      </c>
    </row>
    <row r="198" spans="1:7" ht="13.5" customHeight="1">
      <c r="A198" s="9" t="s">
        <v>362</v>
      </c>
      <c r="B198" s="1" t="s">
        <v>492</v>
      </c>
      <c r="C198" s="1" t="s">
        <v>215</v>
      </c>
      <c r="D198" s="4" t="s">
        <v>395</v>
      </c>
      <c r="E198" s="1">
        <v>1.36</v>
      </c>
      <c r="F198" s="5">
        <f t="shared" si="5"/>
        <v>5387.92372881356</v>
      </c>
      <c r="G198" s="2">
        <v>6357.75</v>
      </c>
    </row>
    <row r="199" spans="1:7" ht="13.5" customHeight="1">
      <c r="A199" s="9" t="s">
        <v>363</v>
      </c>
      <c r="B199" s="1" t="s">
        <v>493</v>
      </c>
      <c r="C199" s="1" t="s">
        <v>216</v>
      </c>
      <c r="D199" s="4" t="s">
        <v>395</v>
      </c>
      <c r="E199" s="1" t="s">
        <v>217</v>
      </c>
      <c r="F199" s="5">
        <f t="shared" si="5"/>
        <v>4898.516949152543</v>
      </c>
      <c r="G199" s="2">
        <v>5780.25</v>
      </c>
    </row>
    <row r="200" spans="1:7" ht="13.5" customHeight="1">
      <c r="A200" s="9" t="s">
        <v>364</v>
      </c>
      <c r="B200" s="1" t="s">
        <v>494</v>
      </c>
      <c r="C200" s="1" t="s">
        <v>218</v>
      </c>
      <c r="D200" s="4" t="s">
        <v>395</v>
      </c>
      <c r="E200" s="1" t="s">
        <v>21</v>
      </c>
      <c r="F200" s="5">
        <f t="shared" si="5"/>
        <v>6575.847457627119</v>
      </c>
      <c r="G200" s="2">
        <v>7759.5</v>
      </c>
    </row>
    <row r="201" spans="1:7" ht="13.5" customHeight="1">
      <c r="A201" s="21" t="s">
        <v>545</v>
      </c>
      <c r="B201" s="21"/>
      <c r="C201" s="21"/>
      <c r="D201" s="21"/>
      <c r="E201" s="21"/>
      <c r="F201" s="21"/>
      <c r="G201" s="21"/>
    </row>
    <row r="202" spans="1:7" ht="13.5" customHeight="1">
      <c r="A202" s="9" t="s">
        <v>365</v>
      </c>
      <c r="B202" s="1" t="s">
        <v>495</v>
      </c>
      <c r="C202" s="1" t="s">
        <v>219</v>
      </c>
      <c r="D202" s="4" t="s">
        <v>395</v>
      </c>
      <c r="E202" s="1" t="s">
        <v>220</v>
      </c>
      <c r="F202" s="5">
        <f t="shared" si="5"/>
        <v>10963.601694915256</v>
      </c>
      <c r="G202" s="2">
        <v>12937.050000000001</v>
      </c>
    </row>
    <row r="203" spans="1:7" ht="13.5" customHeight="1">
      <c r="A203" s="9" t="s">
        <v>366</v>
      </c>
      <c r="B203" s="1" t="s">
        <v>495</v>
      </c>
      <c r="C203" s="1" t="s">
        <v>221</v>
      </c>
      <c r="D203" s="4" t="s">
        <v>395</v>
      </c>
      <c r="E203" s="1" t="s">
        <v>44</v>
      </c>
      <c r="F203" s="5">
        <f t="shared" si="5"/>
        <v>10812.330508474577</v>
      </c>
      <c r="G203" s="2">
        <v>12758.550000000001</v>
      </c>
    </row>
    <row r="204" spans="1:7" ht="13.5" customHeight="1">
      <c r="A204" s="21" t="s">
        <v>546</v>
      </c>
      <c r="B204" s="21"/>
      <c r="C204" s="21"/>
      <c r="D204" s="21"/>
      <c r="E204" s="21"/>
      <c r="F204" s="21"/>
      <c r="G204" s="21"/>
    </row>
    <row r="205" spans="1:7" ht="13.5" customHeight="1">
      <c r="A205" s="21" t="s">
        <v>578</v>
      </c>
      <c r="B205" s="21"/>
      <c r="C205" s="21"/>
      <c r="D205" s="21"/>
      <c r="E205" s="21"/>
      <c r="F205" s="21"/>
      <c r="G205" s="21"/>
    </row>
    <row r="206" spans="1:7" ht="13.5" customHeight="1">
      <c r="A206" s="9" t="s">
        <v>358</v>
      </c>
      <c r="B206" s="1" t="s">
        <v>496</v>
      </c>
      <c r="C206" s="1" t="s">
        <v>222</v>
      </c>
      <c r="D206" s="4" t="s">
        <v>395</v>
      </c>
      <c r="E206" s="1" t="s">
        <v>197</v>
      </c>
      <c r="F206" s="5">
        <f t="shared" si="5"/>
        <v>6216.355932203391</v>
      </c>
      <c r="G206" s="2">
        <v>7335.3</v>
      </c>
    </row>
    <row r="207" spans="1:7" ht="13.5" customHeight="1">
      <c r="A207" s="38"/>
      <c r="B207" s="38"/>
      <c r="C207" s="38"/>
      <c r="D207" s="38"/>
      <c r="E207" s="38"/>
      <c r="F207" s="38"/>
      <c r="G207" s="38"/>
    </row>
    <row r="208" spans="1:7" ht="13.5" customHeight="1">
      <c r="A208" s="23" t="s">
        <v>695</v>
      </c>
      <c r="B208" s="23"/>
      <c r="C208" s="23"/>
      <c r="D208" s="23"/>
      <c r="E208" s="23"/>
      <c r="F208" s="23"/>
      <c r="G208" s="23"/>
    </row>
    <row r="209" spans="1:7" ht="13.5" customHeight="1">
      <c r="A209" s="22" t="s">
        <v>0</v>
      </c>
      <c r="B209" s="22" t="s">
        <v>1</v>
      </c>
      <c r="C209" s="22" t="s">
        <v>2</v>
      </c>
      <c r="D209" s="22" t="s">
        <v>394</v>
      </c>
      <c r="E209" s="22" t="s">
        <v>563</v>
      </c>
      <c r="F209" s="22" t="s">
        <v>509</v>
      </c>
      <c r="G209" s="22"/>
    </row>
    <row r="210" spans="1:7" ht="13.5" customHeight="1">
      <c r="A210" s="22"/>
      <c r="B210" s="22"/>
      <c r="C210" s="22"/>
      <c r="D210" s="22"/>
      <c r="E210" s="22"/>
      <c r="F210" s="14" t="s">
        <v>3</v>
      </c>
      <c r="G210" s="14" t="s">
        <v>602</v>
      </c>
    </row>
    <row r="211" spans="1:7" s="15" customFormat="1" ht="13.5" customHeight="1">
      <c r="A211" s="29" t="s">
        <v>682</v>
      </c>
      <c r="B211" s="29"/>
      <c r="C211" s="29"/>
      <c r="D211" s="29"/>
      <c r="E211" s="29"/>
      <c r="F211" s="29"/>
      <c r="G211" s="29"/>
    </row>
    <row r="212" spans="1:7" s="15" customFormat="1" ht="9.75" customHeight="1">
      <c r="A212" s="21" t="s">
        <v>564</v>
      </c>
      <c r="B212" s="21"/>
      <c r="C212" s="21"/>
      <c r="D212" s="21"/>
      <c r="E212" s="21"/>
      <c r="F212" s="21"/>
      <c r="G212" s="21"/>
    </row>
    <row r="213" spans="1:7" s="15" customFormat="1" ht="12" customHeight="1">
      <c r="A213" s="9" t="s">
        <v>672</v>
      </c>
      <c r="B213" s="1" t="s">
        <v>683</v>
      </c>
      <c r="C213" s="1">
        <v>0.017</v>
      </c>
      <c r="D213" s="4" t="s">
        <v>395</v>
      </c>
      <c r="E213" s="1">
        <v>0.043</v>
      </c>
      <c r="F213" s="5">
        <f>G213/1.18</f>
        <v>296.6101694915254</v>
      </c>
      <c r="G213" s="2">
        <v>350</v>
      </c>
    </row>
    <row r="214" spans="1:7" s="15" customFormat="1" ht="12" customHeight="1">
      <c r="A214" s="9" t="s">
        <v>673</v>
      </c>
      <c r="B214" s="1" t="s">
        <v>684</v>
      </c>
      <c r="C214" s="1">
        <v>0.022</v>
      </c>
      <c r="D214" s="4" t="s">
        <v>395</v>
      </c>
      <c r="E214" s="1">
        <v>0.054</v>
      </c>
      <c r="F214" s="5">
        <f aca="true" t="shared" si="6" ref="F214:F222">G214/1.18</f>
        <v>372.0338983050848</v>
      </c>
      <c r="G214" s="2">
        <v>439</v>
      </c>
    </row>
    <row r="215" spans="1:7" s="15" customFormat="1" ht="12" customHeight="1">
      <c r="A215" s="9" t="s">
        <v>674</v>
      </c>
      <c r="B215" s="1" t="s">
        <v>685</v>
      </c>
      <c r="C215" s="1">
        <v>0.026</v>
      </c>
      <c r="D215" s="4" t="s">
        <v>395</v>
      </c>
      <c r="E215" s="1">
        <v>0.065</v>
      </c>
      <c r="F215" s="5">
        <f t="shared" si="6"/>
        <v>386.4406779661017</v>
      </c>
      <c r="G215" s="2">
        <v>456</v>
      </c>
    </row>
    <row r="216" spans="1:7" s="15" customFormat="1" ht="12" customHeight="1">
      <c r="A216" s="9" t="s">
        <v>675</v>
      </c>
      <c r="B216" s="1" t="s">
        <v>686</v>
      </c>
      <c r="C216" s="1">
        <v>0.028</v>
      </c>
      <c r="D216" s="4" t="s">
        <v>395</v>
      </c>
      <c r="E216" s="1">
        <v>0.071</v>
      </c>
      <c r="F216" s="5">
        <f t="shared" si="6"/>
        <v>412.7118644067797</v>
      </c>
      <c r="G216" s="2">
        <v>487</v>
      </c>
    </row>
    <row r="217" spans="1:7" s="15" customFormat="1" ht="12" customHeight="1">
      <c r="A217" s="9" t="s">
        <v>676</v>
      </c>
      <c r="B217" s="1" t="s">
        <v>687</v>
      </c>
      <c r="C217" s="1">
        <v>0.033</v>
      </c>
      <c r="D217" s="4" t="s">
        <v>395</v>
      </c>
      <c r="E217" s="1">
        <v>0.081</v>
      </c>
      <c r="F217" s="5">
        <f t="shared" si="6"/>
        <v>509.3220338983051</v>
      </c>
      <c r="G217" s="2">
        <v>601</v>
      </c>
    </row>
    <row r="218" spans="1:7" s="15" customFormat="1" ht="12" customHeight="1">
      <c r="A218" s="9" t="s">
        <v>677</v>
      </c>
      <c r="B218" s="1" t="s">
        <v>688</v>
      </c>
      <c r="C218" s="1">
        <v>0.037</v>
      </c>
      <c r="D218" s="4" t="s">
        <v>395</v>
      </c>
      <c r="E218" s="1">
        <v>0.092</v>
      </c>
      <c r="F218" s="5">
        <f t="shared" si="6"/>
        <v>571.1864406779662</v>
      </c>
      <c r="G218" s="2">
        <v>674</v>
      </c>
    </row>
    <row r="219" spans="1:7" s="15" customFormat="1" ht="12" customHeight="1">
      <c r="A219" s="9" t="s">
        <v>678</v>
      </c>
      <c r="B219" s="1" t="s">
        <v>689</v>
      </c>
      <c r="C219" s="1">
        <v>0.041</v>
      </c>
      <c r="D219" s="4" t="s">
        <v>395</v>
      </c>
      <c r="E219" s="1">
        <v>0.103</v>
      </c>
      <c r="F219" s="5">
        <f t="shared" si="6"/>
        <v>672.0338983050848</v>
      </c>
      <c r="G219" s="2">
        <v>793</v>
      </c>
    </row>
    <row r="220" spans="1:7" s="15" customFormat="1" ht="12" customHeight="1">
      <c r="A220" s="9" t="s">
        <v>679</v>
      </c>
      <c r="B220" s="1" t="s">
        <v>690</v>
      </c>
      <c r="C220" s="1">
        <v>0.044</v>
      </c>
      <c r="D220" s="4" t="s">
        <v>395</v>
      </c>
      <c r="E220" s="1">
        <v>0.109</v>
      </c>
      <c r="F220" s="5">
        <f t="shared" si="6"/>
        <v>740.677966101695</v>
      </c>
      <c r="G220" s="2">
        <v>874</v>
      </c>
    </row>
    <row r="221" spans="1:7" s="15" customFormat="1" ht="12" customHeight="1">
      <c r="A221" s="9" t="s">
        <v>680</v>
      </c>
      <c r="B221" s="1" t="s">
        <v>691</v>
      </c>
      <c r="C221" s="1">
        <v>0.048</v>
      </c>
      <c r="D221" s="4" t="s">
        <v>395</v>
      </c>
      <c r="E221" s="1">
        <v>0.12</v>
      </c>
      <c r="F221" s="5">
        <f t="shared" si="6"/>
        <v>808.4745762711865</v>
      </c>
      <c r="G221" s="2">
        <v>954</v>
      </c>
    </row>
    <row r="222" spans="1:7" s="15" customFormat="1" ht="12" customHeight="1">
      <c r="A222" s="9" t="s">
        <v>681</v>
      </c>
      <c r="B222" s="1" t="s">
        <v>692</v>
      </c>
      <c r="C222" s="1">
        <v>0.05</v>
      </c>
      <c r="D222" s="4" t="s">
        <v>395</v>
      </c>
      <c r="E222" s="1">
        <v>0.125</v>
      </c>
      <c r="F222" s="5">
        <f t="shared" si="6"/>
        <v>841.5254237288136</v>
      </c>
      <c r="G222" s="2">
        <v>993</v>
      </c>
    </row>
    <row r="223" spans="1:7" s="15" customFormat="1" ht="13.5" customHeight="1">
      <c r="A223" s="29" t="s">
        <v>98</v>
      </c>
      <c r="B223" s="29"/>
      <c r="C223" s="29"/>
      <c r="D223" s="29"/>
      <c r="E223" s="29"/>
      <c r="F223" s="29"/>
      <c r="G223" s="29"/>
    </row>
    <row r="224" spans="1:7" s="15" customFormat="1" ht="9.75" customHeight="1">
      <c r="A224" s="21" t="s">
        <v>565</v>
      </c>
      <c r="B224" s="21"/>
      <c r="C224" s="21"/>
      <c r="D224" s="21"/>
      <c r="E224" s="21"/>
      <c r="F224" s="21"/>
      <c r="G224" s="21"/>
    </row>
    <row r="225" spans="1:7" s="15" customFormat="1" ht="12" customHeight="1">
      <c r="A225" s="9" t="s">
        <v>697</v>
      </c>
      <c r="B225" s="1" t="s">
        <v>700</v>
      </c>
      <c r="C225" s="1">
        <v>0.034</v>
      </c>
      <c r="D225" s="4" t="s">
        <v>395</v>
      </c>
      <c r="E225" s="1">
        <v>0.085</v>
      </c>
      <c r="F225" s="5">
        <f>G225/1.18</f>
        <v>563.5593220338983</v>
      </c>
      <c r="G225" s="2">
        <v>665</v>
      </c>
    </row>
    <row r="226" spans="1:7" s="15" customFormat="1" ht="12" customHeight="1">
      <c r="A226" s="9" t="s">
        <v>698</v>
      </c>
      <c r="B226" s="1" t="s">
        <v>701</v>
      </c>
      <c r="C226" s="1">
        <v>0.041</v>
      </c>
      <c r="D226" s="4" t="s">
        <v>395</v>
      </c>
      <c r="E226" s="1">
        <v>0.102</v>
      </c>
      <c r="F226" s="5">
        <f>G226/1.18</f>
        <v>706.7796610169491</v>
      </c>
      <c r="G226" s="2">
        <v>834</v>
      </c>
    </row>
    <row r="227" spans="1:7" s="15" customFormat="1" ht="12" customHeight="1">
      <c r="A227" s="9" t="s">
        <v>699</v>
      </c>
      <c r="B227" s="1" t="s">
        <v>702</v>
      </c>
      <c r="C227" s="1">
        <v>0.048</v>
      </c>
      <c r="D227" s="4" t="s">
        <v>395</v>
      </c>
      <c r="E227" s="1">
        <v>0.119</v>
      </c>
      <c r="F227" s="5">
        <f>G227/1.18</f>
        <v>792.3728813559322</v>
      </c>
      <c r="G227" s="2">
        <v>935</v>
      </c>
    </row>
    <row r="228" spans="1:7" s="15" customFormat="1" ht="12" customHeight="1">
      <c r="A228" s="9" t="s">
        <v>657</v>
      </c>
      <c r="B228" s="1" t="s">
        <v>702</v>
      </c>
      <c r="C228" s="1">
        <v>0.048</v>
      </c>
      <c r="D228" s="4" t="s">
        <v>395</v>
      </c>
      <c r="E228" s="1">
        <v>0.119</v>
      </c>
      <c r="F228" s="5">
        <f aca="true" t="shared" si="7" ref="F228:F235">G228/1.18</f>
        <v>711.8644067796611</v>
      </c>
      <c r="G228" s="2">
        <v>840</v>
      </c>
    </row>
    <row r="229" spans="1:7" s="15" customFormat="1" ht="12" customHeight="1">
      <c r="A229" s="9" t="s">
        <v>658</v>
      </c>
      <c r="B229" s="1" t="s">
        <v>703</v>
      </c>
      <c r="C229" s="1">
        <v>0.055</v>
      </c>
      <c r="D229" s="4" t="s">
        <v>395</v>
      </c>
      <c r="E229" s="1">
        <v>0.137</v>
      </c>
      <c r="F229" s="5">
        <f t="shared" si="7"/>
        <v>816.1016949152543</v>
      </c>
      <c r="G229" s="2">
        <v>963</v>
      </c>
    </row>
    <row r="230" spans="1:7" s="15" customFormat="1" ht="12" customHeight="1">
      <c r="A230" s="9" t="s">
        <v>659</v>
      </c>
      <c r="B230" s="1" t="s">
        <v>704</v>
      </c>
      <c r="C230" s="1">
        <v>0.065</v>
      </c>
      <c r="D230" s="4" t="s">
        <v>395</v>
      </c>
      <c r="E230" s="1">
        <v>0.162</v>
      </c>
      <c r="F230" s="5">
        <f t="shared" si="7"/>
        <v>963.5593220338984</v>
      </c>
      <c r="G230" s="2">
        <v>1137</v>
      </c>
    </row>
    <row r="231" spans="1:7" s="15" customFormat="1" ht="12" customHeight="1">
      <c r="A231" s="9" t="s">
        <v>660</v>
      </c>
      <c r="B231" s="1" t="s">
        <v>705</v>
      </c>
      <c r="C231" s="1">
        <v>0.072</v>
      </c>
      <c r="D231" s="4" t="s">
        <v>395</v>
      </c>
      <c r="E231" s="1">
        <v>0.18</v>
      </c>
      <c r="F231" s="5">
        <f t="shared" si="7"/>
        <v>1067.7966101694915</v>
      </c>
      <c r="G231" s="2">
        <v>1260</v>
      </c>
    </row>
    <row r="232" spans="1:7" s="15" customFormat="1" ht="12" customHeight="1">
      <c r="A232" s="9" t="s">
        <v>661</v>
      </c>
      <c r="B232" s="1" t="s">
        <v>706</v>
      </c>
      <c r="C232" s="1">
        <v>0.079</v>
      </c>
      <c r="D232" s="4" t="s">
        <v>395</v>
      </c>
      <c r="E232" s="1">
        <v>0.197</v>
      </c>
      <c r="F232" s="5">
        <f t="shared" si="7"/>
        <v>1172.033898305085</v>
      </c>
      <c r="G232" s="2">
        <v>1383</v>
      </c>
    </row>
    <row r="233" spans="1:7" s="15" customFormat="1" ht="12" customHeight="1">
      <c r="A233" s="9" t="s">
        <v>341</v>
      </c>
      <c r="B233" s="1" t="s">
        <v>446</v>
      </c>
      <c r="C233" s="1" t="s">
        <v>99</v>
      </c>
      <c r="D233" s="4" t="s">
        <v>395</v>
      </c>
      <c r="E233" s="1" t="s">
        <v>100</v>
      </c>
      <c r="F233" s="5">
        <f t="shared" si="7"/>
        <v>1162.1186440677966</v>
      </c>
      <c r="G233" s="2">
        <v>1371.3</v>
      </c>
    </row>
    <row r="234" spans="1:7" s="15" customFormat="1" ht="12" customHeight="1">
      <c r="A234" s="9" t="s">
        <v>342</v>
      </c>
      <c r="B234" s="1" t="s">
        <v>447</v>
      </c>
      <c r="C234" s="1" t="s">
        <v>101</v>
      </c>
      <c r="D234" s="4" t="s">
        <v>395</v>
      </c>
      <c r="E234" s="1" t="s">
        <v>102</v>
      </c>
      <c r="F234" s="5">
        <f t="shared" si="7"/>
        <v>1251.991525423729</v>
      </c>
      <c r="G234" s="2">
        <v>1477.3500000000001</v>
      </c>
    </row>
    <row r="235" spans="1:7" s="15" customFormat="1" ht="12" customHeight="1">
      <c r="A235" s="9" t="s">
        <v>343</v>
      </c>
      <c r="B235" s="1" t="s">
        <v>448</v>
      </c>
      <c r="C235" s="1" t="s">
        <v>103</v>
      </c>
      <c r="D235" s="4" t="s">
        <v>395</v>
      </c>
      <c r="E235" s="1" t="s">
        <v>104</v>
      </c>
      <c r="F235" s="5">
        <f t="shared" si="7"/>
        <v>1342.7542372881358</v>
      </c>
      <c r="G235" s="2">
        <v>1584.45</v>
      </c>
    </row>
    <row r="236" spans="1:7" s="15" customFormat="1" ht="13.5" customHeight="1">
      <c r="A236" s="29" t="s">
        <v>105</v>
      </c>
      <c r="B236" s="29"/>
      <c r="C236" s="29"/>
      <c r="D236" s="29"/>
      <c r="E236" s="29"/>
      <c r="F236" s="29"/>
      <c r="G236" s="29"/>
    </row>
    <row r="237" spans="1:7" s="15" customFormat="1" ht="9.75" customHeight="1">
      <c r="A237" s="21" t="s">
        <v>565</v>
      </c>
      <c r="B237" s="21"/>
      <c r="C237" s="21"/>
      <c r="D237" s="21"/>
      <c r="E237" s="21"/>
      <c r="F237" s="21"/>
      <c r="G237" s="21"/>
    </row>
    <row r="238" spans="1:7" s="15" customFormat="1" ht="12" customHeight="1">
      <c r="A238" s="9" t="s">
        <v>106</v>
      </c>
      <c r="B238" s="1" t="s">
        <v>449</v>
      </c>
      <c r="C238" s="1" t="s">
        <v>107</v>
      </c>
      <c r="D238" s="4" t="s">
        <v>395</v>
      </c>
      <c r="E238" s="1" t="s">
        <v>108</v>
      </c>
      <c r="F238" s="5">
        <f>G238/1.18</f>
        <v>2479.661016949153</v>
      </c>
      <c r="G238" s="2">
        <v>2926</v>
      </c>
    </row>
    <row r="239" spans="1:7" s="15" customFormat="1" ht="12" customHeight="1">
      <c r="A239" s="9" t="s">
        <v>109</v>
      </c>
      <c r="B239" s="1" t="s">
        <v>450</v>
      </c>
      <c r="C239" s="1" t="s">
        <v>110</v>
      </c>
      <c r="D239" s="4" t="s">
        <v>395</v>
      </c>
      <c r="E239" s="1" t="s">
        <v>111</v>
      </c>
      <c r="F239" s="5">
        <f>G239/1.18</f>
        <v>2711.8644067796613</v>
      </c>
      <c r="G239" s="2">
        <v>3200</v>
      </c>
    </row>
    <row r="240" spans="1:7" s="15" customFormat="1" ht="13.5" customHeight="1">
      <c r="A240" s="29" t="s">
        <v>126</v>
      </c>
      <c r="B240" s="29"/>
      <c r="C240" s="29"/>
      <c r="D240" s="29"/>
      <c r="E240" s="29"/>
      <c r="F240" s="29"/>
      <c r="G240" s="29"/>
    </row>
    <row r="241" spans="1:7" s="15" customFormat="1" ht="9.75" customHeight="1">
      <c r="A241" s="21" t="s">
        <v>565</v>
      </c>
      <c r="B241" s="21"/>
      <c r="C241" s="21"/>
      <c r="D241" s="21"/>
      <c r="E241" s="21"/>
      <c r="F241" s="21"/>
      <c r="G241" s="21"/>
    </row>
    <row r="242" spans="1:7" s="15" customFormat="1" ht="12" customHeight="1">
      <c r="A242" s="9" t="s">
        <v>344</v>
      </c>
      <c r="B242" s="1" t="s">
        <v>455</v>
      </c>
      <c r="C242" s="1" t="s">
        <v>127</v>
      </c>
      <c r="D242" s="4" t="s">
        <v>395</v>
      </c>
      <c r="E242" s="1" t="s">
        <v>128</v>
      </c>
      <c r="F242" s="5">
        <f aca="true" t="shared" si="8" ref="F242:F247">G242/1.18</f>
        <v>1808.135593220339</v>
      </c>
      <c r="G242" s="2">
        <v>2133.6</v>
      </c>
    </row>
    <row r="243" spans="1:7" s="15" customFormat="1" ht="12" customHeight="1">
      <c r="A243" s="9" t="s">
        <v>129</v>
      </c>
      <c r="B243" s="1" t="s">
        <v>456</v>
      </c>
      <c r="C243" s="1" t="s">
        <v>130</v>
      </c>
      <c r="D243" s="4" t="s">
        <v>395</v>
      </c>
      <c r="E243" s="1" t="s">
        <v>131</v>
      </c>
      <c r="F243" s="5">
        <f t="shared" si="8"/>
        <v>2310.0000000000005</v>
      </c>
      <c r="G243" s="2">
        <v>2725.8</v>
      </c>
    </row>
    <row r="244" spans="1:7" s="15" customFormat="1" ht="12" customHeight="1">
      <c r="A244" s="9" t="s">
        <v>132</v>
      </c>
      <c r="B244" s="1" t="s">
        <v>457</v>
      </c>
      <c r="C244" s="1" t="s">
        <v>133</v>
      </c>
      <c r="D244" s="4" t="s">
        <v>395</v>
      </c>
      <c r="E244" s="1" t="s">
        <v>134</v>
      </c>
      <c r="F244" s="5">
        <f t="shared" si="8"/>
        <v>2197.8813559322034</v>
      </c>
      <c r="G244" s="2">
        <v>2593.5</v>
      </c>
    </row>
    <row r="245" spans="1:7" s="15" customFormat="1" ht="12" customHeight="1">
      <c r="A245" s="9" t="s">
        <v>135</v>
      </c>
      <c r="B245" s="1" t="s">
        <v>457</v>
      </c>
      <c r="C245" s="1" t="s">
        <v>133</v>
      </c>
      <c r="D245" s="4" t="s">
        <v>395</v>
      </c>
      <c r="E245" s="1" t="s">
        <v>134</v>
      </c>
      <c r="F245" s="5">
        <f t="shared" si="8"/>
        <v>2623.220338983051</v>
      </c>
      <c r="G245" s="2">
        <v>3095.4</v>
      </c>
    </row>
    <row r="246" spans="1:7" s="15" customFormat="1" ht="12" customHeight="1">
      <c r="A246" s="9" t="s">
        <v>136</v>
      </c>
      <c r="B246" s="1" t="s">
        <v>458</v>
      </c>
      <c r="C246" s="1" t="s">
        <v>137</v>
      </c>
      <c r="D246" s="4" t="s">
        <v>395</v>
      </c>
      <c r="E246" s="1" t="s">
        <v>138</v>
      </c>
      <c r="F246" s="5">
        <f t="shared" si="8"/>
        <v>2570.720338983051</v>
      </c>
      <c r="G246" s="2">
        <v>3033.4500000000003</v>
      </c>
    </row>
    <row r="247" spans="1:7" s="15" customFormat="1" ht="12" customHeight="1">
      <c r="A247" s="9" t="s">
        <v>139</v>
      </c>
      <c r="B247" s="1" t="s">
        <v>459</v>
      </c>
      <c r="C247" s="1" t="s">
        <v>140</v>
      </c>
      <c r="D247" s="4" t="s">
        <v>395</v>
      </c>
      <c r="E247" s="1" t="s">
        <v>141</v>
      </c>
      <c r="F247" s="5">
        <f t="shared" si="8"/>
        <v>2778.9406779661017</v>
      </c>
      <c r="G247" s="2">
        <v>3279.15</v>
      </c>
    </row>
    <row r="248" spans="1:7" s="15" customFormat="1" ht="13.5" customHeight="1">
      <c r="A248" s="40" t="s">
        <v>67</v>
      </c>
      <c r="B248" s="30"/>
      <c r="C248" s="30"/>
      <c r="D248" s="30"/>
      <c r="E248" s="30"/>
      <c r="F248" s="30"/>
      <c r="G248" s="41"/>
    </row>
    <row r="249" spans="1:7" s="15" customFormat="1" ht="9.75" customHeight="1">
      <c r="A249" s="21" t="s">
        <v>564</v>
      </c>
      <c r="B249" s="21"/>
      <c r="C249" s="21"/>
      <c r="D249" s="21"/>
      <c r="E249" s="21"/>
      <c r="F249" s="21"/>
      <c r="G249" s="21"/>
    </row>
    <row r="250" spans="1:7" s="15" customFormat="1" ht="12" customHeight="1">
      <c r="A250" s="9" t="s">
        <v>68</v>
      </c>
      <c r="B250" s="1" t="s">
        <v>433</v>
      </c>
      <c r="C250" s="1" t="s">
        <v>69</v>
      </c>
      <c r="D250" s="4" t="s">
        <v>395</v>
      </c>
      <c r="E250" s="1" t="s">
        <v>70</v>
      </c>
      <c r="F250" s="5">
        <f>G250/1.18</f>
        <v>197.45762711864407</v>
      </c>
      <c r="G250" s="2">
        <v>233</v>
      </c>
    </row>
    <row r="251" spans="1:7" s="15" customFormat="1" ht="12" customHeight="1">
      <c r="A251" s="9" t="s">
        <v>71</v>
      </c>
      <c r="B251" s="1" t="s">
        <v>434</v>
      </c>
      <c r="C251" s="1" t="s">
        <v>72</v>
      </c>
      <c r="D251" s="4" t="s">
        <v>395</v>
      </c>
      <c r="E251" s="1" t="s">
        <v>73</v>
      </c>
      <c r="F251" s="5">
        <f>G251/1.18</f>
        <v>244.0677966101695</v>
      </c>
      <c r="G251" s="2">
        <v>288</v>
      </c>
    </row>
    <row r="252" spans="1:7" s="15" customFormat="1" ht="12" customHeight="1">
      <c r="A252" s="9" t="s">
        <v>74</v>
      </c>
      <c r="B252" s="1" t="s">
        <v>435</v>
      </c>
      <c r="C252" s="1" t="s">
        <v>75</v>
      </c>
      <c r="D252" s="4" t="s">
        <v>395</v>
      </c>
      <c r="E252" s="1" t="s">
        <v>73</v>
      </c>
      <c r="F252" s="5">
        <f>G252/1.18</f>
        <v>278.81355932203394</v>
      </c>
      <c r="G252" s="2">
        <v>329</v>
      </c>
    </row>
    <row r="253" spans="1:7" s="15" customFormat="1" ht="12" customHeight="1">
      <c r="A253" s="9" t="s">
        <v>76</v>
      </c>
      <c r="B253" s="1" t="s">
        <v>436</v>
      </c>
      <c r="C253" s="1" t="s">
        <v>77</v>
      </c>
      <c r="D253" s="4" t="s">
        <v>395</v>
      </c>
      <c r="E253" s="1" t="s">
        <v>78</v>
      </c>
      <c r="F253" s="5">
        <f>G253/1.18</f>
        <v>313.5593220338983</v>
      </c>
      <c r="G253" s="2">
        <v>370</v>
      </c>
    </row>
    <row r="254" spans="1:7" s="15" customFormat="1" ht="12" customHeight="1">
      <c r="A254" s="9" t="s">
        <v>79</v>
      </c>
      <c r="B254" s="1" t="s">
        <v>437</v>
      </c>
      <c r="C254" s="1" t="s">
        <v>80</v>
      </c>
      <c r="D254" s="4" t="s">
        <v>395</v>
      </c>
      <c r="E254" s="1" t="s">
        <v>78</v>
      </c>
      <c r="F254" s="5">
        <f>G254/1.18</f>
        <v>410.1694915254237</v>
      </c>
      <c r="G254" s="2">
        <v>484</v>
      </c>
    </row>
    <row r="255" spans="1:7" s="15" customFormat="1" ht="9.75" customHeight="1">
      <c r="A255" s="21"/>
      <c r="B255" s="21"/>
      <c r="C255" s="21"/>
      <c r="D255" s="21"/>
      <c r="E255" s="21"/>
      <c r="F255" s="21"/>
      <c r="G255" s="21"/>
    </row>
    <row r="256" spans="1:7" s="15" customFormat="1" ht="13.5" customHeight="1">
      <c r="A256" s="23" t="s">
        <v>669</v>
      </c>
      <c r="B256" s="23"/>
      <c r="C256" s="23"/>
      <c r="D256" s="23"/>
      <c r="E256" s="23"/>
      <c r="F256" s="23"/>
      <c r="G256" s="23"/>
    </row>
    <row r="257" spans="1:7" s="15" customFormat="1" ht="9.75" customHeight="1">
      <c r="A257" s="21" t="s">
        <v>541</v>
      </c>
      <c r="B257" s="21"/>
      <c r="C257" s="21"/>
      <c r="D257" s="21"/>
      <c r="E257" s="21"/>
      <c r="F257" s="21"/>
      <c r="G257" s="21"/>
    </row>
    <row r="258" spans="1:7" s="15" customFormat="1" ht="12" customHeight="1">
      <c r="A258" s="9" t="s">
        <v>165</v>
      </c>
      <c r="B258" s="1" t="s">
        <v>469</v>
      </c>
      <c r="C258" s="1" t="s">
        <v>166</v>
      </c>
      <c r="D258" s="4" t="s">
        <v>395</v>
      </c>
      <c r="E258" s="1" t="s">
        <v>167</v>
      </c>
      <c r="F258" s="5">
        <f aca="true" t="shared" si="9" ref="F258:F263">G258/1.18</f>
        <v>5070.254237288136</v>
      </c>
      <c r="G258" s="2">
        <v>5982.900000000001</v>
      </c>
    </row>
    <row r="259" spans="1:7" s="15" customFormat="1" ht="9.75" customHeight="1">
      <c r="A259" s="21" t="s">
        <v>542</v>
      </c>
      <c r="B259" s="21"/>
      <c r="C259" s="21"/>
      <c r="D259" s="21"/>
      <c r="E259" s="21"/>
      <c r="F259" s="21"/>
      <c r="G259" s="21"/>
    </row>
    <row r="260" spans="1:7" s="15" customFormat="1" ht="12" customHeight="1">
      <c r="A260" s="9" t="s">
        <v>168</v>
      </c>
      <c r="B260" s="1" t="s">
        <v>470</v>
      </c>
      <c r="C260" s="1" t="s">
        <v>169</v>
      </c>
      <c r="D260" s="4" t="s">
        <v>410</v>
      </c>
      <c r="E260" s="1" t="s">
        <v>117</v>
      </c>
      <c r="F260" s="5">
        <f t="shared" si="9"/>
        <v>1704.9152542372883</v>
      </c>
      <c r="G260" s="2">
        <v>2011.8000000000002</v>
      </c>
    </row>
    <row r="261" spans="1:7" s="15" customFormat="1" ht="12" customHeight="1">
      <c r="A261" s="9" t="s">
        <v>170</v>
      </c>
      <c r="B261" s="1" t="s">
        <v>471</v>
      </c>
      <c r="C261" s="1" t="s">
        <v>130</v>
      </c>
      <c r="D261" s="4" t="s">
        <v>410</v>
      </c>
      <c r="E261" s="1" t="s">
        <v>131</v>
      </c>
      <c r="F261" s="5">
        <f t="shared" si="9"/>
        <v>2371.398305084746</v>
      </c>
      <c r="G261" s="2">
        <v>2798.25</v>
      </c>
    </row>
    <row r="262" spans="1:7" s="15" customFormat="1" ht="12" customHeight="1">
      <c r="A262" s="9" t="s">
        <v>171</v>
      </c>
      <c r="B262" s="1" t="s">
        <v>472</v>
      </c>
      <c r="C262" s="1" t="s">
        <v>172</v>
      </c>
      <c r="D262" s="4" t="s">
        <v>395</v>
      </c>
      <c r="E262" s="1" t="s">
        <v>173</v>
      </c>
      <c r="F262" s="5">
        <f t="shared" si="9"/>
        <v>2697.076271186441</v>
      </c>
      <c r="G262" s="2">
        <v>3182.55</v>
      </c>
    </row>
    <row r="263" spans="1:7" s="15" customFormat="1" ht="12" customHeight="1">
      <c r="A263" s="9" t="s">
        <v>174</v>
      </c>
      <c r="B263" s="1" t="s">
        <v>473</v>
      </c>
      <c r="C263" s="1" t="s">
        <v>175</v>
      </c>
      <c r="D263" s="4" t="s">
        <v>393</v>
      </c>
      <c r="E263" s="1" t="s">
        <v>21</v>
      </c>
      <c r="F263" s="5">
        <f t="shared" si="9"/>
        <v>11445.889830508477</v>
      </c>
      <c r="G263" s="2">
        <v>13506.150000000001</v>
      </c>
    </row>
    <row r="264" spans="1:7" s="15" customFormat="1" ht="9.75" customHeight="1">
      <c r="A264" s="21" t="s">
        <v>693</v>
      </c>
      <c r="B264" s="21"/>
      <c r="C264" s="21"/>
      <c r="D264" s="21"/>
      <c r="E264" s="21"/>
      <c r="F264" s="21"/>
      <c r="G264" s="21"/>
    </row>
    <row r="265" spans="1:7" s="15" customFormat="1" ht="12" customHeight="1">
      <c r="A265" s="20" t="s">
        <v>696</v>
      </c>
      <c r="B265" s="1" t="s">
        <v>671</v>
      </c>
      <c r="C265" s="1" t="s">
        <v>164</v>
      </c>
      <c r="D265" s="4" t="s">
        <v>395</v>
      </c>
      <c r="E265" s="1" t="s">
        <v>19</v>
      </c>
      <c r="F265" s="5">
        <f>G265/1.18</f>
        <v>8511.228813559323</v>
      </c>
      <c r="G265" s="2">
        <v>10043.25</v>
      </c>
    </row>
    <row r="266" spans="1:7" s="15" customFormat="1" ht="13.5" customHeight="1">
      <c r="A266" s="38"/>
      <c r="B266" s="38"/>
      <c r="C266" s="38"/>
      <c r="D266" s="38"/>
      <c r="E266" s="38"/>
      <c r="F266" s="38"/>
      <c r="G266" s="38"/>
    </row>
    <row r="267" spans="1:7" s="15" customFormat="1" ht="13.5" customHeight="1">
      <c r="A267" s="23" t="s">
        <v>662</v>
      </c>
      <c r="B267" s="23"/>
      <c r="C267" s="23"/>
      <c r="D267" s="23"/>
      <c r="E267" s="23"/>
      <c r="F267" s="23"/>
      <c r="G267" s="23"/>
    </row>
    <row r="268" spans="1:7" s="15" customFormat="1" ht="13.5" customHeight="1">
      <c r="A268" s="22" t="s">
        <v>0</v>
      </c>
      <c r="B268" s="22" t="s">
        <v>1</v>
      </c>
      <c r="C268" s="22" t="s">
        <v>2</v>
      </c>
      <c r="D268" s="22" t="s">
        <v>394</v>
      </c>
      <c r="E268" s="22" t="s">
        <v>563</v>
      </c>
      <c r="F268" s="22" t="s">
        <v>509</v>
      </c>
      <c r="G268" s="22"/>
    </row>
    <row r="269" spans="1:7" s="15" customFormat="1" ht="13.5" customHeight="1">
      <c r="A269" s="22"/>
      <c r="B269" s="22"/>
      <c r="C269" s="22"/>
      <c r="D269" s="22"/>
      <c r="E269" s="22"/>
      <c r="F269" s="14" t="s">
        <v>3</v>
      </c>
      <c r="G269" s="14" t="s">
        <v>602</v>
      </c>
    </row>
    <row r="270" spans="1:7" s="15" customFormat="1" ht="13.5" customHeight="1">
      <c r="A270" s="21" t="s">
        <v>540</v>
      </c>
      <c r="B270" s="21"/>
      <c r="C270" s="21"/>
      <c r="D270" s="21"/>
      <c r="E270" s="21"/>
      <c r="F270" s="21"/>
      <c r="G270" s="21"/>
    </row>
    <row r="271" spans="1:7" s="15" customFormat="1" ht="13.5" customHeight="1">
      <c r="A271" s="9" t="s">
        <v>233</v>
      </c>
      <c r="B271" s="1" t="s">
        <v>234</v>
      </c>
      <c r="C271" s="1" t="s">
        <v>235</v>
      </c>
      <c r="D271" s="1" t="s">
        <v>395</v>
      </c>
      <c r="E271" s="1" t="s">
        <v>84</v>
      </c>
      <c r="F271" s="5">
        <f>G271/1.18</f>
        <v>689.6186440677966</v>
      </c>
      <c r="G271" s="2">
        <v>813.75</v>
      </c>
    </row>
    <row r="272" spans="1:7" s="15" customFormat="1" ht="13.5" customHeight="1">
      <c r="A272" s="9" t="s">
        <v>236</v>
      </c>
      <c r="B272" s="1" t="s">
        <v>234</v>
      </c>
      <c r="C272" s="1" t="s">
        <v>235</v>
      </c>
      <c r="D272" s="1" t="s">
        <v>395</v>
      </c>
      <c r="E272" s="1" t="s">
        <v>84</v>
      </c>
      <c r="F272" s="5">
        <f>G272/1.18</f>
        <v>1770.7627118644068</v>
      </c>
      <c r="G272" s="2">
        <v>2089.5</v>
      </c>
    </row>
    <row r="273" spans="1:7" s="15" customFormat="1" ht="13.5" customHeight="1">
      <c r="A273" s="9" t="s">
        <v>237</v>
      </c>
      <c r="B273" s="1" t="s">
        <v>238</v>
      </c>
      <c r="C273" s="1" t="s">
        <v>239</v>
      </c>
      <c r="D273" s="1" t="s">
        <v>395</v>
      </c>
      <c r="E273" s="1" t="s">
        <v>88</v>
      </c>
      <c r="F273" s="5">
        <f>G273/1.18</f>
        <v>835.5508474576272</v>
      </c>
      <c r="G273" s="2">
        <v>985.95</v>
      </c>
    </row>
    <row r="274" spans="1:7" s="15" customFormat="1" ht="13.5" customHeight="1">
      <c r="A274" s="9" t="s">
        <v>240</v>
      </c>
      <c r="B274" s="1" t="s">
        <v>238</v>
      </c>
      <c r="C274" s="1" t="s">
        <v>239</v>
      </c>
      <c r="D274" s="1" t="s">
        <v>395</v>
      </c>
      <c r="E274" s="1" t="s">
        <v>88</v>
      </c>
      <c r="F274" s="5">
        <f>G274/1.18</f>
        <v>2117.7966101694915</v>
      </c>
      <c r="G274" s="2">
        <v>2499</v>
      </c>
    </row>
    <row r="275" spans="1:7" s="15" customFormat="1" ht="13.5" customHeight="1">
      <c r="A275" s="30"/>
      <c r="B275" s="30"/>
      <c r="C275" s="30"/>
      <c r="D275" s="30"/>
      <c r="E275" s="30"/>
      <c r="F275" s="30"/>
      <c r="G275" s="30"/>
    </row>
    <row r="276" spans="1:7" s="15" customFormat="1" ht="13.5" customHeight="1">
      <c r="A276" s="23" t="s">
        <v>695</v>
      </c>
      <c r="B276" s="23"/>
      <c r="C276" s="23"/>
      <c r="D276" s="23"/>
      <c r="E276" s="23"/>
      <c r="F276" s="23"/>
      <c r="G276" s="23"/>
    </row>
    <row r="277" spans="1:7" ht="13.5" customHeight="1">
      <c r="A277" s="29" t="s">
        <v>81</v>
      </c>
      <c r="B277" s="29"/>
      <c r="C277" s="29"/>
      <c r="D277" s="29"/>
      <c r="E277" s="29"/>
      <c r="F277" s="29"/>
      <c r="G277" s="29"/>
    </row>
    <row r="278" spans="1:7" ht="13.5" customHeight="1">
      <c r="A278" s="21" t="s">
        <v>564</v>
      </c>
      <c r="B278" s="21"/>
      <c r="C278" s="21"/>
      <c r="D278" s="21"/>
      <c r="E278" s="21"/>
      <c r="F278" s="21"/>
      <c r="G278" s="21"/>
    </row>
    <row r="279" spans="1:7" ht="13.5" customHeight="1">
      <c r="A279" s="9" t="s">
        <v>82</v>
      </c>
      <c r="B279" s="1" t="s">
        <v>438</v>
      </c>
      <c r="C279" s="1" t="s">
        <v>83</v>
      </c>
      <c r="D279" s="4" t="s">
        <v>395</v>
      </c>
      <c r="E279" s="1" t="s">
        <v>84</v>
      </c>
      <c r="F279" s="5">
        <f aca="true" t="shared" si="10" ref="F279:F288">G279/1.18</f>
        <v>574.8305084745764</v>
      </c>
      <c r="G279" s="2">
        <v>678.3000000000001</v>
      </c>
    </row>
    <row r="280" spans="1:7" ht="13.5" customHeight="1">
      <c r="A280" s="9" t="s">
        <v>332</v>
      </c>
      <c r="B280" s="1" t="s">
        <v>439</v>
      </c>
      <c r="C280" s="1" t="s">
        <v>85</v>
      </c>
      <c r="D280" s="4" t="s">
        <v>395</v>
      </c>
      <c r="E280" s="1" t="s">
        <v>86</v>
      </c>
      <c r="F280" s="5">
        <f t="shared" si="10"/>
        <v>693.177966101695</v>
      </c>
      <c r="G280" s="2">
        <v>817.95</v>
      </c>
    </row>
    <row r="281" spans="1:7" ht="13.5" customHeight="1">
      <c r="A281" s="9" t="s">
        <v>334</v>
      </c>
      <c r="B281" s="1" t="s">
        <v>440</v>
      </c>
      <c r="C281" s="1" t="s">
        <v>87</v>
      </c>
      <c r="D281" s="4" t="s">
        <v>395</v>
      </c>
      <c r="E281" s="1" t="s">
        <v>88</v>
      </c>
      <c r="F281" s="5">
        <f t="shared" si="10"/>
        <v>722.542372881356</v>
      </c>
      <c r="G281" s="2">
        <v>852.6</v>
      </c>
    </row>
    <row r="282" spans="1:7" ht="13.5" customHeight="1">
      <c r="A282" s="9" t="s">
        <v>333</v>
      </c>
      <c r="B282" s="1" t="s">
        <v>440</v>
      </c>
      <c r="C282" s="1" t="s">
        <v>87</v>
      </c>
      <c r="D282" s="4" t="s">
        <v>395</v>
      </c>
      <c r="E282" s="1" t="s">
        <v>88</v>
      </c>
      <c r="F282" s="5">
        <f t="shared" si="10"/>
        <v>810.635593220339</v>
      </c>
      <c r="G282" s="2">
        <v>956.5500000000001</v>
      </c>
    </row>
    <row r="283" spans="1:7" ht="13.5" customHeight="1">
      <c r="A283" s="9" t="s">
        <v>335</v>
      </c>
      <c r="B283" s="1" t="s">
        <v>441</v>
      </c>
      <c r="C283" s="1" t="s">
        <v>89</v>
      </c>
      <c r="D283" s="4" t="s">
        <v>395</v>
      </c>
      <c r="E283" s="1" t="s">
        <v>90</v>
      </c>
      <c r="F283" s="5">
        <f t="shared" si="10"/>
        <v>723.728813559322</v>
      </c>
      <c r="G283" s="2">
        <v>854</v>
      </c>
    </row>
    <row r="284" spans="1:7" ht="13.5" customHeight="1">
      <c r="A284" s="9" t="s">
        <v>336</v>
      </c>
      <c r="B284" s="1" t="s">
        <v>442</v>
      </c>
      <c r="C284" s="1" t="s">
        <v>91</v>
      </c>
      <c r="D284" s="4" t="s">
        <v>395</v>
      </c>
      <c r="E284" s="1" t="s">
        <v>92</v>
      </c>
      <c r="F284" s="5">
        <f t="shared" si="10"/>
        <v>811.0169491525425</v>
      </c>
      <c r="G284" s="2">
        <v>957</v>
      </c>
    </row>
    <row r="285" spans="1:7" ht="13.5" customHeight="1">
      <c r="A285" s="9" t="s">
        <v>337</v>
      </c>
      <c r="B285" s="1" t="s">
        <v>442</v>
      </c>
      <c r="C285" s="1" t="s">
        <v>91</v>
      </c>
      <c r="D285" s="4" t="s">
        <v>395</v>
      </c>
      <c r="E285" s="1" t="s">
        <v>92</v>
      </c>
      <c r="F285" s="5">
        <f t="shared" si="10"/>
        <v>853.3898305084746</v>
      </c>
      <c r="G285" s="2">
        <v>1007</v>
      </c>
    </row>
    <row r="286" spans="1:7" ht="13.5" customHeight="1">
      <c r="A286" s="9" t="s">
        <v>338</v>
      </c>
      <c r="B286" s="1" t="s">
        <v>443</v>
      </c>
      <c r="C286" s="1" t="s">
        <v>93</v>
      </c>
      <c r="D286" s="4" t="s">
        <v>395</v>
      </c>
      <c r="E286" s="1" t="s">
        <v>94</v>
      </c>
      <c r="F286" s="5">
        <f t="shared" si="10"/>
        <v>959.3220338983051</v>
      </c>
      <c r="G286" s="2">
        <v>1132</v>
      </c>
    </row>
    <row r="287" spans="1:7" ht="13.5" customHeight="1">
      <c r="A287" s="9" t="s">
        <v>339</v>
      </c>
      <c r="B287" s="1" t="s">
        <v>444</v>
      </c>
      <c r="C287" s="1" t="s">
        <v>95</v>
      </c>
      <c r="D287" s="4" t="s">
        <v>395</v>
      </c>
      <c r="E287" s="1" t="s">
        <v>94</v>
      </c>
      <c r="F287" s="5">
        <f t="shared" si="10"/>
        <v>996.6101694915254</v>
      </c>
      <c r="G287" s="2">
        <v>1176</v>
      </c>
    </row>
    <row r="288" spans="1:7" ht="13.5" customHeight="1">
      <c r="A288" s="9" t="s">
        <v>340</v>
      </c>
      <c r="B288" s="1" t="s">
        <v>445</v>
      </c>
      <c r="C288" s="1" t="s">
        <v>96</v>
      </c>
      <c r="D288" s="4" t="s">
        <v>395</v>
      </c>
      <c r="E288" s="1" t="s">
        <v>97</v>
      </c>
      <c r="F288" s="5">
        <f t="shared" si="10"/>
        <v>1042.3728813559323</v>
      </c>
      <c r="G288" s="2">
        <v>1230</v>
      </c>
    </row>
    <row r="289" spans="1:7" ht="13.5" customHeight="1">
      <c r="A289" s="29" t="s">
        <v>112</v>
      </c>
      <c r="B289" s="29"/>
      <c r="C289" s="29"/>
      <c r="D289" s="29"/>
      <c r="E289" s="29"/>
      <c r="F289" s="29"/>
      <c r="G289" s="29"/>
    </row>
    <row r="290" spans="1:7" ht="13.5" customHeight="1">
      <c r="A290" s="21" t="s">
        <v>564</v>
      </c>
      <c r="B290" s="21"/>
      <c r="C290" s="21"/>
      <c r="D290" s="21"/>
      <c r="E290" s="21"/>
      <c r="F290" s="21"/>
      <c r="G290" s="21"/>
    </row>
    <row r="291" spans="1:7" ht="13.5" customHeight="1">
      <c r="A291" s="9" t="s">
        <v>113</v>
      </c>
      <c r="B291" s="1" t="s">
        <v>451</v>
      </c>
      <c r="C291" s="1" t="s">
        <v>114</v>
      </c>
      <c r="D291" s="4" t="s">
        <v>395</v>
      </c>
      <c r="E291" s="1" t="s">
        <v>100</v>
      </c>
      <c r="F291" s="5">
        <f aca="true" t="shared" si="11" ref="F291:F297">G291/1.18</f>
        <v>1389.9152542372883</v>
      </c>
      <c r="G291" s="2">
        <v>1640.1000000000001</v>
      </c>
    </row>
    <row r="292" spans="1:7" ht="13.5" customHeight="1">
      <c r="A292" s="9" t="s">
        <v>115</v>
      </c>
      <c r="B292" s="1" t="s">
        <v>452</v>
      </c>
      <c r="C292" s="1" t="s">
        <v>116</v>
      </c>
      <c r="D292" s="4" t="s">
        <v>395</v>
      </c>
      <c r="E292" s="1" t="s">
        <v>117</v>
      </c>
      <c r="F292" s="5">
        <f t="shared" si="11"/>
        <v>1519.8305084745764</v>
      </c>
      <c r="G292" s="2">
        <v>1793.4</v>
      </c>
    </row>
    <row r="293" spans="1:7" ht="13.5" customHeight="1">
      <c r="A293" s="9" t="s">
        <v>118</v>
      </c>
      <c r="B293" s="1" t="s">
        <v>452</v>
      </c>
      <c r="C293" s="1" t="s">
        <v>116</v>
      </c>
      <c r="D293" s="4" t="s">
        <v>395</v>
      </c>
      <c r="E293" s="1" t="s">
        <v>117</v>
      </c>
      <c r="F293" s="5">
        <f t="shared" si="11"/>
        <v>1558.0932203389832</v>
      </c>
      <c r="G293" s="2">
        <v>1838.5500000000002</v>
      </c>
    </row>
    <row r="294" spans="1:7" ht="13.5" customHeight="1">
      <c r="A294" s="9" t="s">
        <v>119</v>
      </c>
      <c r="B294" s="1" t="s">
        <v>453</v>
      </c>
      <c r="C294" s="1" t="s">
        <v>120</v>
      </c>
      <c r="D294" s="4" t="s">
        <v>395</v>
      </c>
      <c r="E294" s="1" t="s">
        <v>104</v>
      </c>
      <c r="F294" s="5">
        <f t="shared" si="11"/>
        <v>1890.0000000000002</v>
      </c>
      <c r="G294" s="2">
        <v>2230.2000000000003</v>
      </c>
    </row>
    <row r="295" spans="1:7" ht="13.5" customHeight="1">
      <c r="A295" s="9" t="s">
        <v>121</v>
      </c>
      <c r="B295" s="1" t="s">
        <v>453</v>
      </c>
      <c r="C295" s="1" t="s">
        <v>120</v>
      </c>
      <c r="D295" s="4" t="s">
        <v>395</v>
      </c>
      <c r="E295" s="1" t="s">
        <v>104</v>
      </c>
      <c r="F295" s="5">
        <f t="shared" si="11"/>
        <v>2067.076271186441</v>
      </c>
      <c r="G295" s="2">
        <v>2439.15</v>
      </c>
    </row>
    <row r="296" spans="1:7" ht="13.5" customHeight="1">
      <c r="A296" s="9" t="s">
        <v>122</v>
      </c>
      <c r="B296" s="1" t="s">
        <v>454</v>
      </c>
      <c r="C296" s="1" t="s">
        <v>123</v>
      </c>
      <c r="D296" s="4" t="s">
        <v>395</v>
      </c>
      <c r="E296" s="1" t="s">
        <v>124</v>
      </c>
      <c r="F296" s="5">
        <f t="shared" si="11"/>
        <v>2927.542372881356</v>
      </c>
      <c r="G296" s="2">
        <v>3454.5</v>
      </c>
    </row>
    <row r="297" spans="1:7" ht="13.5" customHeight="1">
      <c r="A297" s="9" t="s">
        <v>125</v>
      </c>
      <c r="B297" s="1" t="s">
        <v>454</v>
      </c>
      <c r="C297" s="1" t="s">
        <v>123</v>
      </c>
      <c r="D297" s="4" t="s">
        <v>395</v>
      </c>
      <c r="E297" s="1" t="s">
        <v>124</v>
      </c>
      <c r="F297" s="5">
        <f t="shared" si="11"/>
        <v>3843.177966101695</v>
      </c>
      <c r="G297" s="2">
        <v>4534.95</v>
      </c>
    </row>
    <row r="298" spans="1:7" s="15" customFormat="1" ht="13.5" customHeight="1">
      <c r="A298" s="30"/>
      <c r="B298" s="30"/>
      <c r="C298" s="30"/>
      <c r="D298" s="30"/>
      <c r="E298" s="30"/>
      <c r="F298" s="30"/>
      <c r="G298" s="30"/>
    </row>
    <row r="299" spans="1:7" ht="13.5" customHeight="1">
      <c r="A299" s="23" t="s">
        <v>694</v>
      </c>
      <c r="B299" s="23"/>
      <c r="C299" s="23"/>
      <c r="D299" s="23"/>
      <c r="E299" s="23"/>
      <c r="F299" s="23"/>
      <c r="G299" s="23"/>
    </row>
    <row r="300" spans="1:7" ht="13.5" customHeight="1">
      <c r="A300" s="22" t="s">
        <v>0</v>
      </c>
      <c r="B300" s="22" t="s">
        <v>1</v>
      </c>
      <c r="C300" s="22" t="s">
        <v>2</v>
      </c>
      <c r="D300" s="22" t="s">
        <v>394</v>
      </c>
      <c r="E300" s="22" t="s">
        <v>563</v>
      </c>
      <c r="F300" s="22" t="s">
        <v>509</v>
      </c>
      <c r="G300" s="22"/>
    </row>
    <row r="301" spans="1:7" ht="13.5" customHeight="1">
      <c r="A301" s="22"/>
      <c r="B301" s="22"/>
      <c r="C301" s="22"/>
      <c r="D301" s="22"/>
      <c r="E301" s="22"/>
      <c r="F301" s="14" t="s">
        <v>3</v>
      </c>
      <c r="G301" s="14" t="s">
        <v>602</v>
      </c>
    </row>
    <row r="302" spans="1:7" ht="13.5" customHeight="1">
      <c r="A302" s="29" t="s">
        <v>142</v>
      </c>
      <c r="B302" s="29"/>
      <c r="C302" s="29"/>
      <c r="D302" s="29"/>
      <c r="E302" s="29"/>
      <c r="F302" s="29"/>
      <c r="G302" s="29"/>
    </row>
    <row r="303" spans="1:7" ht="13.5" customHeight="1">
      <c r="A303" s="21" t="s">
        <v>566</v>
      </c>
      <c r="B303" s="21"/>
      <c r="C303" s="21"/>
      <c r="D303" s="21"/>
      <c r="E303" s="21"/>
      <c r="F303" s="21"/>
      <c r="G303" s="21"/>
    </row>
    <row r="304" spans="1:7" ht="13.5" customHeight="1">
      <c r="A304" s="9" t="s">
        <v>143</v>
      </c>
      <c r="B304" s="1" t="s">
        <v>460</v>
      </c>
      <c r="C304" s="1" t="s">
        <v>144</v>
      </c>
      <c r="D304" s="4" t="s">
        <v>395</v>
      </c>
      <c r="E304" s="1" t="s">
        <v>145</v>
      </c>
      <c r="F304" s="5">
        <f>G304/1.18</f>
        <v>891.6101694915255</v>
      </c>
      <c r="G304" s="2">
        <v>1052.1000000000001</v>
      </c>
    </row>
    <row r="305" spans="1:7" ht="13.5" customHeight="1">
      <c r="A305" s="9" t="s">
        <v>146</v>
      </c>
      <c r="B305" s="1" t="s">
        <v>461</v>
      </c>
      <c r="C305" s="1" t="s">
        <v>147</v>
      </c>
      <c r="D305" s="4" t="s">
        <v>395</v>
      </c>
      <c r="E305" s="1" t="s">
        <v>90</v>
      </c>
      <c r="F305" s="5">
        <f>G305/1.18</f>
        <v>1090.042372881356</v>
      </c>
      <c r="G305" s="2">
        <v>1286.25</v>
      </c>
    </row>
    <row r="306" spans="1:7" ht="13.5" customHeight="1">
      <c r="A306" s="29" t="s">
        <v>148</v>
      </c>
      <c r="B306" s="29"/>
      <c r="C306" s="29"/>
      <c r="D306" s="29"/>
      <c r="E306" s="29"/>
      <c r="F306" s="29"/>
      <c r="G306" s="29"/>
    </row>
    <row r="307" spans="1:7" ht="13.5" customHeight="1">
      <c r="A307" s="21" t="s">
        <v>566</v>
      </c>
      <c r="B307" s="21"/>
      <c r="C307" s="21"/>
      <c r="D307" s="21"/>
      <c r="E307" s="21"/>
      <c r="F307" s="21"/>
      <c r="G307" s="21"/>
    </row>
    <row r="308" spans="1:7" ht="13.5" customHeight="1">
      <c r="A308" s="9" t="s">
        <v>149</v>
      </c>
      <c r="B308" s="1" t="s">
        <v>462</v>
      </c>
      <c r="C308" s="1" t="s">
        <v>103</v>
      </c>
      <c r="D308" s="4" t="s">
        <v>395</v>
      </c>
      <c r="E308" s="1" t="s">
        <v>150</v>
      </c>
      <c r="F308" s="5">
        <f aca="true" t="shared" si="12" ref="F308:F316">G308/1.18</f>
        <v>2175.635593220339</v>
      </c>
      <c r="G308" s="2">
        <v>2567.25</v>
      </c>
    </row>
    <row r="309" spans="1:7" ht="13.5" customHeight="1">
      <c r="A309" s="9" t="s">
        <v>345</v>
      </c>
      <c r="B309" s="1" t="s">
        <v>463</v>
      </c>
      <c r="C309" s="1" t="s">
        <v>151</v>
      </c>
      <c r="D309" s="4" t="s">
        <v>395</v>
      </c>
      <c r="E309" s="1" t="s">
        <v>152</v>
      </c>
      <c r="F309" s="5">
        <f t="shared" si="12"/>
        <v>1961.1864406779664</v>
      </c>
      <c r="G309" s="2">
        <v>2314.2000000000003</v>
      </c>
    </row>
    <row r="310" spans="1:7" ht="13.5" customHeight="1">
      <c r="A310" s="9" t="s">
        <v>153</v>
      </c>
      <c r="B310" s="1" t="s">
        <v>463</v>
      </c>
      <c r="C310" s="1" t="s">
        <v>151</v>
      </c>
      <c r="D310" s="4" t="s">
        <v>395</v>
      </c>
      <c r="E310" s="1" t="s">
        <v>152</v>
      </c>
      <c r="F310" s="5">
        <f t="shared" si="12"/>
        <v>2765.5932203389834</v>
      </c>
      <c r="G310" s="2">
        <v>3263.4</v>
      </c>
    </row>
    <row r="311" spans="1:7" ht="13.5" customHeight="1">
      <c r="A311" s="9" t="s">
        <v>346</v>
      </c>
      <c r="B311" s="1" t="s">
        <v>464</v>
      </c>
      <c r="C311" s="1" t="s">
        <v>154</v>
      </c>
      <c r="D311" s="4" t="s">
        <v>395</v>
      </c>
      <c r="E311" s="1" t="s">
        <v>155</v>
      </c>
      <c r="F311" s="5">
        <f t="shared" si="12"/>
        <v>2342.0338983050847</v>
      </c>
      <c r="G311" s="2">
        <v>2763.6</v>
      </c>
    </row>
    <row r="312" spans="1:7" ht="13.5" customHeight="1">
      <c r="A312" s="9" t="s">
        <v>156</v>
      </c>
      <c r="B312" s="1" t="s">
        <v>464</v>
      </c>
      <c r="C312" s="1" t="s">
        <v>154</v>
      </c>
      <c r="D312" s="4" t="s">
        <v>395</v>
      </c>
      <c r="E312" s="1" t="s">
        <v>108</v>
      </c>
      <c r="F312" s="5">
        <f t="shared" si="12"/>
        <v>3084.1525423728817</v>
      </c>
      <c r="G312" s="2">
        <v>3639.3</v>
      </c>
    </row>
    <row r="313" spans="1:7" ht="13.5" customHeight="1">
      <c r="A313" s="9" t="s">
        <v>347</v>
      </c>
      <c r="B313" s="1" t="s">
        <v>465</v>
      </c>
      <c r="C313" s="1" t="s">
        <v>157</v>
      </c>
      <c r="D313" s="4" t="s">
        <v>395</v>
      </c>
      <c r="E313" s="1" t="s">
        <v>111</v>
      </c>
      <c r="F313" s="5">
        <f t="shared" si="12"/>
        <v>1979.8728813559323</v>
      </c>
      <c r="G313" s="2">
        <v>2336.25</v>
      </c>
    </row>
    <row r="314" spans="1:7" ht="13.5" customHeight="1">
      <c r="A314" s="9" t="s">
        <v>348</v>
      </c>
      <c r="B314" s="1" t="s">
        <v>466</v>
      </c>
      <c r="C314" s="1" t="s">
        <v>158</v>
      </c>
      <c r="D314" s="4" t="s">
        <v>395</v>
      </c>
      <c r="E314" s="1" t="s">
        <v>138</v>
      </c>
      <c r="F314" s="5">
        <f t="shared" si="12"/>
        <v>2096.440677966102</v>
      </c>
      <c r="G314" s="2">
        <v>2473.8</v>
      </c>
    </row>
    <row r="315" spans="1:7" ht="13.5" customHeight="1">
      <c r="A315" s="13" t="s">
        <v>159</v>
      </c>
      <c r="B315" s="1" t="s">
        <v>467</v>
      </c>
      <c r="C315" s="1" t="s">
        <v>160</v>
      </c>
      <c r="D315" s="4" t="s">
        <v>395</v>
      </c>
      <c r="E315" s="1" t="s">
        <v>141</v>
      </c>
      <c r="F315" s="5">
        <f t="shared" si="12"/>
        <v>4893.177966101695</v>
      </c>
      <c r="G315" s="2">
        <v>5773.95</v>
      </c>
    </row>
    <row r="316" spans="1:7" ht="13.5" customHeight="1">
      <c r="A316" s="9" t="s">
        <v>161</v>
      </c>
      <c r="B316" s="1" t="s">
        <v>468</v>
      </c>
      <c r="C316" s="1" t="s">
        <v>162</v>
      </c>
      <c r="D316" s="4" t="s">
        <v>395</v>
      </c>
      <c r="E316" s="1" t="s">
        <v>163</v>
      </c>
      <c r="F316" s="5">
        <f t="shared" si="12"/>
        <v>3012.966101694916</v>
      </c>
      <c r="G316" s="2">
        <v>3555.3</v>
      </c>
    </row>
    <row r="317" spans="1:7" ht="13.5" customHeight="1">
      <c r="A317" s="38"/>
      <c r="B317" s="38"/>
      <c r="C317" s="38"/>
      <c r="D317" s="38"/>
      <c r="E317" s="38"/>
      <c r="F317" s="38"/>
      <c r="G317" s="38"/>
    </row>
    <row r="318" spans="1:7" ht="13.5" customHeight="1">
      <c r="A318" s="23" t="s">
        <v>580</v>
      </c>
      <c r="B318" s="23"/>
      <c r="C318" s="23"/>
      <c r="D318" s="23"/>
      <c r="E318" s="23"/>
      <c r="F318" s="23"/>
      <c r="G318" s="23"/>
    </row>
    <row r="319" spans="1:7" ht="13.5" customHeight="1">
      <c r="A319" s="21" t="s">
        <v>613</v>
      </c>
      <c r="B319" s="21"/>
      <c r="C319" s="21"/>
      <c r="D319" s="21"/>
      <c r="E319" s="21"/>
      <c r="F319" s="21"/>
      <c r="G319" s="21"/>
    </row>
    <row r="320" spans="1:7" ht="13.5" customHeight="1">
      <c r="A320" s="9" t="s">
        <v>200</v>
      </c>
      <c r="B320" s="1" t="s">
        <v>483</v>
      </c>
      <c r="C320" s="1" t="s">
        <v>201</v>
      </c>
      <c r="D320" s="4" t="s">
        <v>395</v>
      </c>
      <c r="E320" s="1" t="s">
        <v>92</v>
      </c>
      <c r="F320" s="5">
        <f>G320/1.18</f>
        <v>559.7033898305085</v>
      </c>
      <c r="G320" s="2">
        <v>660.45</v>
      </c>
    </row>
    <row r="321" spans="1:7" ht="13.5" customHeight="1">
      <c r="A321" s="9" t="s">
        <v>202</v>
      </c>
      <c r="B321" s="1" t="s">
        <v>484</v>
      </c>
      <c r="C321" s="1" t="s">
        <v>95</v>
      </c>
      <c r="D321" s="4" t="s">
        <v>395</v>
      </c>
      <c r="E321" s="1" t="s">
        <v>94</v>
      </c>
      <c r="F321" s="5">
        <f>G321/1.18</f>
        <v>671.8220338983051</v>
      </c>
      <c r="G321" s="2">
        <v>792.75</v>
      </c>
    </row>
    <row r="322" spans="1:7" ht="13.5" customHeight="1">
      <c r="A322" s="21" t="s">
        <v>551</v>
      </c>
      <c r="B322" s="21"/>
      <c r="C322" s="21"/>
      <c r="D322" s="21"/>
      <c r="E322" s="21"/>
      <c r="F322" s="21"/>
      <c r="G322" s="21"/>
    </row>
    <row r="323" spans="1:7" ht="13.5" customHeight="1">
      <c r="A323" s="9" t="s">
        <v>195</v>
      </c>
      <c r="B323" s="1" t="s">
        <v>480</v>
      </c>
      <c r="C323" s="1" t="s">
        <v>101</v>
      </c>
      <c r="D323" s="4" t="s">
        <v>395</v>
      </c>
      <c r="E323" s="1" t="s">
        <v>102</v>
      </c>
      <c r="F323" s="5">
        <f>G323/1.18</f>
        <v>2212.118644067797</v>
      </c>
      <c r="G323" s="2">
        <v>2610.3</v>
      </c>
    </row>
    <row r="324" spans="1:7" ht="13.5" customHeight="1">
      <c r="A324" s="30"/>
      <c r="B324" s="30"/>
      <c r="C324" s="30"/>
      <c r="D324" s="30"/>
      <c r="E324" s="30"/>
      <c r="F324" s="30"/>
      <c r="G324" s="30"/>
    </row>
    <row r="325" spans="1:7" ht="13.5" customHeight="1">
      <c r="A325" s="23" t="s">
        <v>587</v>
      </c>
      <c r="B325" s="23"/>
      <c r="C325" s="23"/>
      <c r="D325" s="23"/>
      <c r="E325" s="23"/>
      <c r="F325" s="23"/>
      <c r="G325" s="23"/>
    </row>
    <row r="326" spans="1:7" ht="13.5" customHeight="1">
      <c r="A326" s="21" t="s">
        <v>554</v>
      </c>
      <c r="B326" s="21"/>
      <c r="C326" s="21"/>
      <c r="D326" s="21"/>
      <c r="E326" s="21"/>
      <c r="F326" s="21"/>
      <c r="G326" s="21"/>
    </row>
    <row r="327" spans="1:7" ht="13.5" customHeight="1">
      <c r="A327" s="13" t="s">
        <v>349</v>
      </c>
      <c r="B327" s="1" t="s">
        <v>481</v>
      </c>
      <c r="C327" s="1" t="s">
        <v>196</v>
      </c>
      <c r="D327" s="4" t="s">
        <v>395</v>
      </c>
      <c r="E327" s="1" t="s">
        <v>197</v>
      </c>
      <c r="F327" s="5">
        <f>G327/1.18</f>
        <v>6929.110169491526</v>
      </c>
      <c r="G327" s="2">
        <v>8176.35</v>
      </c>
    </row>
    <row r="328" spans="1:7" ht="13.5" customHeight="1">
      <c r="A328" s="9" t="s">
        <v>350</v>
      </c>
      <c r="B328" s="1" t="s">
        <v>482</v>
      </c>
      <c r="C328" s="1" t="s">
        <v>198</v>
      </c>
      <c r="D328" s="4" t="s">
        <v>395</v>
      </c>
      <c r="E328" s="1" t="s">
        <v>199</v>
      </c>
      <c r="F328" s="5">
        <f>G328/1.18</f>
        <v>9266.694915254238</v>
      </c>
      <c r="G328" s="2">
        <v>10934.7</v>
      </c>
    </row>
    <row r="329" spans="1:7" ht="13.5" customHeight="1">
      <c r="A329" s="30"/>
      <c r="B329" s="30"/>
      <c r="C329" s="30"/>
      <c r="D329" s="30"/>
      <c r="E329" s="30"/>
      <c r="F329" s="30"/>
      <c r="G329" s="30"/>
    </row>
    <row r="330" spans="1:7" ht="13.5" customHeight="1">
      <c r="A330" s="23" t="s">
        <v>586</v>
      </c>
      <c r="B330" s="23"/>
      <c r="C330" s="23"/>
      <c r="D330" s="23"/>
      <c r="E330" s="23"/>
      <c r="F330" s="23"/>
      <c r="G330" s="23"/>
    </row>
    <row r="331" spans="1:7" ht="13.5" customHeight="1">
      <c r="A331" s="21" t="s">
        <v>543</v>
      </c>
      <c r="B331" s="21"/>
      <c r="C331" s="21"/>
      <c r="D331" s="21"/>
      <c r="E331" s="21"/>
      <c r="F331" s="21"/>
      <c r="G331" s="21"/>
    </row>
    <row r="332" spans="1:7" ht="13.5" customHeight="1">
      <c r="A332" s="13" t="s">
        <v>178</v>
      </c>
      <c r="B332" s="1" t="s">
        <v>405</v>
      </c>
      <c r="C332" s="3">
        <v>1.33</v>
      </c>
      <c r="D332" s="4" t="s">
        <v>393</v>
      </c>
      <c r="E332" s="1" t="s">
        <v>179</v>
      </c>
      <c r="F332" s="5">
        <f>G332/1.18</f>
        <v>10064.872881355934</v>
      </c>
      <c r="G332" s="2">
        <v>11876.550000000001</v>
      </c>
    </row>
    <row r="333" spans="1:7" ht="13.5" customHeight="1">
      <c r="A333" s="9" t="s">
        <v>180</v>
      </c>
      <c r="B333" s="1" t="s">
        <v>409</v>
      </c>
      <c r="C333" s="3">
        <v>1.644</v>
      </c>
      <c r="D333" s="4" t="s">
        <v>393</v>
      </c>
      <c r="E333" s="1" t="s">
        <v>181</v>
      </c>
      <c r="F333" s="5">
        <f>G333/1.18</f>
        <v>12441.610169491527</v>
      </c>
      <c r="G333" s="2">
        <v>14681.1</v>
      </c>
    </row>
    <row r="334" spans="1:7" ht="13.5" customHeight="1">
      <c r="A334" s="30"/>
      <c r="B334" s="30"/>
      <c r="C334" s="30"/>
      <c r="D334" s="30"/>
      <c r="E334" s="30"/>
      <c r="F334" s="30"/>
      <c r="G334" s="30"/>
    </row>
    <row r="335" spans="1:7" ht="13.5" customHeight="1">
      <c r="A335" s="23" t="s">
        <v>581</v>
      </c>
      <c r="B335" s="23"/>
      <c r="C335" s="23"/>
      <c r="D335" s="23"/>
      <c r="E335" s="23"/>
      <c r="F335" s="23"/>
      <c r="G335" s="23"/>
    </row>
    <row r="336" spans="1:7" ht="13.5" customHeight="1">
      <c r="A336" s="21" t="s">
        <v>614</v>
      </c>
      <c r="B336" s="24"/>
      <c r="C336" s="24"/>
      <c r="D336" s="24"/>
      <c r="E336" s="24"/>
      <c r="F336" s="24"/>
      <c r="G336" s="24"/>
    </row>
    <row r="337" spans="1:7" ht="13.5" customHeight="1">
      <c r="A337" s="13" t="s">
        <v>176</v>
      </c>
      <c r="B337" s="1" t="s">
        <v>474</v>
      </c>
      <c r="C337" s="1" t="s">
        <v>177</v>
      </c>
      <c r="D337" s="4" t="s">
        <v>395</v>
      </c>
      <c r="E337" s="1" t="s">
        <v>14</v>
      </c>
      <c r="F337" s="5">
        <f>G337/1.18</f>
        <v>10500.889830508477</v>
      </c>
      <c r="G337" s="2">
        <v>12391.050000000001</v>
      </c>
    </row>
    <row r="338" spans="1:7" ht="13.5" customHeight="1">
      <c r="A338" s="30"/>
      <c r="B338" s="30"/>
      <c r="C338" s="30"/>
      <c r="D338" s="30"/>
      <c r="E338" s="30"/>
      <c r="F338" s="30"/>
      <c r="G338" s="30"/>
    </row>
    <row r="339" spans="1:7" ht="13.5" customHeight="1">
      <c r="A339" s="23" t="s">
        <v>670</v>
      </c>
      <c r="B339" s="23"/>
      <c r="C339" s="23"/>
      <c r="D339" s="23"/>
      <c r="E339" s="23"/>
      <c r="F339" s="23"/>
      <c r="G339" s="23"/>
    </row>
    <row r="340" spans="1:7" ht="13.5" customHeight="1">
      <c r="A340" s="37" t="s">
        <v>574</v>
      </c>
      <c r="B340" s="37"/>
      <c r="C340" s="37"/>
      <c r="D340" s="37"/>
      <c r="E340" s="37"/>
      <c r="F340" s="37"/>
      <c r="G340" s="37"/>
    </row>
    <row r="341" spans="1:7" ht="13.5" customHeight="1">
      <c r="A341" s="16" t="s">
        <v>591</v>
      </c>
      <c r="B341" s="8" t="s">
        <v>527</v>
      </c>
      <c r="C341" s="8" t="s">
        <v>510</v>
      </c>
      <c r="D341" s="8" t="s">
        <v>536</v>
      </c>
      <c r="E341" s="8" t="s">
        <v>511</v>
      </c>
      <c r="F341" s="5">
        <f aca="true" t="shared" si="13" ref="F341:F350">G341/1.18</f>
        <v>29145.508474576276</v>
      </c>
      <c r="G341" s="2">
        <v>34391.700000000004</v>
      </c>
    </row>
    <row r="342" spans="1:7" ht="13.5" customHeight="1">
      <c r="A342" s="16" t="s">
        <v>592</v>
      </c>
      <c r="B342" s="8" t="s">
        <v>528</v>
      </c>
      <c r="C342" s="8" t="s">
        <v>512</v>
      </c>
      <c r="D342" s="8" t="s">
        <v>537</v>
      </c>
      <c r="E342" s="8" t="s">
        <v>513</v>
      </c>
      <c r="F342" s="5">
        <f t="shared" si="13"/>
        <v>64534.957627118645</v>
      </c>
      <c r="G342" s="2">
        <v>76151.25</v>
      </c>
    </row>
    <row r="343" spans="1:7" ht="13.5" customHeight="1">
      <c r="A343" s="16" t="s">
        <v>603</v>
      </c>
      <c r="B343" s="8" t="s">
        <v>604</v>
      </c>
      <c r="C343" s="8" t="s">
        <v>516</v>
      </c>
      <c r="D343" s="8" t="s">
        <v>536</v>
      </c>
      <c r="E343" s="8">
        <v>11.25</v>
      </c>
      <c r="F343" s="5">
        <f t="shared" si="13"/>
        <v>73247.1186440678</v>
      </c>
      <c r="G343" s="2">
        <v>86431.6</v>
      </c>
    </row>
    <row r="344" spans="1:7" ht="13.5" customHeight="1">
      <c r="A344" s="16" t="s">
        <v>593</v>
      </c>
      <c r="B344" s="8" t="s">
        <v>529</v>
      </c>
      <c r="C344" s="8" t="s">
        <v>514</v>
      </c>
      <c r="D344" s="8" t="s">
        <v>537</v>
      </c>
      <c r="E344" s="8" t="s">
        <v>515</v>
      </c>
      <c r="F344" s="5">
        <f t="shared" si="13"/>
        <v>37472.542372881355</v>
      </c>
      <c r="G344" s="2">
        <v>44217.6</v>
      </c>
    </row>
    <row r="345" spans="1:7" ht="13.5" customHeight="1">
      <c r="A345" s="16" t="s">
        <v>594</v>
      </c>
      <c r="B345" s="8" t="s">
        <v>530</v>
      </c>
      <c r="C345" s="8" t="s">
        <v>516</v>
      </c>
      <c r="D345" s="8" t="s">
        <v>536</v>
      </c>
      <c r="E345" s="8" t="s">
        <v>517</v>
      </c>
      <c r="F345" s="5">
        <f t="shared" si="13"/>
        <v>75984.40677966103</v>
      </c>
      <c r="G345" s="2">
        <v>89661.6</v>
      </c>
    </row>
    <row r="346" spans="1:7" ht="13.5" customHeight="1">
      <c r="A346" s="16" t="s">
        <v>595</v>
      </c>
      <c r="B346" s="8" t="s">
        <v>531</v>
      </c>
      <c r="C346" s="8" t="s">
        <v>66</v>
      </c>
      <c r="D346" s="8" t="s">
        <v>536</v>
      </c>
      <c r="E346" s="8" t="s">
        <v>518</v>
      </c>
      <c r="F346" s="5">
        <f t="shared" si="13"/>
        <v>66616.27118644067</v>
      </c>
      <c r="G346" s="2">
        <v>78607.2</v>
      </c>
    </row>
    <row r="347" spans="1:7" ht="13.5" customHeight="1">
      <c r="A347" s="16" t="s">
        <v>596</v>
      </c>
      <c r="B347" s="8" t="s">
        <v>532</v>
      </c>
      <c r="C347" s="8" t="s">
        <v>519</v>
      </c>
      <c r="D347" s="8" t="s">
        <v>537</v>
      </c>
      <c r="E347" s="8" t="s">
        <v>520</v>
      </c>
      <c r="F347" s="5">
        <f t="shared" si="13"/>
        <v>39554.745762711864</v>
      </c>
      <c r="G347" s="2">
        <v>46674.6</v>
      </c>
    </row>
    <row r="348" spans="1:7" ht="13.5" customHeight="1">
      <c r="A348" s="16" t="s">
        <v>597</v>
      </c>
      <c r="B348" s="8" t="s">
        <v>533</v>
      </c>
      <c r="C348" s="8" t="s">
        <v>521</v>
      </c>
      <c r="D348" s="8" t="s">
        <v>537</v>
      </c>
      <c r="E348" s="8" t="s">
        <v>522</v>
      </c>
      <c r="F348" s="5">
        <f t="shared" si="13"/>
        <v>47880.88983050848</v>
      </c>
      <c r="G348" s="2">
        <v>56499.450000000004</v>
      </c>
    </row>
    <row r="349" spans="1:7" ht="13.5" customHeight="1">
      <c r="A349" s="16" t="s">
        <v>523</v>
      </c>
      <c r="B349" s="8" t="s">
        <v>534</v>
      </c>
      <c r="C349" s="8" t="s">
        <v>205</v>
      </c>
      <c r="D349" s="8" t="s">
        <v>410</v>
      </c>
      <c r="E349" s="8" t="s">
        <v>524</v>
      </c>
      <c r="F349" s="5">
        <f t="shared" si="13"/>
        <v>19778.26271186441</v>
      </c>
      <c r="G349" s="2">
        <v>23338.350000000002</v>
      </c>
    </row>
    <row r="350" spans="1:7" ht="13.5" customHeight="1">
      <c r="A350" s="16" t="s">
        <v>525</v>
      </c>
      <c r="B350" s="8" t="s">
        <v>535</v>
      </c>
      <c r="C350" s="8" t="s">
        <v>52</v>
      </c>
      <c r="D350" s="8" t="s">
        <v>410</v>
      </c>
      <c r="E350" s="8" t="s">
        <v>526</v>
      </c>
      <c r="F350" s="5">
        <f t="shared" si="13"/>
        <v>15095.084745762713</v>
      </c>
      <c r="G350" s="2">
        <v>17812.2</v>
      </c>
    </row>
    <row r="351" spans="1:7" ht="13.5" customHeight="1">
      <c r="A351" s="39"/>
      <c r="B351" s="39"/>
      <c r="C351" s="39"/>
      <c r="D351" s="39"/>
      <c r="E351" s="39"/>
      <c r="F351" s="39"/>
      <c r="G351" s="39"/>
    </row>
    <row r="352" spans="1:7" ht="13.5" customHeight="1">
      <c r="A352" s="23" t="s">
        <v>590</v>
      </c>
      <c r="B352" s="23"/>
      <c r="C352" s="23"/>
      <c r="D352" s="23"/>
      <c r="E352" s="23"/>
      <c r="F352" s="23"/>
      <c r="G352" s="23"/>
    </row>
    <row r="353" spans="1:7" ht="13.5" customHeight="1">
      <c r="A353" s="22" t="s">
        <v>0</v>
      </c>
      <c r="B353" s="22" t="s">
        <v>1</v>
      </c>
      <c r="C353" s="22" t="s">
        <v>2</v>
      </c>
      <c r="D353" s="22" t="s">
        <v>394</v>
      </c>
      <c r="E353" s="22" t="s">
        <v>563</v>
      </c>
      <c r="F353" s="22" t="s">
        <v>509</v>
      </c>
      <c r="G353" s="22"/>
    </row>
    <row r="354" spans="1:7" ht="13.5" customHeight="1">
      <c r="A354" s="22"/>
      <c r="B354" s="22"/>
      <c r="C354" s="22"/>
      <c r="D354" s="22"/>
      <c r="E354" s="22"/>
      <c r="F354" s="14" t="s">
        <v>3</v>
      </c>
      <c r="G354" s="14" t="s">
        <v>602</v>
      </c>
    </row>
    <row r="355" spans="1:7" ht="13.5" customHeight="1">
      <c r="A355" s="9" t="s">
        <v>588</v>
      </c>
      <c r="B355" s="1" t="s">
        <v>589</v>
      </c>
      <c r="C355" s="1">
        <v>0.19</v>
      </c>
      <c r="D355" s="4" t="s">
        <v>393</v>
      </c>
      <c r="E355" s="1">
        <v>0.43787</v>
      </c>
      <c r="F355" s="5">
        <v>7597.5</v>
      </c>
      <c r="G355" s="2">
        <v>9413.25</v>
      </c>
    </row>
    <row r="356" spans="1:7" ht="13.5" customHeight="1">
      <c r="A356" s="25"/>
      <c r="B356" s="25"/>
      <c r="C356" s="25"/>
      <c r="D356" s="25"/>
      <c r="E356" s="25"/>
      <c r="F356" s="25"/>
      <c r="G356" s="25"/>
    </row>
    <row r="357" spans="1:7" ht="13.5" customHeight="1">
      <c r="A357" s="23" t="s">
        <v>617</v>
      </c>
      <c r="B357" s="23"/>
      <c r="C357" s="23"/>
      <c r="D357" s="23"/>
      <c r="E357" s="23"/>
      <c r="F357" s="23"/>
      <c r="G357" s="23"/>
    </row>
    <row r="358" spans="1:7" ht="13.5" customHeight="1">
      <c r="A358" s="37" t="s">
        <v>567</v>
      </c>
      <c r="B358" s="37"/>
      <c r="C358" s="37"/>
      <c r="D358" s="37"/>
      <c r="E358" s="37"/>
      <c r="F358" s="37"/>
      <c r="G358" s="37"/>
    </row>
    <row r="359" spans="1:7" ht="13.5" customHeight="1">
      <c r="A359" s="13" t="s">
        <v>279</v>
      </c>
      <c r="B359" s="1" t="s">
        <v>271</v>
      </c>
      <c r="C359" s="1" t="s">
        <v>102</v>
      </c>
      <c r="D359" s="1" t="s">
        <v>395</v>
      </c>
      <c r="E359" s="1" t="s">
        <v>277</v>
      </c>
      <c r="F359" s="5">
        <f>G359/1.18</f>
        <v>1488.3474576271187</v>
      </c>
      <c r="G359" s="2">
        <v>1756.25</v>
      </c>
    </row>
    <row r="360" spans="1:7" ht="13.5" customHeight="1">
      <c r="A360" s="13" t="s">
        <v>280</v>
      </c>
      <c r="B360" s="1" t="s">
        <v>272</v>
      </c>
      <c r="C360" s="1" t="s">
        <v>108</v>
      </c>
      <c r="D360" s="1" t="s">
        <v>395</v>
      </c>
      <c r="E360" s="1" t="s">
        <v>273</v>
      </c>
      <c r="F360" s="5">
        <f>G360/1.18</f>
        <v>2329.237288135593</v>
      </c>
      <c r="G360" s="2">
        <v>2748.5</v>
      </c>
    </row>
    <row r="361" spans="1:7" ht="13.5" customHeight="1">
      <c r="A361" s="17" t="s">
        <v>598</v>
      </c>
      <c r="B361" s="8" t="s">
        <v>274</v>
      </c>
      <c r="C361" s="8" t="s">
        <v>88</v>
      </c>
      <c r="D361" s="8" t="s">
        <v>395</v>
      </c>
      <c r="E361" s="8" t="s">
        <v>104</v>
      </c>
      <c r="F361" s="5">
        <f>G361/1.18</f>
        <v>1401.4830508474577</v>
      </c>
      <c r="G361" s="2">
        <v>1653.75</v>
      </c>
    </row>
    <row r="362" spans="1:7" ht="13.5" customHeight="1">
      <c r="A362" s="17" t="s">
        <v>553</v>
      </c>
      <c r="B362" s="8" t="s">
        <v>275</v>
      </c>
      <c r="C362" s="8" t="s">
        <v>276</v>
      </c>
      <c r="D362" s="8" t="s">
        <v>395</v>
      </c>
      <c r="E362" s="8" t="s">
        <v>278</v>
      </c>
      <c r="F362" s="5">
        <f>G362/1.18</f>
        <v>2616.1016949152545</v>
      </c>
      <c r="G362" s="2">
        <v>3087</v>
      </c>
    </row>
  </sheetData>
  <sheetProtection selectLockedCells="1" selectUnlockedCells="1"/>
  <mergeCells count="166">
    <mergeCell ref="A256:G256"/>
    <mergeCell ref="A267:G267"/>
    <mergeCell ref="A266:G266"/>
    <mergeCell ref="A268:A269"/>
    <mergeCell ref="B268:B269"/>
    <mergeCell ref="C268:C269"/>
    <mergeCell ref="D268:D269"/>
    <mergeCell ref="E268:E269"/>
    <mergeCell ref="F268:G268"/>
    <mergeCell ref="A153:G153"/>
    <mergeCell ref="A5:G9"/>
    <mergeCell ref="D3:G3"/>
    <mergeCell ref="A140:G140"/>
    <mergeCell ref="A4:G4"/>
    <mergeCell ref="A10:G10"/>
    <mergeCell ref="A11:G11"/>
    <mergeCell ref="A12:G12"/>
    <mergeCell ref="A126:G126"/>
    <mergeCell ref="A127:G127"/>
    <mergeCell ref="A180:A181"/>
    <mergeCell ref="A128:A129"/>
    <mergeCell ref="A36:G36"/>
    <mergeCell ref="A45:G45"/>
    <mergeCell ref="A49:G49"/>
    <mergeCell ref="A48:G48"/>
    <mergeCell ref="A77:G77"/>
    <mergeCell ref="A78:A79"/>
    <mergeCell ref="A106:G106"/>
    <mergeCell ref="D128:D129"/>
    <mergeCell ref="A105:G105"/>
    <mergeCell ref="C180:C181"/>
    <mergeCell ref="A190:G190"/>
    <mergeCell ref="E180:E181"/>
    <mergeCell ref="A158:G158"/>
    <mergeCell ref="A13:G13"/>
    <mergeCell ref="C142:C143"/>
    <mergeCell ref="A44:G44"/>
    <mergeCell ref="B180:B181"/>
    <mergeCell ref="B128:B129"/>
    <mergeCell ref="A255:G255"/>
    <mergeCell ref="A157:G157"/>
    <mergeCell ref="E128:E129"/>
    <mergeCell ref="F128:G128"/>
    <mergeCell ref="A211:G211"/>
    <mergeCell ref="A212:G212"/>
    <mergeCell ref="A204:G204"/>
    <mergeCell ref="A205:G205"/>
    <mergeCell ref="A240:G240"/>
    <mergeCell ref="A201:G201"/>
    <mergeCell ref="A317:G317"/>
    <mergeCell ref="A298:G298"/>
    <mergeCell ref="D300:D301"/>
    <mergeCell ref="A302:G302"/>
    <mergeCell ref="A307:G307"/>
    <mergeCell ref="A276:G276"/>
    <mergeCell ref="A290:G290"/>
    <mergeCell ref="C128:C129"/>
    <mergeCell ref="A340:G340"/>
    <mergeCell ref="A264:G264"/>
    <mergeCell ref="A241:G241"/>
    <mergeCell ref="B300:B301"/>
    <mergeCell ref="C300:C301"/>
    <mergeCell ref="E142:E143"/>
    <mergeCell ref="D142:D143"/>
    <mergeCell ref="A249:G249"/>
    <mergeCell ref="A224:G224"/>
    <mergeCell ref="A134:G134"/>
    <mergeCell ref="A53:G53"/>
    <mergeCell ref="A142:A143"/>
    <mergeCell ref="A54:G54"/>
    <mergeCell ref="F78:G78"/>
    <mergeCell ref="E78:E79"/>
    <mergeCell ref="A104:G104"/>
    <mergeCell ref="A64:G64"/>
    <mergeCell ref="B142:B143"/>
    <mergeCell ref="F142:G142"/>
    <mergeCell ref="B15:B16"/>
    <mergeCell ref="C15:C16"/>
    <mergeCell ref="D15:D16"/>
    <mergeCell ref="F15:G15"/>
    <mergeCell ref="E15:E16"/>
    <mergeCell ref="A14:G14"/>
    <mergeCell ref="A15:A16"/>
    <mergeCell ref="A25:G25"/>
    <mergeCell ref="A270:G270"/>
    <mergeCell ref="A29:G29"/>
    <mergeCell ref="A76:G76"/>
    <mergeCell ref="C78:C79"/>
    <mergeCell ref="A80:G80"/>
    <mergeCell ref="A35:G35"/>
    <mergeCell ref="A193:G193"/>
    <mergeCell ref="B78:B79"/>
    <mergeCell ref="A55:G55"/>
    <mergeCell ref="D180:D181"/>
    <mergeCell ref="F180:G180"/>
    <mergeCell ref="A257:G257"/>
    <mergeCell ref="A303:G303"/>
    <mergeCell ref="F300:G300"/>
    <mergeCell ref="A331:G331"/>
    <mergeCell ref="A236:G236"/>
    <mergeCell ref="A289:G289"/>
    <mergeCell ref="A325:G325"/>
    <mergeCell ref="A326:G326"/>
    <mergeCell ref="A318:G318"/>
    <mergeCell ref="A248:G248"/>
    <mergeCell ref="A259:G259"/>
    <mergeCell ref="F209:G209"/>
    <mergeCell ref="E300:E301"/>
    <mergeCell ref="A278:G278"/>
    <mergeCell ref="A277:G277"/>
    <mergeCell ref="A209:A210"/>
    <mergeCell ref="B209:B210"/>
    <mergeCell ref="A306:G306"/>
    <mergeCell ref="A330:G330"/>
    <mergeCell ref="A322:G322"/>
    <mergeCell ref="A339:G339"/>
    <mergeCell ref="A351:G351"/>
    <mergeCell ref="A324:G324"/>
    <mergeCell ref="A329:G329"/>
    <mergeCell ref="A335:G335"/>
    <mergeCell ref="A17:G17"/>
    <mergeCell ref="A141:G141"/>
    <mergeCell ref="A151:G151"/>
    <mergeCell ref="A178:G178"/>
    <mergeCell ref="A152:G152"/>
    <mergeCell ref="A237:G237"/>
    <mergeCell ref="D209:D210"/>
    <mergeCell ref="D78:D79"/>
    <mergeCell ref="A208:G208"/>
    <mergeCell ref="A223:G223"/>
    <mergeCell ref="A194:G194"/>
    <mergeCell ref="A358:G358"/>
    <mergeCell ref="A34:G34"/>
    <mergeCell ref="A139:G139"/>
    <mergeCell ref="A192:G192"/>
    <mergeCell ref="A207:G207"/>
    <mergeCell ref="A334:G334"/>
    <mergeCell ref="A338:G338"/>
    <mergeCell ref="A275:G275"/>
    <mergeCell ref="A299:G299"/>
    <mergeCell ref="A300:A301"/>
    <mergeCell ref="E209:E210"/>
    <mergeCell ref="A47:G47"/>
    <mergeCell ref="A33:G33"/>
    <mergeCell ref="A52:G52"/>
    <mergeCell ref="A156:G156"/>
    <mergeCell ref="A148:G148"/>
    <mergeCell ref="A179:G179"/>
    <mergeCell ref="C209:C210"/>
    <mergeCell ref="F353:G353"/>
    <mergeCell ref="A336:G336"/>
    <mergeCell ref="A356:G356"/>
    <mergeCell ref="D1:G2"/>
    <mergeCell ref="A103:G103"/>
    <mergeCell ref="A182:G182"/>
    <mergeCell ref="A185:G185"/>
    <mergeCell ref="A21:G21"/>
    <mergeCell ref="A125:G125"/>
    <mergeCell ref="A319:G319"/>
    <mergeCell ref="A353:A354"/>
    <mergeCell ref="B353:B354"/>
    <mergeCell ref="C353:C354"/>
    <mergeCell ref="A357:G357"/>
    <mergeCell ref="D353:D354"/>
    <mergeCell ref="E353:E354"/>
    <mergeCell ref="A352:G352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&amp;CОАО «ЗЖБК № 1», г. Н. Новгород, Автозаводский р-он, пр. Бусыгина, 1
http://www.zbk1.ru; Е – mail: zbk1@mail.ru
Отдел сбыта: 253-42-22, 253-06-97, Приемная: т/ф 253-07-05
ДЛЯ ПОСТОЯННЫХ КЛИЕНТОВ существует система накопительных скидок!</oddFooter>
  </headerFooter>
  <rowBreaks count="6" manualBreakCount="6">
    <brk id="52" max="255" man="1"/>
    <brk id="103" max="255" man="1"/>
    <brk id="155" max="255" man="1"/>
    <brk id="207" max="255" man="1"/>
    <brk id="265" max="255" man="1"/>
    <brk id="3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Бурганов Сергей Анатольевич</Manager>
  <Company>zbk1.ru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от 15.10.2016</dc:title>
  <dc:subject>Железобетон</dc:subject>
  <dc:creator>ОАО ЗЖБК №1</dc:creator>
  <cp:keywords>Железобетон;Перемычки, Прогоны, Плиты, Блоки, Лотки</cp:keywords>
  <dc:description>Покупая продукцию ЗЖБК №1 вы экономите свои силы, нервы, время и средства.</dc:description>
  <cp:lastModifiedBy>Бурганов Михаил Сергеевич</cp:lastModifiedBy>
  <cp:lastPrinted>2017-06-26T13:18:11Z</cp:lastPrinted>
  <dcterms:created xsi:type="dcterms:W3CDTF">2009-05-12T09:20:58Z</dcterms:created>
  <dcterms:modified xsi:type="dcterms:W3CDTF">2017-06-26T13:18:21Z</dcterms:modified>
  <cp:category>Лучшие поставщики</cp:category>
  <cp:version/>
  <cp:contentType/>
  <cp:contentStatus/>
</cp:coreProperties>
</file>