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40" yWindow="-300" windowWidth="11070" windowHeight="9150"/>
  </bookViews>
  <sheets>
    <sheet name="СЛЭБЫ" sheetId="24" r:id="rId1"/>
    <sheet name="ПИЛОМАТЕРИАЛ" sheetId="2" r:id="rId2"/>
    <sheet name="ШПОН_КРОМКА" sheetId="3" r:id="rId3"/>
    <sheet name="ЩИТ МЕБЕЛЬНЫЙ" sheetId="21" r:id="rId4"/>
    <sheet name="КЛЕЙ" sheetId="5" r:id="rId5"/>
    <sheet name="ЛАМЕЛЬ" sheetId="6" r:id="rId6"/>
    <sheet name="ПАРКЕТ" sheetId="7" r:id="rId7"/>
    <sheet name="ИНЖЕНЕРНАЯ ДОСКА" sheetId="20" r:id="rId8"/>
    <sheet name="ПЛИТНЫЕ МАТЕРИАЛЫ" sheetId="8" r:id="rId9"/>
    <sheet name="МДФ БУК ДУБ ЯСЕНЬ" sheetId="17" r:id="rId10"/>
    <sheet name="ФАНЕРОВАННЫЙ МДФ" sheetId="9" r:id="rId11"/>
    <sheet name="ТЕРРАСНАЯ ДОСКА" sheetId="10" r:id="rId12"/>
    <sheet name="ЯСЕНЬ ТЕРМООБРАЮОТАННЫЙ" sheetId="11" r:id="rId13"/>
    <sheet name="СОСНА ТЕРМООБРАБОТАННАЯ" sheetId="12" r:id="rId14"/>
    <sheet name="БРУС ОКОННЫЙ" sheetId="13" r:id="rId15"/>
    <sheet name="ЯСЕНЬ ДАЛЬНЕВОСТОЧНЫЙ" sheetId="14" r:id="rId16"/>
  </sheets>
  <calcPr calcId="145621"/>
</workbook>
</file>

<file path=xl/calcChain.xml><?xml version="1.0" encoding="utf-8"?>
<calcChain xmlns="http://schemas.openxmlformats.org/spreadsheetml/2006/main">
  <c r="E51" i="17"/>
  <c r="E50"/>
  <c r="E49"/>
  <c r="E48"/>
  <c r="E47"/>
  <c r="E46"/>
  <c r="E44"/>
  <c r="E43"/>
  <c r="E42"/>
  <c r="E41"/>
  <c r="E40"/>
  <c r="E39"/>
  <c r="K37"/>
  <c r="E37"/>
  <c r="K36"/>
  <c r="E36"/>
  <c r="K35"/>
  <c r="E35"/>
  <c r="K34"/>
  <c r="E34"/>
  <c r="K33"/>
  <c r="E33"/>
  <c r="K32"/>
  <c r="E32"/>
  <c r="K30"/>
  <c r="E30"/>
  <c r="K29"/>
  <c r="E29"/>
  <c r="K28"/>
  <c r="E28"/>
  <c r="K27"/>
  <c r="E27"/>
  <c r="K26"/>
  <c r="E26"/>
  <c r="K25"/>
  <c r="E25"/>
  <c r="K23"/>
  <c r="E23"/>
  <c r="K22"/>
  <c r="E22"/>
  <c r="K21"/>
  <c r="E21"/>
  <c r="K20"/>
  <c r="E20"/>
  <c r="K19"/>
  <c r="E19"/>
  <c r="K18"/>
  <c r="E18"/>
  <c r="K16"/>
  <c r="E16"/>
  <c r="K15"/>
  <c r="E15"/>
  <c r="K14"/>
  <c r="E14"/>
  <c r="K13"/>
  <c r="E13"/>
  <c r="K12"/>
  <c r="E12"/>
  <c r="K11"/>
  <c r="E11"/>
  <c r="K9"/>
  <c r="E9"/>
  <c r="K8"/>
  <c r="E8"/>
  <c r="K7"/>
  <c r="E7"/>
  <c r="K6"/>
  <c r="E6"/>
  <c r="K5"/>
  <c r="E5"/>
  <c r="K4"/>
  <c r="E4"/>
</calcChain>
</file>

<file path=xl/sharedStrings.xml><?xml version="1.0" encoding="utf-8"?>
<sst xmlns="http://schemas.openxmlformats.org/spreadsheetml/2006/main" count="1566" uniqueCount="668">
  <si>
    <t>наименование</t>
  </si>
  <si>
    <t>ПИЛОМАТЕРИАЛЫ</t>
  </si>
  <si>
    <t>толщина мм</t>
  </si>
  <si>
    <t>длина мм</t>
  </si>
  <si>
    <t>сорт</t>
  </si>
  <si>
    <t>регион</t>
  </si>
  <si>
    <t>цена/руб (от 0,5 м3)</t>
  </si>
  <si>
    <t>ДУБ</t>
  </si>
  <si>
    <t>Дуб Д1</t>
  </si>
  <si>
    <t>500-650</t>
  </si>
  <si>
    <t>АВ</t>
  </si>
  <si>
    <t>СК/СП/УК</t>
  </si>
  <si>
    <t>700-950</t>
  </si>
  <si>
    <t>Дуб Д</t>
  </si>
  <si>
    <t>1000-1450</t>
  </si>
  <si>
    <t>1500-1950</t>
  </si>
  <si>
    <t>Дуб АВ</t>
  </si>
  <si>
    <t>2500-2950</t>
  </si>
  <si>
    <t>3000 +</t>
  </si>
  <si>
    <t>Дуб Н/О</t>
  </si>
  <si>
    <t>2000-4000</t>
  </si>
  <si>
    <t>Дуб АА</t>
  </si>
  <si>
    <t>АА</t>
  </si>
  <si>
    <t>500-950</t>
  </si>
  <si>
    <t>1000-1950</t>
  </si>
  <si>
    <t>2000-2500</t>
  </si>
  <si>
    <t>СК/СП</t>
  </si>
  <si>
    <t>50</t>
  </si>
  <si>
    <t>В/АВ</t>
  </si>
  <si>
    <t>35 000-55 000</t>
  </si>
  <si>
    <t>Дуб Н/О   (ширина 500+)</t>
  </si>
  <si>
    <t>3000-4000</t>
  </si>
  <si>
    <t>А/АВ</t>
  </si>
  <si>
    <t>БУК</t>
  </si>
  <si>
    <t>Бук Д1</t>
  </si>
  <si>
    <t>30, 50</t>
  </si>
  <si>
    <t>А/В/С</t>
  </si>
  <si>
    <t>СК</t>
  </si>
  <si>
    <t>20 000/19 000/18 000</t>
  </si>
  <si>
    <t>21 000/20 000/19 000</t>
  </si>
  <si>
    <t>Бук Д</t>
  </si>
  <si>
    <t>26 000/25 000/22 500</t>
  </si>
  <si>
    <t>Бук А/В/С</t>
  </si>
  <si>
    <t>34 000/30 000/27 000</t>
  </si>
  <si>
    <t xml:space="preserve">ЯСЕНЬ  </t>
  </si>
  <si>
    <t>Ясень Д1</t>
  </si>
  <si>
    <t>Ясень Д</t>
  </si>
  <si>
    <t>Ясень АВ</t>
  </si>
  <si>
    <t>АВ/А</t>
  </si>
  <si>
    <t>2500-4000</t>
  </si>
  <si>
    <t>Ясень Н/О</t>
  </si>
  <si>
    <t>Кедр АВ</t>
  </si>
  <si>
    <t>Алтай</t>
  </si>
  <si>
    <t>КЛЕН</t>
  </si>
  <si>
    <t>Клён Д</t>
  </si>
  <si>
    <t>30/50</t>
  </si>
  <si>
    <t>Клён АВ</t>
  </si>
  <si>
    <t>ЛИПА</t>
  </si>
  <si>
    <t>Липа Д</t>
  </si>
  <si>
    <t>Липа АВ</t>
  </si>
  <si>
    <t>Лиственница</t>
  </si>
  <si>
    <t>2500-4500</t>
  </si>
  <si>
    <t>Красноярск</t>
  </si>
  <si>
    <t>ОЛЬХА</t>
  </si>
  <si>
    <t>Ольха Д</t>
  </si>
  <si>
    <t>Ольха АВ</t>
  </si>
  <si>
    <t>ЭКЗОТИКА</t>
  </si>
  <si>
    <t>Венге</t>
  </si>
  <si>
    <t>52</t>
  </si>
  <si>
    <t>А</t>
  </si>
  <si>
    <t>Африка</t>
  </si>
  <si>
    <t>26/52</t>
  </si>
  <si>
    <t>Америка</t>
  </si>
  <si>
    <t>Европа</t>
  </si>
  <si>
    <t>Орех Американский</t>
  </si>
  <si>
    <t>2000-3000</t>
  </si>
  <si>
    <t>Кото</t>
  </si>
  <si>
    <t>Лайсвуд</t>
  </si>
  <si>
    <t>Австралия</t>
  </si>
  <si>
    <t>Сапели</t>
  </si>
  <si>
    <t>Дабема    (ширина 250мм)</t>
  </si>
  <si>
    <t>52-65</t>
  </si>
  <si>
    <t>Секвойя</t>
  </si>
  <si>
    <t>Тик</t>
  </si>
  <si>
    <t>52/55</t>
  </si>
  <si>
    <t>1850-2600</t>
  </si>
  <si>
    <t>Бирма</t>
  </si>
  <si>
    <t>450 000/650 000</t>
  </si>
  <si>
    <t>Ясень Америка (шир.250мм)</t>
  </si>
  <si>
    <t>В</t>
  </si>
  <si>
    <t>ПОЯСНЕНИЯ</t>
  </si>
  <si>
    <r>
      <rPr>
        <b/>
        <sz val="11"/>
        <color theme="1"/>
        <rFont val="Times New Roman"/>
        <family val="1"/>
        <charset val="204"/>
      </rPr>
      <t>Сорт А - доска обрезана после сушки, Н/О - необрезная доска, АВ, В, С - стандартные сорта.</t>
    </r>
    <r>
      <rPr>
        <b/>
        <sz val="11"/>
        <color theme="1"/>
        <rFont val="Times New Roman"/>
        <family val="1"/>
        <charset val="204"/>
      </rPr>
      <t xml:space="preserve">
С/К - Северный Кавказ, С/П - Средняя Полоса (Брянск, Курск, Белгород), УК - Украина</t>
    </r>
  </si>
  <si>
    <t>ШПОН НАТУРАЛЬНЫЙ, КОРНЕВЫЕ СТРУКТУРЫ, КРОМОЧНЫЙ МАТЕРИАЛ, КЛЕЙ</t>
  </si>
  <si>
    <t>цена руб/м2</t>
  </si>
  <si>
    <t>ШПОН НАТУРАЛЬНЫЙ, КОРНЕВЫЕ СТРУКТУРЫ</t>
  </si>
  <si>
    <t xml:space="preserve"> Амарант 0,6 мм</t>
  </si>
  <si>
    <t xml:space="preserve"> Мадрона корень 0,6 мм</t>
  </si>
  <si>
    <t xml:space="preserve"> Макасар (Эбен) 0,6 мм</t>
  </si>
  <si>
    <t xml:space="preserve"> Бук 0,6 мм (Украина)</t>
  </si>
  <si>
    <t xml:space="preserve"> Махагон африканский (Кая) 0,6 мм</t>
  </si>
  <si>
    <t xml:space="preserve"> Бук 1,5 мм (Украина)</t>
  </si>
  <si>
    <t xml:space="preserve"> Махагон гондурасский 0,6 мм</t>
  </si>
  <si>
    <t xml:space="preserve"> Бук 2,5 мм (Украина)</t>
  </si>
  <si>
    <t xml:space="preserve"> Махагон пирамида 0,6 мм</t>
  </si>
  <si>
    <t xml:space="preserve"> Вавона корень 0,6 мм</t>
  </si>
  <si>
    <t xml:space="preserve"> Олива 0,6 мм</t>
  </si>
  <si>
    <t xml:space="preserve"> Вишня 0,6 мм (Америка)</t>
  </si>
  <si>
    <t xml:space="preserve"> Ольха 0,6 мм</t>
  </si>
  <si>
    <t xml:space="preserve"> Вишня 2,5 мм (Америка)</t>
  </si>
  <si>
    <t xml:space="preserve"> Орех американский 0,6 мм АА</t>
  </si>
  <si>
    <t xml:space="preserve"> Гренадилло 0,6 мм</t>
  </si>
  <si>
    <t xml:space="preserve"> Орех американский 1,5 мм</t>
  </si>
  <si>
    <t xml:space="preserve"> Груша 0,6 мм</t>
  </si>
  <si>
    <t xml:space="preserve"> Орех американский 2,5 мм</t>
  </si>
  <si>
    <t xml:space="preserve"> Дуб 0,6 мм А (Украина)</t>
  </si>
  <si>
    <t xml:space="preserve"> Орех европейский 0,6 мм дл. 1800-3000 мм</t>
  </si>
  <si>
    <t xml:space="preserve"> Дуб 0,6 мм АВ (Украина)</t>
  </si>
  <si>
    <t xml:space="preserve"> Орех европейский 0,6 мм дл. 1000-1750 мм</t>
  </si>
  <si>
    <t xml:space="preserve"> Дуб 0,6 мм АВ танг. (Украина)</t>
  </si>
  <si>
    <t xml:space="preserve"> Палисандр Сантос 0,6 мм</t>
  </si>
  <si>
    <t xml:space="preserve"> Дуб 0,6 мм В (Украина)</t>
  </si>
  <si>
    <t xml:space="preserve"> Сапели 0,6 мм</t>
  </si>
  <si>
    <t xml:space="preserve"> Дуб 1,5 мм АВ (Украина)</t>
  </si>
  <si>
    <t xml:space="preserve"> Сосна 0,6 мм (Красноярск)</t>
  </si>
  <si>
    <t xml:space="preserve"> Дуб 1,5 мм М (Украина) дл. 1000-1950 мм</t>
  </si>
  <si>
    <t xml:space="preserve"> Сосна 1,5 мм (Красноярск)</t>
  </si>
  <si>
    <t xml:space="preserve"> Дуб 2,5 мм АВ (Украина)</t>
  </si>
  <si>
    <t xml:space="preserve"> Сосна 1,5 мм (Красноярск) дл. 1300-1400 мм</t>
  </si>
  <si>
    <t xml:space="preserve"> Дуб 2,5 мм М (Украина) дл. 1000-1950 мм</t>
  </si>
  <si>
    <t xml:space="preserve"> Сосна 2,5 мм (Красноярск)</t>
  </si>
  <si>
    <t xml:space="preserve"> Дуб копчёный 0,6 мм</t>
  </si>
  <si>
    <t xml:space="preserve"> Ильм корень 0,6 мм                             </t>
  </si>
  <si>
    <t xml:space="preserve"> Тик 0,6 мм</t>
  </si>
  <si>
    <t xml:space="preserve"> Тинео 0,6 мм</t>
  </si>
  <si>
    <t xml:space="preserve"> Клён 0,6 мм                             </t>
  </si>
  <si>
    <t xml:space="preserve"> Клён 0,6 мм Птичий глаз                            </t>
  </si>
  <si>
    <t xml:space="preserve"> Цирикот 0,6 мм</t>
  </si>
  <si>
    <t xml:space="preserve"> Кото 0,6 мм                             </t>
  </si>
  <si>
    <t xml:space="preserve"> Эбен Амара 0,6 мм</t>
  </si>
  <si>
    <t xml:space="preserve"> Лиственница 0,7 мм   (Красноярск)                          </t>
  </si>
  <si>
    <t xml:space="preserve"> Ясень 0,6 мм (Европа)</t>
  </si>
  <si>
    <t xml:space="preserve"> Лиственница 1,5 мм   (Красноярск)                          </t>
  </si>
  <si>
    <t xml:space="preserve"> Ясень 2,0 мм (Европа)</t>
  </si>
  <si>
    <t xml:space="preserve"> Лиственница 2,5 мм   (Красноярск)                          </t>
  </si>
  <si>
    <t xml:space="preserve"> Ясень оливковый  0,6 мм</t>
  </si>
  <si>
    <t>КРОМОЧНЫЙ МАТЕРИАЛ</t>
  </si>
  <si>
    <t>SK/S, кромка шлифованная, без флиса, с клеевым слоем 220 г/м2</t>
  </si>
  <si>
    <t xml:space="preserve"> Анегри 23/44/60…100</t>
  </si>
  <si>
    <t xml:space="preserve"> Анегри 19/23/44/60…100</t>
  </si>
  <si>
    <t xml:space="preserve"> Бук 19/23/44…100</t>
  </si>
  <si>
    <t xml:space="preserve"> Венге 19/23/44…100</t>
  </si>
  <si>
    <t xml:space="preserve"> Вишня 19/23/44…100</t>
  </si>
  <si>
    <t xml:space="preserve"> Дуб 19/23/44…100</t>
  </si>
  <si>
    <t xml:space="preserve"> Клён 19/23/44…100</t>
  </si>
  <si>
    <t xml:space="preserve"> Кр. Дер.(макоре,махагон,сапели) 19/23..100</t>
  </si>
  <si>
    <t xml:space="preserve"> Орех 19/23/44…100</t>
  </si>
  <si>
    <t xml:space="preserve"> Ясень 19/23/44…100</t>
  </si>
  <si>
    <t>КЛЕЙ KLEIBERIT</t>
  </si>
  <si>
    <t>НАИМЕНОВАНИЕ</t>
  </si>
  <si>
    <t>ФАСОВКА</t>
  </si>
  <si>
    <t>ЦЕНА/ШТ</t>
  </si>
  <si>
    <t>КЛЕЙ KLEIBERIT ПУР 501</t>
  </si>
  <si>
    <t>1800/3600</t>
  </si>
  <si>
    <t>1700/3400</t>
  </si>
  <si>
    <t>ЦЕЛЬНОЛАМЕЛЬНЫЙ ЩИТ ЯСЕНЬ ДАЛЬНЕВОСТОЧНЫЙ (ДВ) ЭКСТРА</t>
  </si>
  <si>
    <t>18Х300-900Х900-1500</t>
  </si>
  <si>
    <t>18Х300-900Х1600-2400</t>
  </si>
  <si>
    <t>40Х300-900Х900-1500</t>
  </si>
  <si>
    <t>40Х300-900Х1600-400</t>
  </si>
  <si>
    <t>26/30Х300-900Х900-1500</t>
  </si>
  <si>
    <t>2600/3000</t>
  </si>
  <si>
    <t>СРОЩЕННЫЙ ЩИТ ЯСЕНЬ ДАЛЬНЕВОСТОЧНЫЙ (ДВ) ЭКСТРА</t>
  </si>
  <si>
    <t>18Х300-900Х2400-4200</t>
  </si>
  <si>
    <t>40Х300-900Х2400-4200</t>
  </si>
  <si>
    <t>СРОЩЕННЫЙ ЩИТ ЯСЕНЬ ДАЛЬНЕВОСТОЧНЫЙ (ДВ) СОРТ АВ</t>
  </si>
  <si>
    <t>26/30Х300-900Х2400-4200</t>
  </si>
  <si>
    <t>СРОЩЕННЫЙ ЩИТ ЯСЕНЬ ДАЛЬНЕВОСТОЧНЫЙ (ДВ) СОРТ ВС</t>
  </si>
  <si>
    <t>ФАСОВКА КГ</t>
  </si>
  <si>
    <t>Длинна мм</t>
  </si>
  <si>
    <t>Ширина мм</t>
  </si>
  <si>
    <t>Толщина мм</t>
  </si>
  <si>
    <t>Селект</t>
  </si>
  <si>
    <t>Натур</t>
  </si>
  <si>
    <t>Кантри</t>
  </si>
  <si>
    <t>400-2000мм</t>
  </si>
  <si>
    <t>Пороки и дефекты</t>
  </si>
  <si>
    <t>Лицевая пласть</t>
  </si>
  <si>
    <t>Нижняя пласть</t>
  </si>
  <si>
    <t>Смешанный распил</t>
  </si>
  <si>
    <t>допускается</t>
  </si>
  <si>
    <t>Сучки</t>
  </si>
  <si>
    <t>Здоровые сросшиеся</t>
  </si>
  <si>
    <t>допускаются светлые до 5 мм</t>
  </si>
  <si>
    <t>допускаются</t>
  </si>
  <si>
    <t>допускаются до 20 мм, с незначительными отклонениями по цвету не более 2-х шт. на 1 м.п.</t>
  </si>
  <si>
    <t>Выпадающие</t>
  </si>
  <si>
    <t>не допускаются</t>
  </si>
  <si>
    <t>Глазки</t>
  </si>
  <si>
    <t>допускаются до 3 мм не более 2 шт. на 1 м.п.</t>
  </si>
  <si>
    <t>допускаются до 5 мм не более 2 шт. на 1 м.п.</t>
  </si>
  <si>
    <t>Гниль</t>
  </si>
  <si>
    <t>не допускается</t>
  </si>
  <si>
    <t>Трещины усушки</t>
  </si>
  <si>
    <t>нитевидные</t>
  </si>
  <si>
    <t>На пластях</t>
  </si>
  <si>
    <t>На торцах</t>
  </si>
  <si>
    <t>На кромках</t>
  </si>
  <si>
    <t>Заболонь</t>
  </si>
  <si>
    <t>допускается до 20% от общей площади</t>
  </si>
  <si>
    <t>Отклонения по цвету</t>
  </si>
  <si>
    <t>допускаются несущественные</t>
  </si>
  <si>
    <t>Наклон волокон</t>
  </si>
  <si>
    <t>Непрострог</t>
  </si>
  <si>
    <t>допускаются механические повреждения на шипе и нижней пласти не более 1/3 длины доски</t>
  </si>
  <si>
    <t>Сколы, вырывы, ожоги</t>
  </si>
  <si>
    <t>допускаются на гребне и пазе</t>
  </si>
  <si>
    <t>Сердцевина</t>
  </si>
  <si>
    <t>ПЛИТНЫЕ МАТЕРИАЛЫ</t>
  </si>
  <si>
    <t>размеры мм</t>
  </si>
  <si>
    <t>цена руб.м2/лист</t>
  </si>
  <si>
    <t>ПЛИТА СТОЛЯРНАЯ</t>
  </si>
  <si>
    <t>16Х3130Х1870</t>
  </si>
  <si>
    <t>18Х3130Х1870</t>
  </si>
  <si>
    <t>1520/8895</t>
  </si>
  <si>
    <t>ФАНЕРА ГИБКАЯ СЕЙБА ПОПЕРЕЧНАЯ</t>
  </si>
  <si>
    <t>5Х2440Х1220</t>
  </si>
  <si>
    <t>975/2900</t>
  </si>
  <si>
    <t>ФАНЕРА ГИБКАЯ СЕЙБА ПРОДОЛЬНАЯ</t>
  </si>
  <si>
    <t>МДФ ФАНЕРОВАННЫЙ НАТУРАЛЬНЫМ ШПОНОМ</t>
  </si>
  <si>
    <t>толщина,мм
/порода/
Сорт</t>
  </si>
  <si>
    <t>Анегри, Берёза</t>
  </si>
  <si>
    <t>А/А</t>
  </si>
  <si>
    <t>А/В</t>
  </si>
  <si>
    <t>А/бум.</t>
  </si>
  <si>
    <t>А/ком.</t>
  </si>
  <si>
    <t>толщина,мм/порода/сорт</t>
  </si>
  <si>
    <t>Зебрано</t>
  </si>
  <si>
    <t>Бубинго-помеле</t>
  </si>
  <si>
    <t>ТЕРРАСНАЯ ДОСКА И САЙДИНГ ИЗ ТРОПИЧЕСКИХ ПОРОД ДЕРЕВЬЕВ</t>
  </si>
  <si>
    <t>наименование, сушка, поверхность</t>
  </si>
  <si>
    <t>сечение, мм</t>
  </si>
  <si>
    <t>длина, м</t>
  </si>
  <si>
    <t>Цена, $/м2</t>
  </si>
  <si>
    <t>профиль</t>
  </si>
  <si>
    <r>
      <rPr>
        <b/>
        <sz val="11"/>
        <color rgb="FF000000"/>
        <rFont val="Arial"/>
        <family val="2"/>
        <charset val="204"/>
      </rPr>
      <t>ТИК КС</t>
    </r>
    <r>
      <rPr>
        <b/>
        <sz val="11"/>
        <color rgb="FF000000"/>
        <rFont val="Arial"/>
        <family val="2"/>
        <charset val="204"/>
      </rPr>
      <t xml:space="preserve">
</t>
    </r>
    <r>
      <rPr>
        <sz val="11"/>
        <color rgb="FF000000"/>
        <rFont val="Arial"/>
        <family val="2"/>
        <charset val="204"/>
      </rPr>
      <t>Гладкая</t>
    </r>
  </si>
  <si>
    <t>19*120</t>
  </si>
  <si>
    <t>1,2 - 2,4</t>
  </si>
  <si>
    <r>
      <rPr>
        <b/>
        <sz val="11"/>
        <color rgb="FF000000"/>
        <rFont val="Calibri"/>
        <family val="2"/>
        <charset val="204"/>
      </rPr>
      <t>КУМАРУ КС</t>
    </r>
    <r>
      <rPr>
        <b/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Calibri"/>
        <family val="2"/>
        <charset val="204"/>
      </rPr>
      <t>Гладкая/вельвет</t>
    </r>
  </si>
  <si>
    <t>21*145</t>
  </si>
  <si>
    <t>1,8-4,9</t>
  </si>
  <si>
    <r>
      <rPr>
        <b/>
        <sz val="11"/>
        <color rgb="FF000000"/>
        <rFont val="Calibri"/>
        <family val="2"/>
        <charset val="204"/>
      </rPr>
      <t>КЕМПАС КС</t>
    </r>
    <r>
      <rPr>
        <b/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Calibri"/>
        <family val="2"/>
        <charset val="204"/>
      </rPr>
      <t>Гладкая/вельвет</t>
    </r>
  </si>
  <si>
    <t>21*120</t>
  </si>
  <si>
    <t>3,0-4,9</t>
  </si>
  <si>
    <r>
      <rPr>
        <b/>
        <sz val="11"/>
        <color rgb="FF000000"/>
        <rFont val="Arial"/>
        <family val="2"/>
        <charset val="204"/>
      </rPr>
      <t>ИПЕ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>КС</t>
    </r>
    <r>
      <rPr>
        <b/>
        <sz val="11"/>
        <color rgb="FF000000"/>
        <rFont val="Arial"/>
        <family val="2"/>
        <charset val="204"/>
      </rPr>
      <t xml:space="preserve">
Г</t>
    </r>
    <r>
      <rPr>
        <sz val="11"/>
        <color rgb="FF000000"/>
        <rFont val="Arial"/>
        <family val="2"/>
        <charset val="204"/>
      </rPr>
      <t>ладкая/вельвет</t>
    </r>
  </si>
  <si>
    <t>1,9 - 4,0</t>
  </si>
  <si>
    <r>
      <rPr>
        <b/>
        <sz val="11"/>
        <color rgb="FF000000"/>
        <rFont val="Calibri"/>
        <family val="2"/>
        <charset val="204"/>
      </rPr>
      <t>МЕРБАУ</t>
    </r>
    <r>
      <rPr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АС</t>
    </r>
    <r>
      <rPr>
        <b/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Calibri"/>
        <family val="2"/>
        <charset val="204"/>
      </rPr>
      <t>Вельвет/крупный вельвет</t>
    </r>
  </si>
  <si>
    <t>25*145</t>
  </si>
  <si>
    <t>3,3.3,6; 4,3; 4,6; 4,9</t>
  </si>
  <si>
    <t>МЕРАНТИ планкен</t>
  </si>
  <si>
    <t>20*115</t>
  </si>
  <si>
    <t>1,0-2,4</t>
  </si>
  <si>
    <r>
      <rPr>
        <b/>
        <sz val="11"/>
        <color rgb="FF000000"/>
        <rFont val="Calibri"/>
        <family val="2"/>
        <charset val="204"/>
      </rPr>
      <t>Лага Лиственница</t>
    </r>
    <r>
      <rPr>
        <sz val="11"/>
        <color rgb="FF000000"/>
        <rFont val="Calibri"/>
        <family val="2"/>
        <charset val="204"/>
      </rPr>
      <t xml:space="preserve"> клееная D4</t>
    </r>
  </si>
  <si>
    <t>50*86</t>
  </si>
  <si>
    <t>ПРИМЕЧАНИЯ</t>
  </si>
  <si>
    <t>КС – камерная сушка, АС – атмосферная сушка
Цена указана в долларах США, оплата осуществляется в рублях по курсу на день оплаты счета</t>
  </si>
  <si>
    <t>ТЕРМООБРАБОТАННЫЙ ЯСЕНЬ</t>
  </si>
  <si>
    <t>ТЕРРАСНАЯ ДОСКА</t>
  </si>
  <si>
    <t xml:space="preserve"> профиль</t>
  </si>
  <si>
    <t>название</t>
  </si>
  <si>
    <t>цвет</t>
  </si>
  <si>
    <t>Параметры</t>
  </si>
  <si>
    <r>
      <rPr>
        <b/>
        <sz val="12"/>
        <color rgb="FF000000"/>
        <rFont val="BankGothic RUSS"/>
        <charset val="204"/>
      </rPr>
      <t>цена</t>
    </r>
    <r>
      <rPr>
        <b/>
        <sz val="12"/>
        <color rgb="FF000000"/>
        <rFont val="BankGothic Md BT"/>
        <charset val="204"/>
      </rPr>
      <t xml:space="preserve"> руб/м²</t>
    </r>
  </si>
  <si>
    <t>толщина</t>
  </si>
  <si>
    <t>ширина</t>
  </si>
  <si>
    <t>длина</t>
  </si>
  <si>
    <t>мм</t>
  </si>
  <si>
    <t>озеро</t>
  </si>
  <si>
    <t>тёмный</t>
  </si>
  <si>
    <t>1200-3000</t>
  </si>
  <si>
    <t>море</t>
  </si>
  <si>
    <t>океан</t>
  </si>
  <si>
    <t>САДОВЫЙ ПАРКЕТ</t>
  </si>
  <si>
    <r>
      <rPr>
        <b/>
        <sz val="12"/>
        <color rgb="FF000000"/>
        <rFont val="BankGothic RUSS"/>
        <charset val="204"/>
      </rPr>
      <t>цена</t>
    </r>
    <r>
      <rPr>
        <b/>
        <sz val="12"/>
        <color rgb="FF000000"/>
        <rFont val="BankGothic Md BT"/>
        <charset val="204"/>
      </rPr>
      <t xml:space="preserve"> руб/</t>
    </r>
    <r>
      <rPr>
        <b/>
        <sz val="11"/>
        <color rgb="FF000000"/>
        <rFont val="BankGothic RUSS"/>
        <charset val="204"/>
      </rPr>
      <t>штука</t>
    </r>
  </si>
  <si>
    <t>терра</t>
  </si>
  <si>
    <t>300*300</t>
  </si>
  <si>
    <t>терра нова</t>
  </si>
  <si>
    <t>МАССИВНАЯ ДОСКА</t>
  </si>
  <si>
    <t>лес</t>
  </si>
  <si>
    <t>сетлый/тёмный</t>
  </si>
  <si>
    <t>600-1800</t>
  </si>
  <si>
    <t>ФАСАД</t>
  </si>
  <si>
    <t>цена руб/м²</t>
  </si>
  <si>
    <t>воздух</t>
  </si>
  <si>
    <t>бриз</t>
  </si>
  <si>
    <t>шторм</t>
  </si>
  <si>
    <t>поток</t>
  </si>
  <si>
    <t>поток 2</t>
  </si>
  <si>
    <t>ИНТЕРЬЕР</t>
  </si>
  <si>
    <t>клиф</t>
  </si>
  <si>
    <t>хил</t>
  </si>
  <si>
    <t>ДОСКА ОБРЕЗНАЯ КАЛИБРОВАННАЯ</t>
  </si>
  <si>
    <t>70-90</t>
  </si>
  <si>
    <t>1000-2000</t>
  </si>
  <si>
    <t>90-110</t>
  </si>
  <si>
    <t>(-1/+2)</t>
  </si>
  <si>
    <t>110-140</t>
  </si>
  <si>
    <r>
      <rPr>
        <b/>
        <sz val="11"/>
        <color rgb="FF000000"/>
        <rFont val="BankGothic RUSS"/>
        <charset val="204"/>
      </rPr>
      <t>от</t>
    </r>
    <r>
      <rPr>
        <b/>
        <sz val="11"/>
        <color rgb="FF000000"/>
        <rFont val="BankGothic Md BT"/>
        <charset val="204"/>
      </rPr>
      <t xml:space="preserve"> 140</t>
    </r>
  </si>
  <si>
    <t>ТЕРМООБРАБОТАННАЯ ДОСКА</t>
  </si>
  <si>
    <t>тип обработки</t>
  </si>
  <si>
    <t>профиль мм</t>
  </si>
  <si>
    <t>цена руб/
Пог.м</t>
  </si>
  <si>
    <t>расход пог.м.
На 1 м2</t>
  </si>
  <si>
    <t>ТЕРРАСНАЯ ДОСКА, ДОСКА ПОЛА</t>
  </si>
  <si>
    <t>ДЕКИНГ
Сосна Termo-D сорт А</t>
  </si>
  <si>
    <t>26х140</t>
  </si>
  <si>
    <t>3,6-3,9</t>
  </si>
  <si>
    <t>26х117</t>
  </si>
  <si>
    <t>3-3,6</t>
  </si>
  <si>
    <t>26х92</t>
  </si>
  <si>
    <t>2,1-3,9</t>
  </si>
  <si>
    <t>Брус подконструкции
Сосна Termo-D сорт АВ</t>
  </si>
  <si>
    <t>42х68</t>
  </si>
  <si>
    <t>-</t>
  </si>
  <si>
    <t>Т-клипса profix2
Для крепления террасной доски</t>
  </si>
  <si>
    <t>11,90
Руб/шт</t>
  </si>
  <si>
    <t>25 шт</t>
  </si>
  <si>
    <t>Доска пола
Сосна Termo-D сорт А</t>
  </si>
  <si>
    <t>1,2-3</t>
  </si>
  <si>
    <t>ВАГОНКА ФАСАДНАЯ</t>
  </si>
  <si>
    <t>Вагонка для внутренней отделки
Сосна Termo-D сорт А</t>
  </si>
  <si>
    <t>15х92</t>
  </si>
  <si>
    <t>Вагонка фасадная для внешней
Отделки сосна Termo-D сорт А</t>
  </si>
  <si>
    <t>19х117</t>
  </si>
  <si>
    <t>3-5,1</t>
  </si>
  <si>
    <t>19х140</t>
  </si>
  <si>
    <t>3,9 / 4,2/ 4,5</t>
  </si>
  <si>
    <t>20х140</t>
  </si>
  <si>
    <t>Вагонка фасадная для внешней
Отделки сосна бессучковая
Североамериканская Termo-D сорт А</t>
  </si>
  <si>
    <t>18х185</t>
  </si>
  <si>
    <t>РЕЙКА_БРУС_ПЛАНКЕН</t>
  </si>
  <si>
    <t>рейка фасадная для внешней отделки
Сосна Termo-D сорт А</t>
  </si>
  <si>
    <t>42х42/28</t>
  </si>
  <si>
    <t>3-5,4</t>
  </si>
  <si>
    <t>26х68</t>
  </si>
  <si>
    <t>Брусок подконструкционный
Сосна Termo-D сорт А</t>
  </si>
  <si>
    <t>42х42</t>
  </si>
  <si>
    <t>3,3-3,6</t>
  </si>
  <si>
    <t>3,3-3,9</t>
  </si>
  <si>
    <t>42х92</t>
  </si>
  <si>
    <t>Планкен
Сосна Termo-D сорт А</t>
  </si>
  <si>
    <t>2,1-3</t>
  </si>
  <si>
    <t>19х92</t>
  </si>
  <si>
    <t>Брус клеенный двуслойный
Сосна Termo-D сорт А</t>
  </si>
  <si>
    <t>88х88</t>
  </si>
  <si>
    <t>ПОТОЛОК ДЛЯ САУНЫ</t>
  </si>
  <si>
    <t>Потолок для сауны
Сосна Termo-D сорт А</t>
  </si>
  <si>
    <t>БРУС КЛЕЕННЫЙ ОКОННЫЙ</t>
  </si>
  <si>
    <t>СОРТ</t>
  </si>
  <si>
    <t>МАТЕРИАЛЫ</t>
  </si>
  <si>
    <t>РАЗМЕРЫ (мм)</t>
  </si>
  <si>
    <t>БРУС ОКОННЫЙ</t>
  </si>
  <si>
    <t>СОСНА</t>
  </si>
  <si>
    <t>84х86х6000</t>
  </si>
  <si>
    <t>БРУС ОКОННЫЙ  (ИМПОСТ)</t>
  </si>
  <si>
    <t>84х116х6000</t>
  </si>
  <si>
    <t>АЕ</t>
  </si>
  <si>
    <t>ЛИСТВЕННИЦА</t>
  </si>
  <si>
    <t>84х86х600-4000</t>
  </si>
  <si>
    <t>84х116х600-4000</t>
  </si>
  <si>
    <t>84х86х500-950</t>
  </si>
  <si>
    <t>84х86х1000-1750</t>
  </si>
  <si>
    <t>84х86х1800-2450</t>
  </si>
  <si>
    <t>84х86х2500-2950</t>
  </si>
  <si>
    <t>84х86х3000-4000</t>
  </si>
  <si>
    <t>84х116х500-950</t>
  </si>
  <si>
    <t>84х116х1000-1750</t>
  </si>
  <si>
    <t>84х116х1800-2450</t>
  </si>
  <si>
    <t>84х116х2500-2950</t>
  </si>
  <si>
    <t>84х116х3000-4000</t>
  </si>
  <si>
    <t>ПРОДУКЦИЯ ИЗ ЯСЕНЯ ДАЛЬНЕВОСТОЧНОГО</t>
  </si>
  <si>
    <t>толщина/ширина/длина</t>
  </si>
  <si>
    <t>цена руб/м3</t>
  </si>
  <si>
    <t>БРУС ЯСЕНЬ ДАЛЬНЕВОСТОЧНЫЙ (ДВ)</t>
  </si>
  <si>
    <t>габариты</t>
  </si>
  <si>
    <t>Брус Ясень ДВ цельный Экстра</t>
  </si>
  <si>
    <t>До95 * до95 * до 2400</t>
  </si>
  <si>
    <t>100+ * 100+ * до 2400</t>
  </si>
  <si>
    <t>Брус Ясень ДВ сращенный Экстра</t>
  </si>
  <si>
    <t>40+ * 40+ * до 2400</t>
  </si>
  <si>
    <t>ШПОН, РОЛИКИ, КРОМКА ЯСЕНЬ ДАЛЬНЕВОСТОЧНЫЙ (ДВ)</t>
  </si>
  <si>
    <t>наименование/вид</t>
  </si>
  <si>
    <t>Ясень ДВ радиал АВ</t>
  </si>
  <si>
    <t>0,6х120+ х2100-2700</t>
  </si>
  <si>
    <t>0,6х120+ х2800-3200</t>
  </si>
  <si>
    <t>Ясень ДВ полурадиал АВ</t>
  </si>
  <si>
    <t>0,6х160+ х2100-3200</t>
  </si>
  <si>
    <t>Ясень ДВ тангентал  АВ</t>
  </si>
  <si>
    <t>Ясень ДВ тангентал АВ</t>
  </si>
  <si>
    <t>Ясень ДВ АВ</t>
  </si>
  <si>
    <t>1,2х120+ х2100-3200</t>
  </si>
  <si>
    <t>1,5х120+ х2100-3200</t>
  </si>
  <si>
    <t>2х120+ х2100-3200</t>
  </si>
  <si>
    <t>Ясень ДВ В</t>
  </si>
  <si>
    <t>0,6х120+х2100-2700</t>
  </si>
  <si>
    <t>0,6х160+х2800х3200</t>
  </si>
  <si>
    <t>0,6х70-80х2100-3200</t>
  </si>
  <si>
    <t>0,6х90х2100-3200</t>
  </si>
  <si>
    <t>0,6х100-110х2100-3200</t>
  </si>
  <si>
    <t>Ясень ДВ ролики с флисом</t>
  </si>
  <si>
    <t>0,5х110-240х300 пог/м</t>
  </si>
  <si>
    <t>Ясень ДВ ролики без флиса</t>
  </si>
  <si>
    <t>Ясень ДВ кромка с флисом</t>
  </si>
  <si>
    <t>0,5х18-100х150 пог/м</t>
  </si>
  <si>
    <t>2000-2450</t>
  </si>
  <si>
    <t>америка</t>
  </si>
  <si>
    <t>30</t>
  </si>
  <si>
    <t>Береза</t>
  </si>
  <si>
    <t>БЕРЕЗА</t>
  </si>
  <si>
    <t xml:space="preserve">КЕДР  </t>
  </si>
  <si>
    <t>26-30</t>
  </si>
  <si>
    <t>Венге 0,6 мм</t>
  </si>
  <si>
    <t>Доска без финишной отделки, без покрытия
Шип-паз и фаска по периметру
Толщина 20 мм
Длина: 400-2000 мм (шаг по длине 100 мм, 400-900 – не более 50% от общего объема)
Влажность: 6-12%</t>
  </si>
  <si>
    <t>КЛЕЙ KLEIBERIT 303.2</t>
  </si>
  <si>
    <t>25</t>
  </si>
  <si>
    <t>Дуб Американскй (жук)</t>
  </si>
  <si>
    <t>Дуб</t>
  </si>
  <si>
    <t>Дуб красный Д</t>
  </si>
  <si>
    <t>1000-1900</t>
  </si>
  <si>
    <t>Украина</t>
  </si>
  <si>
    <t>Клён В</t>
  </si>
  <si>
    <t xml:space="preserve">В </t>
  </si>
  <si>
    <t xml:space="preserve">Вишня </t>
  </si>
  <si>
    <t>Россия</t>
  </si>
  <si>
    <t>Ясень В</t>
  </si>
  <si>
    <t xml:space="preserve"> Сукупира 0,6 мм 2800</t>
  </si>
  <si>
    <t xml:space="preserve"> Цедер 0,6 мм (Бразилия) </t>
  </si>
  <si>
    <t>Кр. Дер.(макоре,махагон,сапели)19/23..100</t>
  </si>
  <si>
    <t>сосна</t>
  </si>
  <si>
    <t xml:space="preserve"> Сапели</t>
  </si>
  <si>
    <t>Цедер</t>
  </si>
  <si>
    <t>ФАНЕРОВАННЫЙ МДФ ДУБ / БУК / ЯСЕНЬ 2800х2070</t>
  </si>
  <si>
    <t>ФАНЕРОВАННЫЙ МДФ ДУБ / БУК / ЯСЕНЬ 2800х1220</t>
  </si>
  <si>
    <t>№ п/п</t>
  </si>
  <si>
    <t>Наименование изделий (работ)</t>
  </si>
  <si>
    <t>Размер</t>
  </si>
  <si>
    <t>Цена за м.кв.</t>
  </si>
  <si>
    <t>Стоимость 1 листа</t>
  </si>
  <si>
    <t>Цена за м.кв.опт</t>
  </si>
  <si>
    <t>Стоимость опт.</t>
  </si>
  <si>
    <t>МДФ шпон дуб А/В</t>
  </si>
  <si>
    <r>
      <t>2800х2070х</t>
    </r>
    <r>
      <rPr>
        <b/>
        <sz val="11"/>
        <rFont val="Arial Cyr"/>
        <charset val="204"/>
      </rPr>
      <t>23</t>
    </r>
  </si>
  <si>
    <r>
      <t>2800х1220х</t>
    </r>
    <r>
      <rPr>
        <b/>
        <sz val="11"/>
        <rFont val="Arial Cyr"/>
        <charset val="204"/>
      </rPr>
      <t>23</t>
    </r>
  </si>
  <si>
    <t>МДФ шпон дуб А/Г</t>
  </si>
  <si>
    <t>МДФ шпон бук А/В</t>
  </si>
  <si>
    <t>МДФ шпон бук А/Г</t>
  </si>
  <si>
    <t>МДФ шпон ясень бел А/В</t>
  </si>
  <si>
    <t>МДФ шпон ясень бел А/Г</t>
  </si>
  <si>
    <r>
      <t>2800х2070х</t>
    </r>
    <r>
      <rPr>
        <b/>
        <sz val="11"/>
        <rFont val="Arial Cyr"/>
        <charset val="204"/>
      </rPr>
      <t>20</t>
    </r>
  </si>
  <si>
    <r>
      <t>2800х1220х</t>
    </r>
    <r>
      <rPr>
        <b/>
        <sz val="11"/>
        <rFont val="Arial Cyr"/>
        <charset val="204"/>
      </rPr>
      <t>19</t>
    </r>
  </si>
  <si>
    <t>Цена м.кв.опт</t>
  </si>
  <si>
    <r>
      <t>2800х2070х</t>
    </r>
    <r>
      <rPr>
        <b/>
        <sz val="11"/>
        <rFont val="Arial Cyr"/>
        <charset val="204"/>
      </rPr>
      <t>17</t>
    </r>
  </si>
  <si>
    <r>
      <t>2800х1220х</t>
    </r>
    <r>
      <rPr>
        <b/>
        <sz val="11"/>
        <rFont val="Arial Cyr"/>
        <charset val="204"/>
      </rPr>
      <t>17</t>
    </r>
  </si>
  <si>
    <r>
      <t>2800х2070х</t>
    </r>
    <r>
      <rPr>
        <b/>
        <sz val="11"/>
        <rFont val="Arial Cyr"/>
        <charset val="204"/>
      </rPr>
      <t>13</t>
    </r>
  </si>
  <si>
    <r>
      <t>2800х1220х</t>
    </r>
    <r>
      <rPr>
        <b/>
        <sz val="11"/>
        <rFont val="Arial Cyr"/>
        <charset val="204"/>
      </rPr>
      <t>9</t>
    </r>
  </si>
  <si>
    <r>
      <t>2800х2070х</t>
    </r>
    <r>
      <rPr>
        <b/>
        <sz val="11"/>
        <rFont val="Arial Cyr"/>
        <charset val="204"/>
      </rPr>
      <t>9</t>
    </r>
  </si>
  <si>
    <r>
      <t>2800х1220х</t>
    </r>
    <r>
      <rPr>
        <b/>
        <sz val="11"/>
        <rFont val="Arial Cyr"/>
        <charset val="204"/>
      </rPr>
      <t>4</t>
    </r>
  </si>
  <si>
    <r>
      <t>2800х2070х</t>
    </r>
    <r>
      <rPr>
        <b/>
        <sz val="11"/>
        <rFont val="Arial Cyr"/>
        <charset val="204"/>
      </rPr>
      <t>7</t>
    </r>
  </si>
  <si>
    <r>
      <t>2800х2070х</t>
    </r>
    <r>
      <rPr>
        <b/>
        <sz val="11"/>
        <rFont val="Arial Cyr"/>
        <charset val="204"/>
      </rPr>
      <t>4</t>
    </r>
  </si>
  <si>
    <t>35 000 / 38 000</t>
  </si>
  <si>
    <t>210 руб/пог</t>
  </si>
  <si>
    <t>сортировка селект, матовый лак, браш, 4-х ст. фаска</t>
  </si>
  <si>
    <t>910х120х13,5мм-0,7644 м2 упак.</t>
  </si>
  <si>
    <t>910х140х13,5мм-0,8918 м2 упак.</t>
  </si>
  <si>
    <t>1210х120х13,5мм-1,02 м2 упак.</t>
  </si>
  <si>
    <t>1210х140х13,5мм-1,1858 м2 упак.</t>
  </si>
  <si>
    <t>1210х170х13,5мм-1,44 м2 упак.</t>
  </si>
  <si>
    <t>1510х170х13,5мм-1,797 м2 упак.</t>
  </si>
  <si>
    <t>ФОТО</t>
  </si>
  <si>
    <t>ОПИСАНИЕ</t>
  </si>
  <si>
    <t>РАЗМЕРЫ/УПАК</t>
  </si>
  <si>
    <t xml:space="preserve">ДУБ CREMA (кремовый) </t>
  </si>
  <si>
    <t>ИНЖЕНЕРНАЯ ДОСКА ДУБ (ЗАМОК)</t>
  </si>
  <si>
    <t>ИНЖЕНЕРНАЯ ДОСКА ЯСЕНЬ (ЗАМОК)</t>
  </si>
  <si>
    <r>
      <rPr>
        <b/>
        <sz val="10"/>
        <color rgb="FF00000A"/>
        <rFont val="Times New Roman"/>
        <family val="1"/>
        <charset val="204"/>
      </rPr>
      <t>ЦЕНА
(РУБ/М</t>
    </r>
    <r>
      <rPr>
        <b/>
        <vertAlign val="superscript"/>
        <sz val="10"/>
        <color rgb="FF00000A"/>
        <rFont val="Times New Roman"/>
        <family val="1"/>
        <charset val="204"/>
      </rPr>
      <t>2</t>
    </r>
    <r>
      <rPr>
        <b/>
        <sz val="10"/>
        <color rgb="FF00000A"/>
        <rFont val="Times New Roman"/>
        <family val="1"/>
        <charset val="204"/>
      </rPr>
      <t>)</t>
    </r>
  </si>
  <si>
    <t>ДУБ BIANCO(белый)</t>
  </si>
  <si>
    <t>ДУБ LAVAGGIO(выбеленный)</t>
  </si>
  <si>
    <t>ДУБ NATURALE (натуральный)</t>
  </si>
  <si>
    <t>ДУБ BRUNO (коричневый)</t>
  </si>
  <si>
    <t>ДУБ (шоколадный)</t>
  </si>
  <si>
    <t>ЯСЕНЬ SBIANCATO (беленый)</t>
  </si>
  <si>
    <t>ЯСЕНЬ LANURE (лунный)</t>
  </si>
  <si>
    <t>ЯСЕНЬ MARRONЕ (коричневый)</t>
  </si>
  <si>
    <t xml:space="preserve">  </t>
  </si>
  <si>
    <t>по
запросу</t>
  </si>
  <si>
    <t>Зебрано 0,6 мм</t>
  </si>
  <si>
    <t>АВ/ВС</t>
  </si>
  <si>
    <t>2500-3000</t>
  </si>
  <si>
    <t>Вишня Америка</t>
  </si>
  <si>
    <t>45</t>
  </si>
  <si>
    <t xml:space="preserve">Орех европейский </t>
  </si>
  <si>
    <t>40-55</t>
  </si>
  <si>
    <t>Палисандр красный</t>
  </si>
  <si>
    <t>под заказ</t>
  </si>
  <si>
    <t>Ясень ДВ 0,6 -2,5 мм</t>
  </si>
  <si>
    <t>130-380</t>
  </si>
  <si>
    <t>VL/S, кромка шлифованная с флисом, без клея</t>
  </si>
  <si>
    <t>ЦЕНА (РУБ/М3)</t>
  </si>
  <si>
    <t>46 000/48 000</t>
  </si>
  <si>
    <t>48 000/50 000</t>
  </si>
  <si>
    <t>26 000 / 28 000</t>
  </si>
  <si>
    <t>Мебельный щит ДУБ</t>
  </si>
  <si>
    <t>длина, мм</t>
  </si>
  <si>
    <t>шир., мм</t>
  </si>
  <si>
    <t>тол., мм</t>
  </si>
  <si>
    <t>цена, руб/м3</t>
  </si>
  <si>
    <t>цена, руб/м2</t>
  </si>
  <si>
    <t>щит АВ цельный</t>
  </si>
  <si>
    <t>1000-1400</t>
  </si>
  <si>
    <t>300/600</t>
  </si>
  <si>
    <t>20/40</t>
  </si>
  <si>
    <t>153 000/148 000</t>
  </si>
  <si>
    <t>3060/5920</t>
  </si>
  <si>
    <t>1500-1900</t>
  </si>
  <si>
    <t>158 000/153 000</t>
  </si>
  <si>
    <t>3160/6120</t>
  </si>
  <si>
    <t>188 000/188 000</t>
  </si>
  <si>
    <t>3760/7520</t>
  </si>
  <si>
    <t>щит АВ цельный,
 ламель 22-25мм</t>
  </si>
  <si>
    <t>щит ВВ (ЛОФТ) цельный</t>
  </si>
  <si>
    <t>щит АВ сращенный</t>
  </si>
  <si>
    <t>50/60</t>
  </si>
  <si>
    <t>5250/6300</t>
  </si>
  <si>
    <t>щит ВВ (ЛОФТ) сращенный</t>
  </si>
  <si>
    <t>1600/3200</t>
  </si>
  <si>
    <t>щит АВ сращеный, 
ламель 15-25мм</t>
  </si>
  <si>
    <t>Мебельный щит ЯСЕНЬ</t>
  </si>
  <si>
    <t>130 000/125 000</t>
  </si>
  <si>
    <t>2600/5000</t>
  </si>
  <si>
    <t>145 000/140 000</t>
  </si>
  <si>
    <t>2900/5600</t>
  </si>
  <si>
    <t>щит АВ цельный, 
ламель 22-25мм</t>
  </si>
  <si>
    <t>4750/5700</t>
  </si>
  <si>
    <t>щит АВ сращеный
 ламель 22-25мм</t>
  </si>
  <si>
    <t xml:space="preserve">щит ВВ (ЛОФТ) цельный и сращеный </t>
  </si>
  <si>
    <t>Щит мебельный СОСНА</t>
  </si>
  <si>
    <t xml:space="preserve">щит АА сосна сращеный </t>
  </si>
  <si>
    <t>960/1920</t>
  </si>
  <si>
    <t>Щит мебельный БЕРЕЗА</t>
  </si>
  <si>
    <t>щит АА берёза сращенный</t>
  </si>
  <si>
    <t>600-900</t>
  </si>
  <si>
    <t>1160/2320</t>
  </si>
  <si>
    <t>щит АС берёза сращенный</t>
  </si>
  <si>
    <t>1100/2200</t>
  </si>
  <si>
    <t>Щит мебельный ОЛЬХА</t>
  </si>
  <si>
    <t>щит ВВ сращеный ЛОФТ</t>
  </si>
  <si>
    <t xml:space="preserve">щит АВ цельный </t>
  </si>
  <si>
    <t>1000-3000</t>
  </si>
  <si>
    <t>2400/4800</t>
  </si>
  <si>
    <t>Влажность древесины  8± 2%</t>
  </si>
  <si>
    <t xml:space="preserve">Допуск по толщине  - 0+ 1мм                         </t>
  </si>
  <si>
    <t>Допуски по ширине  -0+3мм</t>
  </si>
  <si>
    <t>Допуск по длине  -0+5мм</t>
  </si>
  <si>
    <t>Щит упакован в термоусадочную плёнку или стрейч-плёнку.</t>
  </si>
  <si>
    <t>Шлифование  зернистость  не  менее  Р-120</t>
  </si>
  <si>
    <t>Склеивание на гладкую фугу, клей  Kleiberit 303.2  категория нагрузки D3, возможно использование D4, ПУР.</t>
  </si>
  <si>
    <t>Описание сортов:</t>
  </si>
  <si>
    <t>АА - обе стороны без дефектов.</t>
  </si>
  <si>
    <t>АВ - одна сторона без дефектов, на второй допускаются небольшие дефекты: сучки до 15мм, заболонь, перепад по цвету.</t>
  </si>
  <si>
    <t>ЛОФТ - допускаются сучки живые и невыпадные мёртвые, заболонь, перепад по цвету, трещины не выходящие на край.</t>
  </si>
  <si>
    <t>ВНИМАНИЕ!!! Принимаем заказы на изготовление щита, цены и сроки уточняйте у менеджера.</t>
  </si>
  <si>
    <t>ламель пиленая,ширина 100-160мм,материал дуб,ясень.</t>
  </si>
  <si>
    <t>толщина, мм</t>
  </si>
  <si>
    <t>850р</t>
  </si>
  <si>
    <t>1150р</t>
  </si>
  <si>
    <t>550р</t>
  </si>
  <si>
    <t>1250р</t>
  </si>
  <si>
    <t>650р</t>
  </si>
  <si>
    <t>2000р</t>
  </si>
  <si>
    <t>Ламель пиленая, ширина 160-200мм, материал дуб, ясень</t>
  </si>
  <si>
    <t>750р</t>
  </si>
  <si>
    <t>600р</t>
  </si>
  <si>
    <t>900р</t>
  </si>
  <si>
    <t>1350р</t>
  </si>
  <si>
    <t>950р</t>
  </si>
  <si>
    <t>ламель пиленая,ширина 100-200мм,материал бук,ольха,лиственница.</t>
  </si>
  <si>
    <t>450р</t>
  </si>
  <si>
    <t>670р</t>
  </si>
  <si>
    <t>470р</t>
  </si>
  <si>
    <t>800р</t>
  </si>
  <si>
    <t>700р</t>
  </si>
  <si>
    <t>1800р</t>
  </si>
  <si>
    <t>Материал упакован в термоусадочную пленку.</t>
  </si>
  <si>
    <t>Дополнительная шлифовка 100 руб/м2.</t>
  </si>
  <si>
    <t>Работа из материала заказчика 230-320 руб/м2.</t>
  </si>
  <si>
    <t>Изготовление ламели по размерам заказчика: габарит по ширине +200руб/м2, габарит по длине +200 руб/м2</t>
  </si>
  <si>
    <t>Максимальная ширина ламели 200мм.</t>
  </si>
  <si>
    <t>ЛАМЕЛЬ</t>
  </si>
  <si>
    <t>1400/8195</t>
  </si>
  <si>
    <t>28 000 / 30 000</t>
  </si>
  <si>
    <t>38 000/40 000</t>
  </si>
  <si>
    <t>32 000 / 36 000</t>
  </si>
  <si>
    <t>50 000/55 000</t>
  </si>
  <si>
    <t>55 000/60 000</t>
  </si>
  <si>
    <t>40 000/35 000</t>
  </si>
  <si>
    <r>
      <rPr>
        <b/>
        <sz val="16"/>
        <color theme="1"/>
        <rFont val="Arial"/>
        <family val="2"/>
        <charset val="204"/>
      </rPr>
      <t xml:space="preserve">ООО "ДиНастия Трейд"
</t>
    </r>
    <r>
      <rPr>
        <sz val="11"/>
        <color theme="1"/>
        <rFont val="Arial"/>
        <family val="2"/>
        <charset val="204"/>
      </rPr>
      <t xml:space="preserve">
ИНН 5047177299 КПП 50470101
Россия,141420, Московская обл., г. Химки, мкр. Сходня, ул. Октябрьская д.29
</t>
    </r>
    <r>
      <rPr>
        <b/>
        <sz val="12"/>
        <color theme="1"/>
        <rFont val="Arial"/>
        <family val="2"/>
        <charset val="204"/>
      </rPr>
      <t xml:space="preserve">Тел. +7(495)601-95-95/94 ; +7(916)209-21-11 ; +7(985)100-50-60 
E-mail: info@dinwood.ru ; sales@dinwood.ru </t>
    </r>
  </si>
  <si>
    <r>
      <rPr>
        <b/>
        <sz val="16"/>
        <color theme="1"/>
        <rFont val="Times New Roman"/>
        <family val="1"/>
        <charset val="204"/>
      </rPr>
      <t xml:space="preserve">ООО "ДиНастия Трейд"
</t>
    </r>
    <r>
      <rPr>
        <sz val="11"/>
        <color theme="1"/>
        <rFont val="Arial"/>
        <family val="2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ИНН 5047177299 КПП 50470101
Россия,141420, Московская обл., г. Химки, мкр. Сходня, ул. Октябрьская д.29
</t>
    </r>
    <r>
      <rPr>
        <sz val="11"/>
        <color theme="1"/>
        <rFont val="Arial"/>
        <family val="2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Тел. +7(495)601-95-95/94 ; +7(916)209-21-11 ; +7(985)100-50-60 
E-mail: info@dinwood.ru ; sales@dinwood.ru </t>
    </r>
  </si>
  <si>
    <t xml:space="preserve">ООО "ДиНастия Трейд"
ИНН 5047177299 КПП 50470101
Россия,141420, Московская обл., г. Химки, мкр. Сходня, ул. Октябрьская д.29
Тел. +7(495)601-95-95/94 ; +7(916)209-21-11 ; +7(985)100-50-60 
E-mail: info@dinwood.ru ; sales@dinwood.ru </t>
  </si>
  <si>
    <r>
      <rPr>
        <b/>
        <sz val="16"/>
        <color theme="1"/>
        <rFont val="Times New Roman"/>
        <family val="1"/>
        <charset val="204"/>
      </rPr>
      <t>ООО "ДиНастия Трейд"</t>
    </r>
    <r>
      <rPr>
        <sz val="11"/>
        <color theme="1"/>
        <rFont val="Times New Roman"/>
        <family val="1"/>
        <charset val="204"/>
      </rPr>
      <t xml:space="preserve">
ИНН 5047177299 КПП 50470101
Россия,141420, Московская обл., г. Химки, 
мкр. Сходня, ул. Октябрьская д.29
</t>
    </r>
    <r>
      <rPr>
        <b/>
        <sz val="12"/>
        <color theme="1"/>
        <rFont val="Times New Roman"/>
        <family val="1"/>
        <charset val="204"/>
      </rPr>
      <t xml:space="preserve">Тел. +7(495)601-95-95/94 ; +7(916)209-21-11 ; +7(985)100-50-60 
E-mail: info@dinwood.ru ; sales@dinwood.ru </t>
    </r>
  </si>
  <si>
    <r>
      <rPr>
        <b/>
        <sz val="16"/>
        <color theme="1"/>
        <rFont val="Times New Roman"/>
        <family val="1"/>
        <charset val="204"/>
      </rPr>
      <t xml:space="preserve">ООО "ДиНастия Трейд"
</t>
    </r>
    <r>
      <rPr>
        <sz val="11"/>
        <color theme="1"/>
        <rFont val="Arial"/>
        <family val="2"/>
        <charset val="204"/>
      </rPr>
      <t xml:space="preserve">
</t>
    </r>
    <r>
      <rPr>
        <sz val="11"/>
        <color theme="1"/>
        <rFont val="Tешь"/>
        <charset val="204"/>
      </rPr>
      <t xml:space="preserve">ИНН 5047177299 КПП 50470101
Россия,141420, Московская обл., г. Химки, 
мкр. Сходня, ул. Октябрьская д.29
</t>
    </r>
    <r>
      <rPr>
        <sz val="11"/>
        <color theme="1"/>
        <rFont val="Arial"/>
        <family val="2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Тел. +7(495)601-95-95/94 ; +7(916)209-21-11 ; +7(985)100-50-60 
E-mail: info@dinwood.ru ; sales@dinwood.ru </t>
    </r>
  </si>
  <si>
    <t>по запросу</t>
  </si>
  <si>
    <t>ПОКРЫТИЕ ( любой выкрас)                                                                                                                                                   + 1000 рублей за кв.м.</t>
  </si>
  <si>
    <t>ДУБ масствная доска</t>
  </si>
  <si>
    <t>110/110</t>
  </si>
  <si>
    <t>Рустик</t>
  </si>
  <si>
    <t>допускаются до 50 мм, с трещинами или раковинами</t>
  </si>
  <si>
    <t>допускаются до 20 мм</t>
  </si>
  <si>
    <t>допускаются мертвые сучки</t>
  </si>
  <si>
    <t>ТИК БИРМА гладкая</t>
  </si>
  <si>
    <t>20х95/125/145</t>
  </si>
  <si>
    <t>1,0-2,8</t>
  </si>
  <si>
    <t>СЛЭБЫ</t>
  </si>
  <si>
    <t>цена, руб/шт</t>
  </si>
  <si>
    <t>Дуб №1</t>
  </si>
  <si>
    <t>СЛЭБЫ ДУБ</t>
  </si>
  <si>
    <t>СЛЭБЫ КРАСНОЕ ДЕРЕВО</t>
  </si>
  <si>
    <t>Красное дерево №1</t>
  </si>
  <si>
    <t>СЛЭБЫ КАРАГАЧ</t>
  </si>
  <si>
    <t>Карагач №1</t>
  </si>
  <si>
    <t>Карагач №12/1</t>
  </si>
  <si>
    <t>Карагач №3</t>
  </si>
  <si>
    <t>700-900</t>
  </si>
  <si>
    <t>СЛЭБЫ ТОПОЛЬ</t>
  </si>
  <si>
    <t>Тополь №1</t>
  </si>
  <si>
    <t>СЛЭБЫ ОРЕХ</t>
  </si>
  <si>
    <t>Орех № 5/1</t>
  </si>
  <si>
    <t>Орех № 15</t>
  </si>
  <si>
    <t>Орех № 6</t>
  </si>
  <si>
    <t>Орех № 6/1</t>
  </si>
  <si>
    <t>Орех № 4</t>
  </si>
  <si>
    <t xml:space="preserve">Орех № 5 </t>
  </si>
  <si>
    <t xml:space="preserve">Орех № 1 </t>
  </si>
  <si>
    <t>СЛЭБЫ ИНТЕРЬЕР</t>
  </si>
  <si>
    <t>Орех интерьер №6</t>
  </si>
  <si>
    <t>Орех интерьер №7</t>
  </si>
  <si>
    <t>Орех интерьер №8</t>
  </si>
  <si>
    <t>Орех интерьер №9</t>
  </si>
  <si>
    <t>Орех интерьер №10</t>
  </si>
  <si>
    <t>Орех интерьер №11</t>
  </si>
  <si>
    <t>Орех интерьер №12</t>
  </si>
  <si>
    <t>Орех интерьер №13</t>
  </si>
  <si>
    <t>Орех интерьер №14</t>
  </si>
  <si>
    <t>Орех интерьер №15</t>
  </si>
  <si>
    <t>Орех интерьер №14/1</t>
  </si>
  <si>
    <t>Орех интерьер №14/2</t>
  </si>
  <si>
    <t>500-990</t>
  </si>
  <si>
    <t>1000-1490</t>
  </si>
  <si>
    <t>1500-1990</t>
  </si>
  <si>
    <t>2000-2490</t>
  </si>
  <si>
    <t>2500-2990</t>
  </si>
  <si>
    <t>КЛЕЙ KLEIBERIT 303.0</t>
  </si>
  <si>
    <t>КЛЕЙ RAKOLL</t>
  </si>
  <si>
    <t>КЛЕЙ RAKOLL EWB 0301 (D3)</t>
  </si>
  <si>
    <t>КЛЕЙ RAKOLL GXL-4 (D4)</t>
  </si>
  <si>
    <t>ЦЕНА  РУБ/ШТ</t>
  </si>
  <si>
    <t>HANKEL</t>
  </si>
  <si>
    <t>HANKEL АКВЕНС КЛ 072 (аналог 303.0)</t>
  </si>
  <si>
    <t xml:space="preserve">КЛЕЙ </t>
  </si>
  <si>
    <t>КЛЕЙ RAKOLL Express 25Д (D2)</t>
  </si>
</sst>
</file>

<file path=xl/styles.xml><?xml version="1.0" encoding="utf-8"?>
<styleSheet xmlns="http://schemas.openxmlformats.org/spreadsheetml/2006/main">
  <numFmts count="5">
    <numFmt numFmtId="42" formatCode="_-* #,##0\ &quot;₽&quot;_-;\-* #,##0\ &quot;₽&quot;_-;_-* &quot;-&quot;\ &quot;₽&quot;_-;_-@_-"/>
    <numFmt numFmtId="164" formatCode="#,##0.00&quot; &quot;[$€-407];[Red]&quot;-&quot;#,##0.00&quot; &quot;[$€-407]"/>
    <numFmt numFmtId="165" formatCode="#,##0&quot;р.&quot;"/>
    <numFmt numFmtId="166" formatCode="#,##0\ [$₽-419]"/>
    <numFmt numFmtId="167" formatCode="_-* #,##0.00\ _z_ł_-;\-* #,##0.00\ _z_ł_-;_-* &quot;-&quot;??\ _z_ł_-;_-@_-"/>
  </numFmts>
  <fonts count="80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BankGothic RUSS"/>
      <charset val="204"/>
    </font>
    <font>
      <b/>
      <sz val="12"/>
      <color rgb="FF000000"/>
      <name val="BankGothic Md BT"/>
      <charset val="204"/>
    </font>
    <font>
      <b/>
      <sz val="11"/>
      <color rgb="FF000000"/>
      <name val="BankGothic RUSS"/>
      <charset val="204"/>
    </font>
    <font>
      <b/>
      <sz val="11"/>
      <color rgb="FF000000"/>
      <name val="BankGothic Md BT"/>
      <charset val="204"/>
    </font>
    <font>
      <b/>
      <sz val="10"/>
      <color rgb="FF00000A"/>
      <name val="Arial"/>
      <family val="2"/>
      <charset val="204"/>
    </font>
    <font>
      <b/>
      <sz val="10"/>
      <color rgb="FF00000A"/>
      <name val="Times New Roman"/>
      <family val="1"/>
      <charset val="204"/>
    </font>
    <font>
      <b/>
      <vertAlign val="superscript"/>
      <sz val="10"/>
      <color rgb="FF00000A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ешь"/>
      <charset val="204"/>
    </font>
    <font>
      <b/>
      <sz val="14"/>
      <color theme="1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4"/>
      <color indexed="8"/>
      <name val="Courier New"/>
      <family val="3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00000A"/>
      <name val="Arial"/>
      <family val="2"/>
      <charset val="204"/>
    </font>
    <font>
      <sz val="12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00FF7F"/>
        <bgColor rgb="FF00FF7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6F69C"/>
        <bgColor rgb="FFF6F69C"/>
      </patternFill>
    </fill>
    <fill>
      <patternFill patternType="solid">
        <fgColor rgb="FFC8EDF9"/>
        <bgColor rgb="FFC8EDF9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C8EDF9"/>
        <bgColor rgb="FFF6F69C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FF00"/>
        <bgColor rgb="FFFFFF00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32" fillId="0" borderId="0"/>
    <xf numFmtId="42" fontId="37" fillId="0" borderId="0" applyFont="0" applyFill="0" applyBorder="0" applyAlignment="0" applyProtection="0"/>
    <xf numFmtId="0" fontId="33" fillId="0" borderId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0" borderId="0"/>
    <xf numFmtId="0" fontId="48" fillId="0" borderId="0"/>
    <xf numFmtId="0" fontId="49" fillId="0" borderId="0"/>
    <xf numFmtId="0" fontId="49" fillId="0" borderId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33" borderId="0" applyNumberFormat="0" applyBorder="0" applyAlignment="0" applyProtection="0"/>
    <xf numFmtId="0" fontId="50" fillId="21" borderId="20" applyNumberFormat="0" applyAlignment="0" applyProtection="0"/>
    <xf numFmtId="0" fontId="51" fillId="34" borderId="21" applyNumberFormat="0" applyAlignment="0" applyProtection="0"/>
    <xf numFmtId="0" fontId="52" fillId="34" borderId="20" applyNumberFormat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35" borderId="26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49" fillId="0" borderId="0"/>
    <xf numFmtId="0" fontId="49" fillId="0" borderId="0"/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33" fillId="37" borderId="27" applyNumberFormat="0" applyAlignment="0" applyProtection="0"/>
    <xf numFmtId="0" fontId="62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8" borderId="0" applyNumberFormat="0" applyBorder="0" applyAlignment="0" applyProtection="0"/>
    <xf numFmtId="0" fontId="1" fillId="0" borderId="0"/>
    <xf numFmtId="0" fontId="67" fillId="0" borderId="0"/>
    <xf numFmtId="0" fontId="68" fillId="0" borderId="0"/>
    <xf numFmtId="0" fontId="67" fillId="0" borderId="0"/>
    <xf numFmtId="0" fontId="69" fillId="0" borderId="0"/>
    <xf numFmtId="0" fontId="70" fillId="0" borderId="0"/>
    <xf numFmtId="0" fontId="1" fillId="0" borderId="0"/>
    <xf numFmtId="0" fontId="71" fillId="0" borderId="0"/>
    <xf numFmtId="0" fontId="71" fillId="0" borderId="0"/>
    <xf numFmtId="167" fontId="71" fillId="0" borderId="0" applyFont="0" applyFill="0" applyBorder="0" applyAlignment="0" applyProtection="0"/>
    <xf numFmtId="0" fontId="70" fillId="0" borderId="0"/>
    <xf numFmtId="0" fontId="66" fillId="0" borderId="0"/>
    <xf numFmtId="0" fontId="66" fillId="0" borderId="0"/>
    <xf numFmtId="9" fontId="71" fillId="0" borderId="0" applyFont="0" applyFill="0" applyBorder="0" applyAlignment="0" applyProtection="0"/>
    <xf numFmtId="0" fontId="66" fillId="0" borderId="0"/>
    <xf numFmtId="0" fontId="79" fillId="0" borderId="0"/>
    <xf numFmtId="0" fontId="33" fillId="0" borderId="0"/>
  </cellStyleXfs>
  <cellXfs count="348">
    <xf numFmtId="0" fontId="0" fillId="0" borderId="0" xfId="0"/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3" fillId="3" borderId="1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3" fontId="9" fillId="0" borderId="6" xfId="1" applyNumberFormat="1" applyFont="1" applyBorder="1" applyAlignment="1">
      <alignment horizontal="center"/>
    </xf>
    <xf numFmtId="0" fontId="9" fillId="5" borderId="1" xfId="0" applyFont="1" applyFill="1" applyBorder="1" applyAlignment="1">
      <alignment horizontal="justify" vertical="top" wrapText="1"/>
    </xf>
    <xf numFmtId="0" fontId="1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7" fillId="0" borderId="0" xfId="0" applyFont="1"/>
    <xf numFmtId="0" fontId="9" fillId="4" borderId="1" xfId="0" applyFont="1" applyFill="1" applyBorder="1" applyAlignment="1">
      <alignment horizontal="center" shrinkToFit="1"/>
    </xf>
    <xf numFmtId="0" fontId="9" fillId="8" borderId="1" xfId="0" applyFont="1" applyFill="1" applyBorder="1"/>
    <xf numFmtId="0" fontId="9" fillId="9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3" borderId="8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0" fontId="0" fillId="0" borderId="0" xfId="0"/>
    <xf numFmtId="0" fontId="31" fillId="5" borderId="1" xfId="0" applyFont="1" applyFill="1" applyBorder="1" applyAlignment="1">
      <alignment horizontal="justify" vertical="top" wrapText="1"/>
    </xf>
    <xf numFmtId="0" fontId="31" fillId="0" borderId="1" xfId="0" applyFont="1" applyBorder="1" applyAlignment="1">
      <alignment horizontal="center"/>
    </xf>
    <xf numFmtId="0" fontId="0" fillId="0" borderId="0" xfId="0"/>
    <xf numFmtId="49" fontId="31" fillId="0" borderId="1" xfId="1" applyNumberFormat="1" applyFont="1" applyBorder="1" applyAlignment="1">
      <alignment horizontal="center"/>
    </xf>
    <xf numFmtId="3" fontId="31" fillId="0" borderId="1" xfId="1" applyNumberFormat="1" applyFont="1" applyBorder="1" applyAlignment="1">
      <alignment horizontal="center"/>
    </xf>
    <xf numFmtId="0" fontId="0" fillId="0" borderId="0" xfId="0"/>
    <xf numFmtId="0" fontId="31" fillId="0" borderId="1" xfId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1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9" fillId="14" borderId="1" xfId="0" applyFont="1" applyFill="1" applyBorder="1"/>
    <xf numFmtId="0" fontId="40" fillId="10" borderId="13" xfId="0" applyFont="1" applyFill="1" applyBorder="1" applyAlignment="1">
      <alignment horizontal="center" vertical="center" wrapText="1"/>
    </xf>
    <xf numFmtId="42" fontId="40" fillId="10" borderId="13" xfId="7" applyFont="1" applyFill="1" applyBorder="1" applyAlignment="1">
      <alignment horizontal="center" vertical="center"/>
    </xf>
    <xf numFmtId="42" fontId="40" fillId="10" borderId="13" xfId="7" applyFont="1" applyFill="1" applyBorder="1" applyAlignment="1">
      <alignment horizontal="center" vertical="center" wrapText="1"/>
    </xf>
    <xf numFmtId="42" fontId="40" fillId="10" borderId="13" xfId="7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65" fontId="42" fillId="0" borderId="13" xfId="7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/>
    <xf numFmtId="49" fontId="31" fillId="0" borderId="6" xfId="1" applyNumberFormat="1" applyFont="1" applyBorder="1" applyAlignment="1">
      <alignment horizontal="center"/>
    </xf>
    <xf numFmtId="0" fontId="31" fillId="0" borderId="6" xfId="1" applyFont="1" applyBorder="1" applyAlignment="1">
      <alignment horizontal="center"/>
    </xf>
    <xf numFmtId="3" fontId="31" fillId="0" borderId="6" xfId="1" applyNumberFormat="1" applyFont="1" applyBorder="1" applyAlignment="1">
      <alignment horizontal="center"/>
    </xf>
    <xf numFmtId="0" fontId="31" fillId="5" borderId="1" xfId="0" applyFont="1" applyFill="1" applyBorder="1" applyAlignment="1">
      <alignment horizontal="justify" wrapText="1"/>
    </xf>
    <xf numFmtId="0" fontId="0" fillId="0" borderId="0" xfId="0"/>
    <xf numFmtId="0" fontId="56" fillId="0" borderId="0" xfId="8" applyFont="1" applyFill="1" applyBorder="1" applyAlignment="1">
      <alignment horizontal="left" vertical="center" wrapText="1"/>
    </xf>
    <xf numFmtId="0" fontId="65" fillId="0" borderId="0" xfId="8" applyFont="1" applyFill="1" applyBorder="1" applyAlignment="1">
      <alignment horizontal="center" vertical="center" wrapText="1"/>
    </xf>
    <xf numFmtId="0" fontId="73" fillId="0" borderId="0" xfId="8" applyFont="1" applyFill="1" applyBorder="1" applyAlignment="1">
      <alignment horizontal="left" vertical="center" wrapText="1"/>
    </xf>
    <xf numFmtId="1" fontId="74" fillId="0" borderId="0" xfId="27" applyNumberFormat="1" applyFont="1" applyFill="1" applyBorder="1" applyAlignment="1">
      <alignment horizontal="center" vertical="center"/>
    </xf>
    <xf numFmtId="0" fontId="74" fillId="0" borderId="0" xfId="27" applyNumberFormat="1" applyFont="1" applyFill="1" applyBorder="1" applyAlignment="1">
      <alignment horizontal="center" vertical="center"/>
    </xf>
    <xf numFmtId="0" fontId="45" fillId="0" borderId="0" xfId="8" applyNumberFormat="1" applyFont="1" applyFill="1" applyBorder="1" applyAlignment="1">
      <alignment horizontal="center" vertical="center"/>
    </xf>
    <xf numFmtId="0" fontId="56" fillId="0" borderId="0" xfId="27" applyNumberFormat="1" applyFont="1" applyFill="1" applyBorder="1" applyAlignment="1">
      <alignment horizontal="center" vertical="center"/>
    </xf>
    <xf numFmtId="1" fontId="56" fillId="0" borderId="0" xfId="27" applyNumberFormat="1" applyFont="1" applyFill="1" applyBorder="1" applyAlignment="1">
      <alignment horizontal="center" vertical="center"/>
    </xf>
    <xf numFmtId="1" fontId="73" fillId="0" borderId="0" xfId="27" applyNumberFormat="1" applyFont="1" applyFill="1" applyBorder="1" applyAlignment="1">
      <alignment horizontal="center" vertical="center"/>
    </xf>
    <xf numFmtId="0" fontId="73" fillId="0" borderId="0" xfId="27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65" fillId="0" borderId="0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0" fillId="0" borderId="0" xfId="0"/>
    <xf numFmtId="1" fontId="74" fillId="0" borderId="13" xfId="27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1" fontId="13" fillId="0" borderId="13" xfId="27" applyNumberFormat="1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 shrinkToFit="1"/>
    </xf>
    <xf numFmtId="1" fontId="74" fillId="0" borderId="13" xfId="27" applyNumberFormat="1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wrapText="1" shrinkToFit="1"/>
    </xf>
    <xf numFmtId="0" fontId="45" fillId="0" borderId="13" xfId="0" applyNumberFormat="1" applyFont="1" applyFill="1" applyBorder="1" applyAlignment="1">
      <alignment horizontal="center" vertical="center"/>
    </xf>
    <xf numFmtId="0" fontId="56" fillId="0" borderId="13" xfId="27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0" fillId="0" borderId="0" xfId="0"/>
    <xf numFmtId="0" fontId="31" fillId="5" borderId="4" xfId="0" applyFont="1" applyFill="1" applyBorder="1" applyAlignment="1">
      <alignment horizontal="justify" vertical="top" wrapText="1"/>
    </xf>
    <xf numFmtId="0" fontId="31" fillId="5" borderId="6" xfId="0" applyFont="1" applyFill="1" applyBorder="1" applyAlignment="1">
      <alignment horizontal="justify" vertical="top" wrapText="1"/>
    </xf>
    <xf numFmtId="0" fontId="31" fillId="0" borderId="6" xfId="0" applyFont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10" borderId="13" xfId="0" applyFont="1" applyFill="1" applyBorder="1" applyAlignment="1"/>
    <xf numFmtId="0" fontId="8" fillId="0" borderId="13" xfId="0" applyFont="1" applyBorder="1" applyAlignment="1"/>
    <xf numFmtId="0" fontId="0" fillId="0" borderId="0" xfId="0" applyAlignment="1"/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45" fillId="15" borderId="37" xfId="0" applyFont="1" applyFill="1" applyBorder="1" applyAlignment="1">
      <alignment horizontal="center"/>
    </xf>
    <xf numFmtId="0" fontId="0" fillId="0" borderId="0" xfId="0"/>
    <xf numFmtId="0" fontId="45" fillId="15" borderId="0" xfId="0" applyFont="1" applyFill="1" applyBorder="1" applyAlignment="1">
      <alignment horizontal="center"/>
    </xf>
    <xf numFmtId="0" fontId="45" fillId="15" borderId="13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left"/>
    </xf>
    <xf numFmtId="0" fontId="0" fillId="12" borderId="14" xfId="0" applyFill="1" applyBorder="1" applyAlignment="1">
      <alignment horizontal="right" wrapText="1"/>
    </xf>
    <xf numFmtId="0" fontId="0" fillId="12" borderId="0" xfId="0" applyFill="1" applyBorder="1" applyAlignment="1">
      <alignment horizontal="right" wrapText="1"/>
    </xf>
    <xf numFmtId="0" fontId="8" fillId="0" borderId="13" xfId="0" applyFont="1" applyBorder="1" applyAlignment="1">
      <alignment horizontal="center" vertical="center"/>
    </xf>
    <xf numFmtId="0" fontId="0" fillId="0" borderId="0" xfId="0"/>
    <xf numFmtId="2" fontId="8" fillId="1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8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0" fillId="0" borderId="0" xfId="0"/>
    <xf numFmtId="0" fontId="8" fillId="0" borderId="13" xfId="0" applyFont="1" applyBorder="1" applyAlignment="1">
      <alignment horizontal="right" wrapText="1"/>
    </xf>
    <xf numFmtId="0" fontId="8" fillId="15" borderId="13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15" borderId="17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 vertical="top" wrapText="1"/>
    </xf>
    <xf numFmtId="0" fontId="31" fillId="5" borderId="1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38" borderId="5" xfId="0" applyFont="1" applyFill="1" applyBorder="1" applyAlignment="1">
      <alignment horizontal="center"/>
    </xf>
    <xf numFmtId="0" fontId="8" fillId="38" borderId="3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45" fillId="15" borderId="41" xfId="0" applyFont="1" applyFill="1" applyBorder="1" applyAlignment="1">
      <alignment horizontal="center"/>
    </xf>
    <xf numFmtId="0" fontId="45" fillId="15" borderId="42" xfId="0" applyFont="1" applyFill="1" applyBorder="1" applyAlignment="1">
      <alignment horizontal="center"/>
    </xf>
    <xf numFmtId="0" fontId="45" fillId="15" borderId="43" xfId="0" applyFont="1" applyFill="1" applyBorder="1" applyAlignment="1">
      <alignment horizontal="center"/>
    </xf>
    <xf numFmtId="0" fontId="45" fillId="10" borderId="38" xfId="0" applyFont="1" applyFill="1" applyBorder="1" applyAlignment="1">
      <alignment horizontal="center"/>
    </xf>
    <xf numFmtId="0" fontId="45" fillId="10" borderId="39" xfId="0" applyFont="1" applyFill="1" applyBorder="1" applyAlignment="1">
      <alignment horizontal="center"/>
    </xf>
    <xf numFmtId="0" fontId="45" fillId="10" borderId="40" xfId="0" applyFont="1" applyFill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5" fillId="15" borderId="48" xfId="0" applyFont="1" applyFill="1" applyBorder="1" applyAlignment="1">
      <alignment horizontal="center"/>
    </xf>
    <xf numFmtId="0" fontId="45" fillId="15" borderId="4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13" fillId="4" borderId="13" xfId="0" applyFont="1" applyFill="1" applyBorder="1" applyAlignment="1">
      <alignment horizontal="center"/>
    </xf>
    <xf numFmtId="0" fontId="45" fillId="10" borderId="44" xfId="0" applyFont="1" applyFill="1" applyBorder="1" applyAlignment="1">
      <alignment horizontal="center"/>
    </xf>
    <xf numFmtId="0" fontId="45" fillId="10" borderId="45" xfId="0" applyFont="1" applyFill="1" applyBorder="1" applyAlignment="1">
      <alignment horizontal="center"/>
    </xf>
    <xf numFmtId="0" fontId="45" fillId="10" borderId="46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/>
    </xf>
    <xf numFmtId="0" fontId="0" fillId="0" borderId="0" xfId="0"/>
    <xf numFmtId="0" fontId="45" fillId="0" borderId="13" xfId="0" applyFont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wrapText="1"/>
    </xf>
    <xf numFmtId="0" fontId="77" fillId="0" borderId="14" xfId="0" applyFont="1" applyBorder="1" applyAlignment="1">
      <alignment horizontal="right" wrapText="1"/>
    </xf>
    <xf numFmtId="0" fontId="78" fillId="12" borderId="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11" borderId="5" xfId="0" applyFont="1" applyFill="1" applyBorder="1" applyAlignment="1">
      <alignment horizontal="left" wrapText="1"/>
    </xf>
    <xf numFmtId="0" fontId="9" fillId="11" borderId="3" xfId="0" applyFont="1" applyFill="1" applyBorder="1" applyAlignment="1">
      <alignment horizontal="left"/>
    </xf>
    <xf numFmtId="0" fontId="9" fillId="11" borderId="14" xfId="0" applyFont="1" applyFill="1" applyBorder="1" applyAlignment="1">
      <alignment horizontal="left"/>
    </xf>
    <xf numFmtId="0" fontId="9" fillId="11" borderId="47" xfId="0" applyFont="1" applyFill="1" applyBorder="1" applyAlignment="1">
      <alignment horizontal="left"/>
    </xf>
    <xf numFmtId="0" fontId="72" fillId="0" borderId="0" xfId="8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76" fillId="38" borderId="7" xfId="0" applyFont="1" applyFill="1" applyBorder="1" applyAlignment="1">
      <alignment horizontal="center" vertical="center"/>
    </xf>
    <xf numFmtId="0" fontId="76" fillId="38" borderId="9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72" fillId="0" borderId="0" xfId="8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9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1" xfId="0" applyFont="1" applyFill="1" applyBorder="1" applyAlignment="1">
      <alignment horizontal="center" vertical="center" wrapText="1" shrinkToFit="1"/>
    </xf>
    <xf numFmtId="0" fontId="65" fillId="0" borderId="29" xfId="0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6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39" fillId="15" borderId="18" xfId="0" applyFont="1" applyFill="1" applyBorder="1" applyAlignment="1">
      <alignment vertical="center"/>
    </xf>
    <xf numFmtId="0" fontId="39" fillId="15" borderId="1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shrinkToFit="1"/>
    </xf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0" borderId="1" xfId="0" applyFont="1" applyFill="1" applyBorder="1"/>
    <xf numFmtId="0" fontId="0" fillId="5" borderId="1" xfId="0" applyFill="1" applyBorder="1"/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5" borderId="5" xfId="0" applyFill="1" applyBorder="1"/>
    <xf numFmtId="0" fontId="0" fillId="0" borderId="1" xfId="0" applyFill="1" applyBorder="1"/>
    <xf numFmtId="0" fontId="9" fillId="4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73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Dziesiętny 2" xfId="65"/>
    <cellStyle name="Excel Built-in Explanatory Text" xfId="1"/>
    <cellStyle name="Excel Built-in Normal" xfId="27"/>
    <cellStyle name="Heading" xfId="2"/>
    <cellStyle name="Heading1" xfId="3"/>
    <cellStyle name="Normal_Sheet1" xfId="66"/>
    <cellStyle name="Normalny 2" xfId="62"/>
    <cellStyle name="Normalny 2 2" xfId="28"/>
    <cellStyle name="Normalny 2 2 2" xfId="58"/>
    <cellStyle name="Normalny 2 3" xfId="63"/>
    <cellStyle name="Normalny 23" xfId="60"/>
    <cellStyle name="Normalny 3" xfId="29"/>
    <cellStyle name="Normalny 3 2" xfId="67"/>
    <cellStyle name="Normalny 3 2 2" xfId="70"/>
    <cellStyle name="Normalny 3 3" xfId="68"/>
    <cellStyle name="Normalny 3 4" xfId="59"/>
    <cellStyle name="Normalny 4" xfId="64"/>
    <cellStyle name="Normalny 8" xfId="30"/>
    <cellStyle name="Normalny 8 2" xfId="57"/>
    <cellStyle name="Normalny_Arkusz1" xfId="61"/>
    <cellStyle name="Procentowy 2" xfId="69"/>
    <cellStyle name="Result" xfId="4"/>
    <cellStyle name="Result2" xfId="5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Денежный [0]" xfId="7" builtinId="7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 customBuiltin="1"/>
    <cellStyle name="Обычный 2" xfId="6"/>
    <cellStyle name="Обычный 2 2" xfId="48"/>
    <cellStyle name="Обычный 2 3" xfId="72"/>
    <cellStyle name="Обычный 3" xfId="49"/>
    <cellStyle name="Обычный 4" xfId="56"/>
    <cellStyle name="Обычный 5" xfId="8"/>
    <cellStyle name="Обычный 6" xfId="71"/>
    <cellStyle name="Плохой 2" xfId="50"/>
    <cellStyle name="Пояснение 2" xfId="51"/>
    <cellStyle name="Примечание 2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13" Type="http://schemas.openxmlformats.org/officeDocument/2006/relationships/image" Target="../media/image27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12" Type="http://schemas.openxmlformats.org/officeDocument/2006/relationships/image" Target="../media/image26.png"/><Relationship Id="rId2" Type="http://schemas.openxmlformats.org/officeDocument/2006/relationships/image" Target="../media/image16.png"/><Relationship Id="rId16" Type="http://schemas.openxmlformats.org/officeDocument/2006/relationships/image" Target="../media/image1.jpe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11" Type="http://schemas.openxmlformats.org/officeDocument/2006/relationships/image" Target="../media/image25.png"/><Relationship Id="rId5" Type="http://schemas.openxmlformats.org/officeDocument/2006/relationships/image" Target="../media/image19.png"/><Relationship Id="rId15" Type="http://schemas.openxmlformats.org/officeDocument/2006/relationships/image" Target="../media/image29.png"/><Relationship Id="rId10" Type="http://schemas.openxmlformats.org/officeDocument/2006/relationships/image" Target="../media/image24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Relationship Id="rId14" Type="http://schemas.openxmlformats.org/officeDocument/2006/relationships/image" Target="../media/image28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3" Type="http://schemas.openxmlformats.org/officeDocument/2006/relationships/image" Target="../media/image31.png"/><Relationship Id="rId7" Type="http://schemas.openxmlformats.org/officeDocument/2006/relationships/image" Target="../media/image35.png"/><Relationship Id="rId2" Type="http://schemas.openxmlformats.org/officeDocument/2006/relationships/image" Target="../media/image30.png"/><Relationship Id="rId1" Type="http://schemas.openxmlformats.org/officeDocument/2006/relationships/image" Target="../media/image1.jpeg"/><Relationship Id="rId6" Type="http://schemas.openxmlformats.org/officeDocument/2006/relationships/image" Target="../media/image34.png"/><Relationship Id="rId11" Type="http://schemas.openxmlformats.org/officeDocument/2006/relationships/image" Target="../media/image39.png"/><Relationship Id="rId5" Type="http://schemas.openxmlformats.org/officeDocument/2006/relationships/image" Target="../media/image33.png"/><Relationship Id="rId10" Type="http://schemas.openxmlformats.org/officeDocument/2006/relationships/image" Target="../media/image38.emf"/><Relationship Id="rId4" Type="http://schemas.openxmlformats.org/officeDocument/2006/relationships/image" Target="../media/image32.emf"/><Relationship Id="rId9" Type="http://schemas.openxmlformats.org/officeDocument/2006/relationships/image" Target="../media/image37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28724" cy="1338711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228724" cy="1338711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6153150" y="0"/>
    <xdr:ext cx="1101960" cy="1200599"/>
    <xdr:pic>
      <xdr:nvPicPr>
        <xdr:cNvPr id="3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153150" y="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505079</xdr:colOff>
      <xdr:row>5</xdr:row>
      <xdr:rowOff>90600</xdr:rowOff>
    </xdr:from>
    <xdr:ext cx="1321200" cy="230400"/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105654" y="2843325"/>
          <a:ext cx="1321200" cy="230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513000</xdr:colOff>
      <xdr:row>3</xdr:row>
      <xdr:rowOff>86505</xdr:rowOff>
    </xdr:from>
    <xdr:ext cx="1315439" cy="213119"/>
    <xdr:pic>
      <xdr:nvPicPr>
        <xdr:cNvPr id="3" name="Рисунок 12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113575" y="2029605"/>
          <a:ext cx="1315439" cy="2131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509039</xdr:colOff>
      <xdr:row>6</xdr:row>
      <xdr:rowOff>83040</xdr:rowOff>
    </xdr:from>
    <xdr:ext cx="1293479" cy="225359"/>
    <xdr:pic>
      <xdr:nvPicPr>
        <xdr:cNvPr id="5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109614" y="3216765"/>
          <a:ext cx="1293479" cy="2253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495359</xdr:colOff>
      <xdr:row>7</xdr:row>
      <xdr:rowOff>113280</xdr:rowOff>
    </xdr:from>
    <xdr:ext cx="1315080" cy="197640"/>
    <xdr:pic>
      <xdr:nvPicPr>
        <xdr:cNvPr id="6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095934" y="3628005"/>
          <a:ext cx="1315080" cy="1976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450719</xdr:colOff>
      <xdr:row>8</xdr:row>
      <xdr:rowOff>99405</xdr:rowOff>
    </xdr:from>
    <xdr:ext cx="1358640" cy="228959"/>
    <xdr:pic>
      <xdr:nvPicPr>
        <xdr:cNvPr id="7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5051294" y="3995130"/>
          <a:ext cx="1358640" cy="228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919080</xdr:colOff>
      <xdr:row>10</xdr:row>
      <xdr:rowOff>24840</xdr:rowOff>
    </xdr:from>
    <xdr:ext cx="367199" cy="213119"/>
    <xdr:pic>
      <xdr:nvPicPr>
        <xdr:cNvPr id="8" name="Рисунок 12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624555" y="3006165"/>
          <a:ext cx="367199" cy="213119"/>
        </a:xfrm>
        <a:prstGeom prst="rect">
          <a:avLst/>
        </a:prstGeom>
        <a:noFill/>
        <a:ln>
          <a:noFill/>
        </a:ln>
      </xdr:spPr>
    </xdr:pic>
    <xdr:clientData/>
  </xdr:oneCellAnchor>
  <xdr:absoluteAnchor>
    <xdr:pos x="69480" y="-1440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9480" y="-1440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  <xdr:oneCellAnchor>
    <xdr:from>
      <xdr:col>4</xdr:col>
      <xdr:colOff>514865</xdr:colOff>
      <xdr:row>4</xdr:row>
      <xdr:rowOff>114300</xdr:rowOff>
    </xdr:from>
    <xdr:ext cx="1315439" cy="213119"/>
    <xdr:pic>
      <xdr:nvPicPr>
        <xdr:cNvPr id="9" name="Рисунок 12">
          <a:extLst>
            <a:ext uri="{FF2B5EF4-FFF2-40B4-BE49-F238E27FC236}">
              <a16:creationId xmlns="" xmlns:a16="http://schemas.microsoft.com/office/drawing/2014/main" id="{E9A031F0-4AC1-41EC-9220-4E458C08E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115440" y="2428875"/>
          <a:ext cx="1315439" cy="2131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115200</xdr:colOff>
      <xdr:row>8</xdr:row>
      <xdr:rowOff>36360</xdr:rowOff>
    </xdr:from>
    <xdr:ext cx="963359" cy="250559"/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15200" y="2570010"/>
          <a:ext cx="963359" cy="2505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111959</xdr:colOff>
      <xdr:row>12</xdr:row>
      <xdr:rowOff>81720</xdr:rowOff>
    </xdr:from>
    <xdr:ext cx="964079" cy="261000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11959" y="3339270"/>
          <a:ext cx="964079" cy="26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105479</xdr:colOff>
      <xdr:row>16</xdr:row>
      <xdr:rowOff>78480</xdr:rowOff>
    </xdr:from>
    <xdr:ext cx="964079" cy="250559"/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105479" y="4059930"/>
          <a:ext cx="964079" cy="2505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95399</xdr:colOff>
      <xdr:row>37</xdr:row>
      <xdr:rowOff>52919</xdr:rowOff>
    </xdr:from>
    <xdr:ext cx="963719" cy="127440"/>
    <xdr:pic>
      <xdr:nvPicPr>
        <xdr:cNvPr id="8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lum/>
          <a:alphaModFix/>
        </a:blip>
        <a:srcRect/>
        <a:stretch>
          <a:fillRect/>
        </a:stretch>
      </xdr:blipFill>
      <xdr:spPr>
        <a:xfrm>
          <a:off x="95399" y="7834844"/>
          <a:ext cx="963719" cy="127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242280</xdr:colOff>
      <xdr:row>23</xdr:row>
      <xdr:rowOff>82440</xdr:rowOff>
    </xdr:from>
    <xdr:ext cx="680040" cy="565919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242280" y="5330715"/>
          <a:ext cx="680040" cy="5659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232559</xdr:colOff>
      <xdr:row>27</xdr:row>
      <xdr:rowOff>67680</xdr:rowOff>
    </xdr:from>
    <xdr:ext cx="681839" cy="563039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232559" y="6039855"/>
          <a:ext cx="681839" cy="563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93600</xdr:colOff>
      <xdr:row>48</xdr:row>
      <xdr:rowOff>111239</xdr:rowOff>
    </xdr:from>
    <xdr:ext cx="963719" cy="117360"/>
    <xdr:pic>
      <xdr:nvPicPr>
        <xdr:cNvPr id="10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lum/>
          <a:alphaModFix/>
        </a:blip>
        <a:srcRect/>
        <a:stretch>
          <a:fillRect/>
        </a:stretch>
      </xdr:blipFill>
      <xdr:spPr>
        <a:xfrm>
          <a:off x="93600" y="9883889"/>
          <a:ext cx="963719" cy="1173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131040</xdr:colOff>
      <xdr:row>45</xdr:row>
      <xdr:rowOff>121319</xdr:rowOff>
    </xdr:from>
    <xdr:ext cx="963359" cy="125639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lum/>
          <a:alphaModFix/>
        </a:blip>
        <a:srcRect/>
        <a:stretch>
          <a:fillRect/>
        </a:stretch>
      </xdr:blipFill>
      <xdr:spPr>
        <a:xfrm>
          <a:off x="131040" y="9351044"/>
          <a:ext cx="963359" cy="1256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95399</xdr:colOff>
      <xdr:row>52</xdr:row>
      <xdr:rowOff>109440</xdr:rowOff>
    </xdr:from>
    <xdr:ext cx="958680" cy="120239"/>
    <xdr:pic>
      <xdr:nvPicPr>
        <xdr:cNvPr id="11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lum/>
          <a:alphaModFix/>
        </a:blip>
        <a:srcRect/>
        <a:stretch>
          <a:fillRect/>
        </a:stretch>
      </xdr:blipFill>
      <xdr:spPr>
        <a:xfrm>
          <a:off x="95399" y="10605990"/>
          <a:ext cx="958680" cy="12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95399</xdr:colOff>
      <xdr:row>56</xdr:row>
      <xdr:rowOff>132119</xdr:rowOff>
    </xdr:from>
    <xdr:ext cx="964079" cy="107639"/>
    <xdr:pic>
      <xdr:nvPicPr>
        <xdr:cNvPr id="12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lum/>
          <a:alphaModFix/>
        </a:blip>
        <a:srcRect/>
        <a:stretch>
          <a:fillRect/>
        </a:stretch>
      </xdr:blipFill>
      <xdr:spPr>
        <a:xfrm>
          <a:off x="95399" y="11352569"/>
          <a:ext cx="964079" cy="1076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95399</xdr:colOff>
      <xdr:row>60</xdr:row>
      <xdr:rowOff>114480</xdr:rowOff>
    </xdr:from>
    <xdr:ext cx="960840" cy="118799"/>
    <xdr:pic>
      <xdr:nvPicPr>
        <xdr:cNvPr id="13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95399" y="12058830"/>
          <a:ext cx="960840" cy="1187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104759</xdr:colOff>
      <xdr:row>72</xdr:row>
      <xdr:rowOff>126359</xdr:rowOff>
    </xdr:from>
    <xdr:ext cx="946800" cy="104039"/>
    <xdr:pic>
      <xdr:nvPicPr>
        <xdr:cNvPr id="15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lum/>
          <a:alphaModFix/>
        </a:blip>
        <a:srcRect/>
        <a:stretch>
          <a:fillRect/>
        </a:stretch>
      </xdr:blipFill>
      <xdr:spPr>
        <a:xfrm>
          <a:off x="104759" y="14242409"/>
          <a:ext cx="946800" cy="104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103319</xdr:colOff>
      <xdr:row>68</xdr:row>
      <xdr:rowOff>117360</xdr:rowOff>
    </xdr:from>
    <xdr:ext cx="949320" cy="108720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lum/>
          <a:alphaModFix/>
        </a:blip>
        <a:srcRect/>
        <a:stretch>
          <a:fillRect/>
        </a:stretch>
      </xdr:blipFill>
      <xdr:spPr>
        <a:xfrm>
          <a:off x="103319" y="13509510"/>
          <a:ext cx="949320" cy="1087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114480</xdr:colOff>
      <xdr:row>80</xdr:row>
      <xdr:rowOff>95760</xdr:rowOff>
    </xdr:from>
    <xdr:ext cx="944280" cy="190080"/>
    <xdr:pic>
      <xdr:nvPicPr>
        <xdr:cNvPr id="16" name="Рисунок 18"/>
        <xdr:cNvPicPr>
          <a:picLocks noChangeAspect="1"/>
        </xdr:cNvPicPr>
      </xdr:nvPicPr>
      <xdr:blipFill>
        <a:blip xmlns:r="http://schemas.openxmlformats.org/officeDocument/2006/relationships" r:embed="rId14">
          <a:lum/>
          <a:alphaModFix/>
        </a:blip>
        <a:srcRect/>
        <a:stretch>
          <a:fillRect/>
        </a:stretch>
      </xdr:blipFill>
      <xdr:spPr>
        <a:xfrm>
          <a:off x="114480" y="15659610"/>
          <a:ext cx="944280" cy="190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123839</xdr:colOff>
      <xdr:row>84</xdr:row>
      <xdr:rowOff>114839</xdr:rowOff>
    </xdr:from>
    <xdr:ext cx="934919" cy="190080"/>
    <xdr:pic>
      <xdr:nvPicPr>
        <xdr:cNvPr id="17" name="Рисунок 19"/>
        <xdr:cNvPicPr>
          <a:picLocks noChangeAspect="1"/>
        </xdr:cNvPicPr>
      </xdr:nvPicPr>
      <xdr:blipFill>
        <a:blip xmlns:r="http://schemas.openxmlformats.org/officeDocument/2006/relationships" r:embed="rId15" cstate="print">
          <a:lum/>
          <a:alphaModFix/>
        </a:blip>
        <a:srcRect/>
        <a:stretch>
          <a:fillRect/>
        </a:stretch>
      </xdr:blipFill>
      <xdr:spPr>
        <a:xfrm>
          <a:off x="123839" y="16412114"/>
          <a:ext cx="934919" cy="190080"/>
        </a:xfrm>
        <a:prstGeom prst="rect">
          <a:avLst/>
        </a:prstGeom>
        <a:noFill/>
        <a:ln>
          <a:noFill/>
        </a:ln>
      </xdr:spPr>
    </xdr:pic>
    <xdr:clientData/>
  </xdr:oneCellAnchor>
  <xdr:absoluteAnchor>
    <xdr:pos x="30240" y="1008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6">
          <a:lum/>
          <a:alphaModFix/>
        </a:blip>
        <a:srcRect/>
        <a:stretch>
          <a:fillRect/>
        </a:stretch>
      </xdr:blipFill>
      <xdr:spPr>
        <a:xfrm>
          <a:off x="30240" y="1008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929785" y="2502945"/>
    <xdr:ext cx="730439" cy="234000"/>
    <xdr:pic>
      <xdr:nvPicPr>
        <xdr:cNvPr id="3" name="Изображение 5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929785" y="2502945"/>
          <a:ext cx="730439" cy="23400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911815" y="2840895"/>
    <xdr:ext cx="730439" cy="234000"/>
    <xdr:pic>
      <xdr:nvPicPr>
        <xdr:cNvPr id="4" name="Изображение 5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911815" y="2840895"/>
          <a:ext cx="730439" cy="23400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930865" y="3188144"/>
    <xdr:ext cx="730439" cy="234000"/>
    <xdr:pic>
      <xdr:nvPicPr>
        <xdr:cNvPr id="5" name="Изображение 5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930865" y="3188144"/>
          <a:ext cx="730439" cy="23400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153974" y="3567765"/>
    <xdr:ext cx="350279" cy="218880"/>
    <xdr:pic>
      <xdr:nvPicPr>
        <xdr:cNvPr id="6" name="Изображение 6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3153974" y="3567765"/>
          <a:ext cx="350279" cy="21888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109994" y="3942014"/>
    <xdr:ext cx="429479" cy="232920"/>
    <xdr:pic>
      <xdr:nvPicPr>
        <xdr:cNvPr id="7" name="Изображение 7"/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109994" y="3942014"/>
          <a:ext cx="429479" cy="2329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784449" y="4823879"/>
    <xdr:ext cx="988559" cy="186479"/>
    <xdr:pic>
      <xdr:nvPicPr>
        <xdr:cNvPr id="8" name="Изображение 8"/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784449" y="4823879"/>
          <a:ext cx="988559" cy="18647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798130" y="5931314"/>
    <xdr:ext cx="988559" cy="186479"/>
    <xdr:pic>
      <xdr:nvPicPr>
        <xdr:cNvPr id="9" name="Изображение 8"/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798130" y="5931314"/>
          <a:ext cx="988559" cy="18647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769555" y="5605214"/>
    <xdr:ext cx="988559" cy="186479"/>
    <xdr:pic>
      <xdr:nvPicPr>
        <xdr:cNvPr id="10" name="Изображение 8"/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769555" y="5605214"/>
          <a:ext cx="988559" cy="18647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47855" y="5200814"/>
    <xdr:ext cx="988559" cy="186479"/>
    <xdr:pic>
      <xdr:nvPicPr>
        <xdr:cNvPr id="11" name="Изображение 8"/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847855" y="5200814"/>
          <a:ext cx="988559" cy="18647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22549" y="6322230"/>
    <xdr:ext cx="1033199" cy="219599"/>
    <xdr:pic>
      <xdr:nvPicPr>
        <xdr:cNvPr id="12" name="Изображение 9"/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2822549" y="6322230"/>
          <a:ext cx="1033199" cy="21959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933894" y="6656909"/>
    <xdr:ext cx="887040" cy="182520"/>
    <xdr:pic>
      <xdr:nvPicPr>
        <xdr:cNvPr id="13" name="Изображение 10"/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2933894" y="6656909"/>
          <a:ext cx="887040" cy="182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763405" y="7163655"/>
    <xdr:ext cx="1060919" cy="205919"/>
    <xdr:pic>
      <xdr:nvPicPr>
        <xdr:cNvPr id="14" name="Изображение 11"/>
        <xdr:cNvPicPr>
          <a:picLocks noChangeAspect="1"/>
        </xdr:cNvPicPr>
      </xdr:nvPicPr>
      <xdr:blipFill>
        <a:blip xmlns:r="http://schemas.openxmlformats.org/officeDocument/2006/relationships" r:embed="rId8" cstate="print">
          <a:lum/>
          <a:alphaModFix/>
        </a:blip>
        <a:srcRect/>
        <a:stretch>
          <a:fillRect/>
        </a:stretch>
      </xdr:blipFill>
      <xdr:spPr>
        <a:xfrm>
          <a:off x="2763405" y="7163655"/>
          <a:ext cx="1060919" cy="20591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237840" y="7717770"/>
    <xdr:ext cx="246959" cy="257399"/>
    <xdr:pic>
      <xdr:nvPicPr>
        <xdr:cNvPr id="15" name="Изображение 12"/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3237840" y="7717770"/>
          <a:ext cx="246959" cy="25739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065625" y="8459399"/>
    <xdr:ext cx="642600" cy="252359"/>
    <xdr:pic>
      <xdr:nvPicPr>
        <xdr:cNvPr id="16" name="Изображение 13"/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3065625" y="8459399"/>
          <a:ext cx="642600" cy="25235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094890" y="8102460"/>
    <xdr:ext cx="642600" cy="252359"/>
    <xdr:pic>
      <xdr:nvPicPr>
        <xdr:cNvPr id="17" name="Изображение 13"/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3094890" y="8102460"/>
          <a:ext cx="642600" cy="25235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182549" y="8839740"/>
    <xdr:ext cx="290880" cy="244440"/>
    <xdr:pic>
      <xdr:nvPicPr>
        <xdr:cNvPr id="18" name="Изображение 14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3182549" y="8839740"/>
          <a:ext cx="290880" cy="2444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101024" y="9181980"/>
    <xdr:ext cx="439199" cy="261359"/>
    <xdr:pic>
      <xdr:nvPicPr>
        <xdr:cNvPr id="19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3101024" y="9181980"/>
          <a:ext cx="439199" cy="261359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89180" y="9961409"/>
    <xdr:ext cx="821520" cy="200520"/>
    <xdr:pic>
      <xdr:nvPicPr>
        <xdr:cNvPr id="20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889180" y="9961409"/>
          <a:ext cx="821520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98705" y="10298774"/>
    <xdr:ext cx="821520" cy="200520"/>
    <xdr:pic>
      <xdr:nvPicPr>
        <xdr:cNvPr id="21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898705" y="10298774"/>
          <a:ext cx="821520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79655" y="10674599"/>
    <xdr:ext cx="821520" cy="200520"/>
    <xdr:pic>
      <xdr:nvPicPr>
        <xdr:cNvPr id="22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879655" y="10674599"/>
          <a:ext cx="821520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927280" y="11029274"/>
    <xdr:ext cx="821520" cy="200520"/>
    <xdr:pic>
      <xdr:nvPicPr>
        <xdr:cNvPr id="23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927280" y="11029274"/>
          <a:ext cx="821520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061755" y="9594749"/>
    <xdr:ext cx="474119" cy="200520"/>
    <xdr:pic>
      <xdr:nvPicPr>
        <xdr:cNvPr id="24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3061755" y="9594749"/>
          <a:ext cx="474119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3141180" y="11369099"/>
    <xdr:ext cx="290880" cy="244440"/>
    <xdr:pic>
      <xdr:nvPicPr>
        <xdr:cNvPr id="25" name="Изображение 14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3141180" y="11369099"/>
          <a:ext cx="290880" cy="2444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796030" y="12346274"/>
    <xdr:ext cx="974520" cy="200520"/>
    <xdr:pic>
      <xdr:nvPicPr>
        <xdr:cNvPr id="26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796030" y="12346274"/>
          <a:ext cx="974520" cy="2005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872230" y="11970089"/>
    <xdr:ext cx="821520" cy="200520"/>
    <xdr:pic>
      <xdr:nvPicPr>
        <xdr:cNvPr id="27" name="Изображение 15"/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872230" y="11970089"/>
          <a:ext cx="821520" cy="200520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79559" y="87119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9559" y="87119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9279" y="5904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89279" y="5904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8720" y="2988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8720" y="2988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228724" cy="1338711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228724" cy="1338711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08720" y="2988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8720" y="2988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1678762</xdr:colOff>
      <xdr:row>1</xdr:row>
      <xdr:rowOff>37106</xdr:rowOff>
    </xdr:from>
    <xdr:ext cx="1014479" cy="1052639"/>
    <xdr:pic>
      <xdr:nvPicPr>
        <xdr:cNvPr id="6" name="Изображение 2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881793" y="1442044"/>
          <a:ext cx="1014479" cy="10526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719400</xdr:colOff>
      <xdr:row>1</xdr:row>
      <xdr:rowOff>53331</xdr:rowOff>
    </xdr:from>
    <xdr:ext cx="962280" cy="1029239"/>
    <xdr:pic>
      <xdr:nvPicPr>
        <xdr:cNvPr id="5" name="Изображение 3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922431" y="1458269"/>
          <a:ext cx="962280" cy="1029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666908</xdr:colOff>
      <xdr:row>1</xdr:row>
      <xdr:rowOff>51866</xdr:rowOff>
    </xdr:from>
    <xdr:ext cx="1011600" cy="1028520"/>
    <xdr:pic>
      <xdr:nvPicPr>
        <xdr:cNvPr id="4" name="Изображение 4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4917439" y="1456804"/>
          <a:ext cx="1011600" cy="10285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670076</xdr:colOff>
      <xdr:row>1</xdr:row>
      <xdr:rowOff>38160</xdr:rowOff>
    </xdr:from>
    <xdr:ext cx="1007639" cy="1029600"/>
    <xdr:pic>
      <xdr:nvPicPr>
        <xdr:cNvPr id="3" name="Изображение 1"/>
        <xdr:cNvPicPr>
          <a:picLocks noChangeAspect="1"/>
        </xdr:cNvPicPr>
      </xdr:nvPicPr>
      <xdr:blipFill>
        <a:blip xmlns:r="http://schemas.openxmlformats.org/officeDocument/2006/relationships" r:embed="rId4" cstate="print">
          <a:lum/>
          <a:alphaModFix/>
        </a:blip>
        <a:srcRect/>
        <a:stretch>
          <a:fillRect/>
        </a:stretch>
      </xdr:blipFill>
      <xdr:spPr>
        <a:xfrm>
          <a:off x="3908576" y="1443098"/>
          <a:ext cx="1007639" cy="1029600"/>
        </a:xfrm>
        <a:prstGeom prst="rect">
          <a:avLst/>
        </a:prstGeom>
        <a:noFill/>
        <a:ln>
          <a:noFill/>
        </a:ln>
      </xdr:spPr>
    </xdr:pic>
    <xdr:clientData/>
  </xdr:oneCellAnchor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9559" y="87119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9559" y="87119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  <xdr:twoCellAnchor editAs="oneCell">
    <xdr:from>
      <xdr:col>0</xdr:col>
      <xdr:colOff>9525</xdr:colOff>
      <xdr:row>32</xdr:row>
      <xdr:rowOff>12609</xdr:rowOff>
    </xdr:from>
    <xdr:to>
      <xdr:col>0</xdr:col>
      <xdr:colOff>1333500</xdr:colOff>
      <xdr:row>34</xdr:row>
      <xdr:rowOff>351923</xdr:rowOff>
    </xdr:to>
    <xdr:pic>
      <xdr:nvPicPr>
        <xdr:cNvPr id="7" name="Рисунок 6" descr="IMG_1894-10-08-17-01-03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91" t="4233" r="1575" b="2633"/>
        <a:stretch>
          <a:fillRect/>
        </a:stretch>
      </xdr:blipFill>
      <xdr:spPr>
        <a:xfrm>
          <a:off x="9525" y="11547384"/>
          <a:ext cx="1323975" cy="112988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384084</xdr:rowOff>
    </xdr:from>
    <xdr:to>
      <xdr:col>0</xdr:col>
      <xdr:colOff>1333500</xdr:colOff>
      <xdr:row>37</xdr:row>
      <xdr:rowOff>332873</xdr:rowOff>
    </xdr:to>
    <xdr:pic>
      <xdr:nvPicPr>
        <xdr:cNvPr id="8" name="Рисунок 7" descr="IMG_1894-10-08-17-01-03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91" t="4233" r="1575" b="2633"/>
        <a:stretch>
          <a:fillRect/>
        </a:stretch>
      </xdr:blipFill>
      <xdr:spPr>
        <a:xfrm>
          <a:off x="9525" y="12709434"/>
          <a:ext cx="1323975" cy="112988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1</xdr:rowOff>
    </xdr:from>
    <xdr:to>
      <xdr:col>1</xdr:col>
      <xdr:colOff>0</xdr:colOff>
      <xdr:row>42</xdr:row>
      <xdr:rowOff>17044</xdr:rowOff>
    </xdr:to>
    <xdr:pic>
      <xdr:nvPicPr>
        <xdr:cNvPr id="11" name="Рисунок 10" descr="IMG_1885-10-08-17-01-03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13992226"/>
          <a:ext cx="1314450" cy="11505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0</xdr:colOff>
      <xdr:row>45</xdr:row>
      <xdr:rowOff>26569</xdr:rowOff>
    </xdr:to>
    <xdr:pic>
      <xdr:nvPicPr>
        <xdr:cNvPr id="12" name="Рисунок 11" descr="IMG_1885-10-08-17-01-03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15144751"/>
          <a:ext cx="1314450" cy="11505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0</xdr:rowOff>
    </xdr:from>
    <xdr:to>
      <xdr:col>0</xdr:col>
      <xdr:colOff>1314450</xdr:colOff>
      <xdr:row>28</xdr:row>
      <xdr:rowOff>39119</xdr:rowOff>
    </xdr:to>
    <xdr:pic>
      <xdr:nvPicPr>
        <xdr:cNvPr id="13" name="Рисунок 12" descr="IMG_1901-10-08-17-01-50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9134475"/>
          <a:ext cx="1285875" cy="111544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28</xdr:row>
      <xdr:rowOff>19050</xdr:rowOff>
    </xdr:from>
    <xdr:to>
      <xdr:col>0</xdr:col>
      <xdr:colOff>1323975</xdr:colOff>
      <xdr:row>30</xdr:row>
      <xdr:rowOff>362969</xdr:rowOff>
    </xdr:to>
    <xdr:pic>
      <xdr:nvPicPr>
        <xdr:cNvPr id="14" name="Рисунок 13" descr="IMG_1901-10-08-17-01-50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10229850"/>
          <a:ext cx="1285875" cy="111544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9526</xdr:rowOff>
    </xdr:from>
    <xdr:to>
      <xdr:col>0</xdr:col>
      <xdr:colOff>1314450</xdr:colOff>
      <xdr:row>21</xdr:row>
      <xdr:rowOff>6991</xdr:rowOff>
    </xdr:to>
    <xdr:pic>
      <xdr:nvPicPr>
        <xdr:cNvPr id="15" name="Рисунок 14" descr="IMG_1898-10-08-17-01-35.JPG">
          <a:extLst>
            <a:ext uri="{FF2B5EF4-FFF2-40B4-BE49-F238E27FC236}">
              <a16:creationId xmlns:a16="http://schemas.microsoft.com/office/drawing/2014/main" xmlns="" id="{158CB437-FEF9-4AF7-B058-1EDAE9595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" y="6696076"/>
          <a:ext cx="1285875" cy="111189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333376</xdr:rowOff>
    </xdr:from>
    <xdr:to>
      <xdr:col>0</xdr:col>
      <xdr:colOff>1323975</xdr:colOff>
      <xdr:row>23</xdr:row>
      <xdr:rowOff>311791</xdr:rowOff>
    </xdr:to>
    <xdr:pic>
      <xdr:nvPicPr>
        <xdr:cNvPr id="16" name="Рисунок 15" descr="IMG_1898-10-08-17-01-35.JPG">
          <a:extLst>
            <a:ext uri="{FF2B5EF4-FFF2-40B4-BE49-F238E27FC236}">
              <a16:creationId xmlns:a16="http://schemas.microsoft.com/office/drawing/2014/main" xmlns="" id="{158CB437-FEF9-4AF7-B058-1EDAE9595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100" y="7762876"/>
          <a:ext cx="1285875" cy="11118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11</xdr:row>
      <xdr:rowOff>19050</xdr:rowOff>
    </xdr:from>
    <xdr:to>
      <xdr:col>0</xdr:col>
      <xdr:colOff>1334565</xdr:colOff>
      <xdr:row>14</xdr:row>
      <xdr:rowOff>9525</xdr:rowOff>
    </xdr:to>
    <xdr:pic>
      <xdr:nvPicPr>
        <xdr:cNvPr id="17" name="Рисунок 16" descr="IMG_1896-10-08-17-01-03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6" y="4238625"/>
          <a:ext cx="1325039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14</xdr:row>
      <xdr:rowOff>19050</xdr:rowOff>
    </xdr:from>
    <xdr:to>
      <xdr:col>1</xdr:col>
      <xdr:colOff>10590</xdr:colOff>
      <xdr:row>17</xdr:row>
      <xdr:rowOff>9525</xdr:rowOff>
    </xdr:to>
    <xdr:pic>
      <xdr:nvPicPr>
        <xdr:cNvPr id="18" name="Рисунок 17" descr="IMG_1896-10-08-17-01-03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6" y="5381625"/>
          <a:ext cx="1325039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9525</xdr:rowOff>
    </xdr:from>
    <xdr:to>
      <xdr:col>0</xdr:col>
      <xdr:colOff>1285874</xdr:colOff>
      <xdr:row>7</xdr:row>
      <xdr:rowOff>11546</xdr:rowOff>
    </xdr:to>
    <xdr:pic>
      <xdr:nvPicPr>
        <xdr:cNvPr id="19" name="Рисунок 18" descr="IMG_1902-10-08-17-01-50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100" y="2105025"/>
          <a:ext cx="1247774" cy="97357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9525</xdr:rowOff>
    </xdr:from>
    <xdr:to>
      <xdr:col>0</xdr:col>
      <xdr:colOff>1295399</xdr:colOff>
      <xdr:row>10</xdr:row>
      <xdr:rowOff>11546</xdr:rowOff>
    </xdr:to>
    <xdr:pic>
      <xdr:nvPicPr>
        <xdr:cNvPr id="20" name="Рисунок 19" descr="IMG_1902-10-08-17-01-50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625" y="3076575"/>
          <a:ext cx="1247774" cy="9735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60" y="360"/>
    <xdr:ext cx="1101960" cy="1200599"/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360"/>
          <a:ext cx="1101960" cy="120059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35"/>
  <sheetViews>
    <sheetView tabSelected="1" workbookViewId="0">
      <selection sqref="A1:F1"/>
    </sheetView>
  </sheetViews>
  <sheetFormatPr defaultRowHeight="14.25"/>
  <cols>
    <col min="1" max="1" width="17.75" style="142" customWidth="1"/>
    <col min="2" max="2" width="16.25" style="25" customWidth="1"/>
    <col min="3" max="3" width="12" style="25" customWidth="1"/>
    <col min="4" max="4" width="12.5" style="25" customWidth="1"/>
    <col min="5" max="5" width="15.75" style="25" customWidth="1"/>
    <col min="6" max="6" width="15.125" style="164" customWidth="1"/>
    <col min="7" max="16384" width="9" style="161"/>
  </cols>
  <sheetData>
    <row r="1" spans="1:6" ht="109.5" customHeight="1">
      <c r="A1" s="176" t="s">
        <v>606</v>
      </c>
      <c r="B1" s="176"/>
      <c r="C1" s="176"/>
      <c r="D1" s="176"/>
      <c r="E1" s="176"/>
      <c r="F1" s="176"/>
    </row>
    <row r="2" spans="1:6" ht="15">
      <c r="A2" s="177" t="s">
        <v>620</v>
      </c>
      <c r="B2" s="177"/>
      <c r="C2" s="177"/>
      <c r="D2" s="177"/>
      <c r="E2" s="177"/>
      <c r="F2" s="177"/>
    </row>
    <row r="3" spans="1:6" ht="15">
      <c r="A3" s="180" t="s">
        <v>0</v>
      </c>
      <c r="B3" s="181"/>
      <c r="C3" s="137" t="s">
        <v>511</v>
      </c>
      <c r="D3" s="137" t="s">
        <v>512</v>
      </c>
      <c r="E3" s="137" t="s">
        <v>513</v>
      </c>
      <c r="F3" s="162" t="s">
        <v>621</v>
      </c>
    </row>
    <row r="4" spans="1:6" ht="15">
      <c r="A4" s="187" t="s">
        <v>623</v>
      </c>
      <c r="B4" s="188"/>
      <c r="C4" s="188"/>
      <c r="D4" s="188"/>
      <c r="E4" s="188"/>
      <c r="F4" s="189"/>
    </row>
    <row r="5" spans="1:6" s="41" customFormat="1" ht="15">
      <c r="A5" s="182" t="s">
        <v>622</v>
      </c>
      <c r="B5" s="183"/>
      <c r="C5" s="160">
        <v>2050</v>
      </c>
      <c r="D5" s="160">
        <v>550</v>
      </c>
      <c r="E5" s="160">
        <v>50</v>
      </c>
      <c r="F5" s="163">
        <v>9000</v>
      </c>
    </row>
    <row r="6" spans="1:6" ht="15">
      <c r="A6" s="184" t="s">
        <v>624</v>
      </c>
      <c r="B6" s="185"/>
      <c r="C6" s="185"/>
      <c r="D6" s="185"/>
      <c r="E6" s="185"/>
      <c r="F6" s="186"/>
    </row>
    <row r="7" spans="1:6" ht="15">
      <c r="A7" s="182" t="s">
        <v>625</v>
      </c>
      <c r="B7" s="183"/>
      <c r="C7" s="138">
        <v>950</v>
      </c>
      <c r="D7" s="138">
        <v>530</v>
      </c>
      <c r="E7" s="138">
        <v>50</v>
      </c>
      <c r="F7" s="163">
        <v>18200</v>
      </c>
    </row>
    <row r="8" spans="1:6" ht="15" customHeight="1">
      <c r="A8" s="190" t="s">
        <v>626</v>
      </c>
      <c r="B8" s="191"/>
      <c r="C8" s="191"/>
      <c r="D8" s="191"/>
      <c r="E8" s="191"/>
      <c r="F8" s="192"/>
    </row>
    <row r="9" spans="1:6" ht="15">
      <c r="A9" s="178" t="s">
        <v>627</v>
      </c>
      <c r="B9" s="179"/>
      <c r="C9" s="160">
        <v>3070</v>
      </c>
      <c r="D9" s="160">
        <v>630</v>
      </c>
      <c r="E9" s="160">
        <v>50</v>
      </c>
      <c r="F9" s="163">
        <v>38500</v>
      </c>
    </row>
    <row r="10" spans="1:6" ht="15">
      <c r="A10" s="178" t="s">
        <v>628</v>
      </c>
      <c r="B10" s="179"/>
      <c r="C10" s="160">
        <v>990</v>
      </c>
      <c r="D10" s="160">
        <v>560</v>
      </c>
      <c r="E10" s="160">
        <v>45</v>
      </c>
      <c r="F10" s="163">
        <v>9000</v>
      </c>
    </row>
    <row r="11" spans="1:6" ht="15">
      <c r="A11" s="178" t="s">
        <v>629</v>
      </c>
      <c r="B11" s="179"/>
      <c r="C11" s="160">
        <v>1500</v>
      </c>
      <c r="D11" s="160" t="s">
        <v>630</v>
      </c>
      <c r="E11" s="160">
        <v>70</v>
      </c>
      <c r="F11" s="163">
        <v>33000</v>
      </c>
    </row>
    <row r="12" spans="1:6" ht="15">
      <c r="A12" s="190" t="s">
        <v>631</v>
      </c>
      <c r="B12" s="191"/>
      <c r="C12" s="191"/>
      <c r="D12" s="191"/>
      <c r="E12" s="191"/>
      <c r="F12" s="192"/>
    </row>
    <row r="13" spans="1:6" ht="15">
      <c r="A13" s="178" t="s">
        <v>632</v>
      </c>
      <c r="B13" s="179"/>
      <c r="C13" s="160">
        <v>1540</v>
      </c>
      <c r="D13" s="160">
        <v>550</v>
      </c>
      <c r="E13" s="160">
        <v>40</v>
      </c>
      <c r="F13" s="163">
        <v>11500</v>
      </c>
    </row>
    <row r="14" spans="1:6" ht="15">
      <c r="A14" s="190" t="s">
        <v>633</v>
      </c>
      <c r="B14" s="191"/>
      <c r="C14" s="191"/>
      <c r="D14" s="191"/>
      <c r="E14" s="191"/>
      <c r="F14" s="192"/>
    </row>
    <row r="15" spans="1:6" ht="15">
      <c r="A15" s="178" t="s">
        <v>634</v>
      </c>
      <c r="B15" s="179"/>
      <c r="C15" s="160">
        <v>1260</v>
      </c>
      <c r="D15" s="160">
        <v>510</v>
      </c>
      <c r="E15" s="160">
        <v>45</v>
      </c>
      <c r="F15" s="163">
        <v>13000</v>
      </c>
    </row>
    <row r="16" spans="1:6" ht="15">
      <c r="A16" s="178" t="s">
        <v>635</v>
      </c>
      <c r="B16" s="179"/>
      <c r="C16" s="160">
        <v>2370</v>
      </c>
      <c r="D16" s="160">
        <v>450</v>
      </c>
      <c r="E16" s="160">
        <v>70</v>
      </c>
      <c r="F16" s="163">
        <v>34000</v>
      </c>
    </row>
    <row r="17" spans="1:6" ht="15">
      <c r="A17" s="178" t="s">
        <v>636</v>
      </c>
      <c r="B17" s="179"/>
      <c r="C17" s="160">
        <v>3270</v>
      </c>
      <c r="D17" s="160">
        <v>520</v>
      </c>
      <c r="E17" s="160">
        <v>65</v>
      </c>
      <c r="F17" s="163">
        <v>37000</v>
      </c>
    </row>
    <row r="18" spans="1:6" ht="15">
      <c r="A18" s="178" t="s">
        <v>637</v>
      </c>
      <c r="B18" s="179"/>
      <c r="C18" s="160">
        <v>3330</v>
      </c>
      <c r="D18" s="160">
        <v>540</v>
      </c>
      <c r="E18" s="160">
        <v>65</v>
      </c>
      <c r="F18" s="163">
        <v>38000</v>
      </c>
    </row>
    <row r="19" spans="1:6" ht="15">
      <c r="A19" s="178" t="s">
        <v>638</v>
      </c>
      <c r="B19" s="179"/>
      <c r="C19" s="160">
        <v>2680</v>
      </c>
      <c r="D19" s="160">
        <v>63</v>
      </c>
      <c r="E19" s="160">
        <v>40</v>
      </c>
      <c r="F19" s="163">
        <v>47000</v>
      </c>
    </row>
    <row r="20" spans="1:6" ht="15">
      <c r="A20" s="178" t="s">
        <v>639</v>
      </c>
      <c r="B20" s="179"/>
      <c r="C20" s="160">
        <v>2190</v>
      </c>
      <c r="D20" s="160">
        <v>550</v>
      </c>
      <c r="E20" s="160">
        <v>50</v>
      </c>
      <c r="F20" s="163">
        <v>24000</v>
      </c>
    </row>
    <row r="21" spans="1:6" ht="15">
      <c r="A21" s="178" t="s">
        <v>640</v>
      </c>
      <c r="B21" s="179"/>
      <c r="C21" s="160">
        <v>1775</v>
      </c>
      <c r="D21" s="160">
        <v>580</v>
      </c>
      <c r="E21" s="160">
        <v>63</v>
      </c>
      <c r="F21" s="163">
        <v>24500</v>
      </c>
    </row>
    <row r="22" spans="1:6" ht="15">
      <c r="A22" s="190" t="s">
        <v>641</v>
      </c>
      <c r="B22" s="191"/>
      <c r="C22" s="191"/>
      <c r="D22" s="191"/>
      <c r="E22" s="191"/>
      <c r="F22" s="192"/>
    </row>
    <row r="23" spans="1:6" ht="15">
      <c r="A23" s="190" t="s">
        <v>633</v>
      </c>
      <c r="B23" s="191"/>
      <c r="C23" s="191"/>
      <c r="D23" s="191"/>
      <c r="E23" s="191"/>
      <c r="F23" s="192"/>
    </row>
    <row r="24" spans="1:6" ht="15">
      <c r="A24" s="178" t="s">
        <v>642</v>
      </c>
      <c r="B24" s="179"/>
      <c r="C24" s="160">
        <v>3600</v>
      </c>
      <c r="D24" s="160">
        <v>250</v>
      </c>
      <c r="E24" s="160">
        <v>45</v>
      </c>
      <c r="F24" s="163">
        <v>7000</v>
      </c>
    </row>
    <row r="25" spans="1:6" ht="15">
      <c r="A25" s="178" t="s">
        <v>643</v>
      </c>
      <c r="B25" s="179"/>
      <c r="C25" s="160">
        <v>1000</v>
      </c>
      <c r="D25" s="160">
        <v>290</v>
      </c>
      <c r="E25" s="160">
        <v>20</v>
      </c>
      <c r="F25" s="163">
        <v>3300</v>
      </c>
    </row>
    <row r="26" spans="1:6" ht="15">
      <c r="A26" s="178" t="s">
        <v>644</v>
      </c>
      <c r="B26" s="179"/>
      <c r="C26" s="160">
        <v>1340</v>
      </c>
      <c r="D26" s="160">
        <v>230</v>
      </c>
      <c r="E26" s="160">
        <v>20</v>
      </c>
      <c r="F26" s="163">
        <v>3300</v>
      </c>
    </row>
    <row r="27" spans="1:6" ht="15">
      <c r="A27" s="178" t="s">
        <v>645</v>
      </c>
      <c r="B27" s="179"/>
      <c r="C27" s="160">
        <v>1300</v>
      </c>
      <c r="D27" s="160">
        <v>250</v>
      </c>
      <c r="E27" s="160">
        <v>26</v>
      </c>
      <c r="F27" s="163">
        <v>5000</v>
      </c>
    </row>
    <row r="28" spans="1:6" ht="15">
      <c r="A28" s="178" t="s">
        <v>646</v>
      </c>
      <c r="B28" s="179"/>
      <c r="C28" s="160">
        <v>1300</v>
      </c>
      <c r="D28" s="160">
        <v>250</v>
      </c>
      <c r="E28" s="160">
        <v>25</v>
      </c>
      <c r="F28" s="163">
        <v>5000</v>
      </c>
    </row>
    <row r="29" spans="1:6" ht="15">
      <c r="A29" s="178" t="s">
        <v>647</v>
      </c>
      <c r="B29" s="179"/>
      <c r="C29" s="160">
        <v>1300</v>
      </c>
      <c r="D29" s="160">
        <v>250</v>
      </c>
      <c r="E29" s="160">
        <v>20</v>
      </c>
      <c r="F29" s="163">
        <v>4800</v>
      </c>
    </row>
    <row r="30" spans="1:6" ht="15">
      <c r="A30" s="178" t="s">
        <v>648</v>
      </c>
      <c r="B30" s="179"/>
      <c r="C30" s="160">
        <v>1800</v>
      </c>
      <c r="D30" s="160">
        <v>330</v>
      </c>
      <c r="E30" s="160">
        <v>45</v>
      </c>
      <c r="F30" s="163">
        <v>6100</v>
      </c>
    </row>
    <row r="31" spans="1:6" ht="15">
      <c r="A31" s="178" t="s">
        <v>649</v>
      </c>
      <c r="B31" s="179"/>
      <c r="C31" s="160">
        <v>1800</v>
      </c>
      <c r="D31" s="160">
        <v>250</v>
      </c>
      <c r="E31" s="160">
        <v>45</v>
      </c>
      <c r="F31" s="163">
        <v>6000</v>
      </c>
    </row>
    <row r="32" spans="1:6" ht="15">
      <c r="A32" s="178" t="s">
        <v>650</v>
      </c>
      <c r="B32" s="179"/>
      <c r="C32" s="160">
        <v>1850</v>
      </c>
      <c r="D32" s="160">
        <v>400</v>
      </c>
      <c r="E32" s="160">
        <v>20</v>
      </c>
      <c r="F32" s="163">
        <v>9600</v>
      </c>
    </row>
    <row r="33" spans="1:6" ht="15">
      <c r="A33" s="178" t="s">
        <v>652</v>
      </c>
      <c r="B33" s="179"/>
      <c r="C33" s="160">
        <v>1850</v>
      </c>
      <c r="D33" s="160">
        <v>400</v>
      </c>
      <c r="E33" s="160">
        <v>20</v>
      </c>
      <c r="F33" s="163">
        <v>9600</v>
      </c>
    </row>
    <row r="34" spans="1:6" ht="15">
      <c r="A34" s="178" t="s">
        <v>653</v>
      </c>
      <c r="B34" s="179"/>
      <c r="C34" s="160">
        <v>1950</v>
      </c>
      <c r="D34" s="160">
        <v>400</v>
      </c>
      <c r="E34" s="160">
        <v>20</v>
      </c>
      <c r="F34" s="163">
        <v>9600</v>
      </c>
    </row>
    <row r="35" spans="1:6" ht="15">
      <c r="A35" s="178" t="s">
        <v>651</v>
      </c>
      <c r="B35" s="179"/>
      <c r="C35" s="160">
        <v>2180</v>
      </c>
      <c r="D35" s="160">
        <v>300</v>
      </c>
      <c r="E35" s="160">
        <v>30</v>
      </c>
      <c r="F35" s="163">
        <v>9900</v>
      </c>
    </row>
  </sheetData>
  <mergeCells count="35">
    <mergeCell ref="A31:B31"/>
    <mergeCell ref="A32:B32"/>
    <mergeCell ref="A33:B33"/>
    <mergeCell ref="A34:B34"/>
    <mergeCell ref="A35:B35"/>
    <mergeCell ref="A29:B29"/>
    <mergeCell ref="A30:B30"/>
    <mergeCell ref="A8:F8"/>
    <mergeCell ref="A12:F12"/>
    <mergeCell ref="A14:F14"/>
    <mergeCell ref="A22:F22"/>
    <mergeCell ref="A23:F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1:F1"/>
    <mergeCell ref="A2:F2"/>
    <mergeCell ref="A21:B21"/>
    <mergeCell ref="A3:B3"/>
    <mergeCell ref="A5:B5"/>
    <mergeCell ref="A6:F6"/>
    <mergeCell ref="A7:B7"/>
    <mergeCell ref="A9:B9"/>
    <mergeCell ref="A4:F4"/>
    <mergeCell ref="A10:B10"/>
    <mergeCell ref="A11:B11"/>
    <mergeCell ref="A13:B13"/>
    <mergeCell ref="A15:B15"/>
    <mergeCell ref="A16:B16"/>
  </mergeCells>
  <pageMargins left="0.7" right="0.7" top="0.75" bottom="0.75" header="0.3" footer="0.3"/>
  <pageSetup paperSize="9"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sqref="A1:E1"/>
    </sheetView>
  </sheetViews>
  <sheetFormatPr defaultRowHeight="14.25"/>
  <cols>
    <col min="1" max="1" width="4.375" style="41" customWidth="1"/>
    <col min="2" max="2" width="25" style="41" customWidth="1"/>
    <col min="3" max="3" width="15.875" style="41" customWidth="1"/>
    <col min="4" max="4" width="9" style="41"/>
    <col min="5" max="5" width="17.25" style="41" customWidth="1"/>
    <col min="6" max="6" width="9" style="41"/>
    <col min="7" max="7" width="3.75" style="41" customWidth="1"/>
    <col min="8" max="8" width="26.25" style="41" customWidth="1"/>
    <col min="9" max="9" width="18" style="41" customWidth="1"/>
    <col min="10" max="10" width="14.375" style="41" customWidth="1"/>
    <col min="11" max="11" width="18" style="93" customWidth="1"/>
    <col min="12" max="16384" width="9" style="41"/>
  </cols>
  <sheetData>
    <row r="1" spans="1:11" ht="126" customHeight="1">
      <c r="A1" s="313" t="s">
        <v>607</v>
      </c>
      <c r="B1" s="314"/>
      <c r="C1" s="314"/>
      <c r="D1" s="314"/>
      <c r="E1" s="315"/>
      <c r="G1" s="316" t="s">
        <v>608</v>
      </c>
      <c r="H1" s="317"/>
      <c r="I1" s="317"/>
      <c r="J1" s="317"/>
      <c r="K1" s="317"/>
    </row>
    <row r="2" spans="1:11" ht="18">
      <c r="A2" s="318" t="s">
        <v>440</v>
      </c>
      <c r="B2" s="318"/>
      <c r="C2" s="318"/>
      <c r="D2" s="318"/>
      <c r="E2" s="318"/>
      <c r="G2" s="319" t="s">
        <v>441</v>
      </c>
      <c r="H2" s="319"/>
      <c r="I2" s="319"/>
      <c r="J2" s="319"/>
      <c r="K2" s="319"/>
    </row>
    <row r="3" spans="1:11" ht="27.75" customHeight="1">
      <c r="A3" s="80" t="s">
        <v>442</v>
      </c>
      <c r="B3" s="80" t="s">
        <v>443</v>
      </c>
      <c r="C3" s="80" t="s">
        <v>444</v>
      </c>
      <c r="D3" s="80" t="s">
        <v>445</v>
      </c>
      <c r="E3" s="81" t="s">
        <v>446</v>
      </c>
      <c r="G3" s="80" t="s">
        <v>442</v>
      </c>
      <c r="H3" s="80" t="s">
        <v>443</v>
      </c>
      <c r="I3" s="80" t="s">
        <v>444</v>
      </c>
      <c r="J3" s="80" t="s">
        <v>445</v>
      </c>
      <c r="K3" s="83" t="s">
        <v>446</v>
      </c>
    </row>
    <row r="4" spans="1:11" ht="15">
      <c r="A4" s="84">
        <v>1</v>
      </c>
      <c r="B4" s="85" t="s">
        <v>449</v>
      </c>
      <c r="C4" s="86" t="s">
        <v>450</v>
      </c>
      <c r="D4" s="87">
        <v>1191</v>
      </c>
      <c r="E4" s="88">
        <f>D4*5.8</f>
        <v>6907.8</v>
      </c>
      <c r="G4" s="89">
        <v>1</v>
      </c>
      <c r="H4" s="85" t="s">
        <v>449</v>
      </c>
      <c r="I4" s="86" t="s">
        <v>451</v>
      </c>
      <c r="J4" s="87">
        <v>1093</v>
      </c>
      <c r="K4" s="88">
        <f>J4*3.416</f>
        <v>3733.6880000000001</v>
      </c>
    </row>
    <row r="5" spans="1:11" ht="15">
      <c r="A5" s="84">
        <v>2</v>
      </c>
      <c r="B5" s="85" t="s">
        <v>452</v>
      </c>
      <c r="C5" s="86" t="s">
        <v>450</v>
      </c>
      <c r="D5" s="87">
        <v>1076</v>
      </c>
      <c r="E5" s="88">
        <f t="shared" ref="E5:E9" si="0">D5*5.8</f>
        <v>6240.8</v>
      </c>
      <c r="G5" s="89">
        <v>2</v>
      </c>
      <c r="H5" s="85" t="s">
        <v>452</v>
      </c>
      <c r="I5" s="86" t="s">
        <v>451</v>
      </c>
      <c r="J5" s="87">
        <v>989</v>
      </c>
      <c r="K5" s="88">
        <f t="shared" ref="K5:K9" si="1">J5*3.416</f>
        <v>3378.424</v>
      </c>
    </row>
    <row r="6" spans="1:11" ht="15">
      <c r="A6" s="84">
        <v>3</v>
      </c>
      <c r="B6" s="85" t="s">
        <v>453</v>
      </c>
      <c r="C6" s="86" t="s">
        <v>450</v>
      </c>
      <c r="D6" s="87">
        <v>1139</v>
      </c>
      <c r="E6" s="88">
        <f t="shared" si="0"/>
        <v>6606.2</v>
      </c>
      <c r="G6" s="89">
        <v>3</v>
      </c>
      <c r="H6" s="85" t="s">
        <v>453</v>
      </c>
      <c r="I6" s="86" t="s">
        <v>451</v>
      </c>
      <c r="J6" s="87">
        <v>1045</v>
      </c>
      <c r="K6" s="88">
        <f t="shared" si="1"/>
        <v>3569.72</v>
      </c>
    </row>
    <row r="7" spans="1:11" ht="15">
      <c r="A7" s="84">
        <v>4</v>
      </c>
      <c r="B7" s="85" t="s">
        <v>454</v>
      </c>
      <c r="C7" s="86" t="s">
        <v>450</v>
      </c>
      <c r="D7" s="87">
        <v>1044</v>
      </c>
      <c r="E7" s="88">
        <f t="shared" si="0"/>
        <v>6055.2</v>
      </c>
      <c r="G7" s="89">
        <v>4</v>
      </c>
      <c r="H7" s="85" t="s">
        <v>454</v>
      </c>
      <c r="I7" s="86" t="s">
        <v>451</v>
      </c>
      <c r="J7" s="87">
        <v>960</v>
      </c>
      <c r="K7" s="88">
        <f t="shared" si="1"/>
        <v>3279.36</v>
      </c>
    </row>
    <row r="8" spans="1:11" ht="15">
      <c r="A8" s="84">
        <v>5</v>
      </c>
      <c r="B8" s="85" t="s">
        <v>455</v>
      </c>
      <c r="C8" s="86" t="s">
        <v>450</v>
      </c>
      <c r="D8" s="87">
        <v>1191</v>
      </c>
      <c r="E8" s="88">
        <f t="shared" si="0"/>
        <v>6907.8</v>
      </c>
      <c r="G8" s="89">
        <v>5</v>
      </c>
      <c r="H8" s="85" t="s">
        <v>455</v>
      </c>
      <c r="I8" s="86" t="s">
        <v>451</v>
      </c>
      <c r="J8" s="87">
        <v>1093</v>
      </c>
      <c r="K8" s="88">
        <f t="shared" si="1"/>
        <v>3733.6880000000001</v>
      </c>
    </row>
    <row r="9" spans="1:11" ht="15">
      <c r="A9" s="84">
        <v>6</v>
      </c>
      <c r="B9" s="85" t="s">
        <v>456</v>
      </c>
      <c r="C9" s="86" t="s">
        <v>450</v>
      </c>
      <c r="D9" s="87">
        <v>1076</v>
      </c>
      <c r="E9" s="88">
        <f t="shared" si="0"/>
        <v>6240.8</v>
      </c>
      <c r="G9" s="89">
        <v>6</v>
      </c>
      <c r="H9" s="85" t="s">
        <v>456</v>
      </c>
      <c r="I9" s="86" t="s">
        <v>451</v>
      </c>
      <c r="J9" s="87">
        <v>989</v>
      </c>
      <c r="K9" s="88">
        <f t="shared" si="1"/>
        <v>3378.424</v>
      </c>
    </row>
    <row r="10" spans="1:11" ht="34.5" customHeight="1">
      <c r="A10" s="80" t="s">
        <v>442</v>
      </c>
      <c r="B10" s="80" t="s">
        <v>443</v>
      </c>
      <c r="C10" s="80" t="s">
        <v>444</v>
      </c>
      <c r="D10" s="80" t="s">
        <v>445</v>
      </c>
      <c r="E10" s="81" t="s">
        <v>446</v>
      </c>
      <c r="G10" s="80" t="s">
        <v>442</v>
      </c>
      <c r="H10" s="80" t="s">
        <v>443</v>
      </c>
      <c r="I10" s="80" t="s">
        <v>444</v>
      </c>
      <c r="J10" s="80" t="s">
        <v>447</v>
      </c>
      <c r="K10" s="82" t="s">
        <v>448</v>
      </c>
    </row>
    <row r="11" spans="1:11" ht="15">
      <c r="A11" s="84">
        <v>1</v>
      </c>
      <c r="B11" s="85" t="s">
        <v>449</v>
      </c>
      <c r="C11" s="86" t="s">
        <v>457</v>
      </c>
      <c r="D11" s="87">
        <v>1118</v>
      </c>
      <c r="E11" s="88">
        <f>D11*5.8</f>
        <v>6484.4</v>
      </c>
      <c r="G11" s="89">
        <v>1</v>
      </c>
      <c r="H11" s="85" t="s">
        <v>449</v>
      </c>
      <c r="I11" s="86" t="s">
        <v>458</v>
      </c>
      <c r="J11" s="87">
        <v>998</v>
      </c>
      <c r="K11" s="88">
        <f>J11*3.416</f>
        <v>3409.1680000000001</v>
      </c>
    </row>
    <row r="12" spans="1:11" ht="15">
      <c r="A12" s="84">
        <v>2</v>
      </c>
      <c r="B12" s="85" t="s">
        <v>452</v>
      </c>
      <c r="C12" s="86" t="s">
        <v>457</v>
      </c>
      <c r="D12" s="87">
        <v>1002</v>
      </c>
      <c r="E12" s="88">
        <f t="shared" ref="E12:E16" si="2">D12*5.8</f>
        <v>5811.5999999999995</v>
      </c>
      <c r="G12" s="89">
        <v>2</v>
      </c>
      <c r="H12" s="85" t="s">
        <v>452</v>
      </c>
      <c r="I12" s="86" t="s">
        <v>458</v>
      </c>
      <c r="J12" s="87">
        <v>894</v>
      </c>
      <c r="K12" s="88">
        <f t="shared" ref="K12:K16" si="3">J12*3.416</f>
        <v>3053.904</v>
      </c>
    </row>
    <row r="13" spans="1:11" ht="15">
      <c r="A13" s="84">
        <v>3</v>
      </c>
      <c r="B13" s="85" t="s">
        <v>453</v>
      </c>
      <c r="C13" s="86" t="s">
        <v>457</v>
      </c>
      <c r="D13" s="87">
        <v>1065</v>
      </c>
      <c r="E13" s="88">
        <f t="shared" si="2"/>
        <v>6177</v>
      </c>
      <c r="G13" s="89">
        <v>3</v>
      </c>
      <c r="H13" s="85" t="s">
        <v>453</v>
      </c>
      <c r="I13" s="86" t="s">
        <v>458</v>
      </c>
      <c r="J13" s="87">
        <v>951</v>
      </c>
      <c r="K13" s="88">
        <f t="shared" si="3"/>
        <v>3248.616</v>
      </c>
    </row>
    <row r="14" spans="1:11" ht="15">
      <c r="A14" s="84">
        <v>4</v>
      </c>
      <c r="B14" s="85" t="s">
        <v>454</v>
      </c>
      <c r="C14" s="86" t="s">
        <v>457</v>
      </c>
      <c r="D14" s="87">
        <v>971</v>
      </c>
      <c r="E14" s="88">
        <f t="shared" si="2"/>
        <v>5631.8</v>
      </c>
      <c r="G14" s="89">
        <v>4</v>
      </c>
      <c r="H14" s="85" t="s">
        <v>454</v>
      </c>
      <c r="I14" s="86" t="s">
        <v>458</v>
      </c>
      <c r="J14" s="87">
        <v>866</v>
      </c>
      <c r="K14" s="88">
        <f t="shared" si="3"/>
        <v>2958.2559999999999</v>
      </c>
    </row>
    <row r="15" spans="1:11" ht="15">
      <c r="A15" s="84">
        <v>5</v>
      </c>
      <c r="B15" s="85" t="s">
        <v>455</v>
      </c>
      <c r="C15" s="86" t="s">
        <v>457</v>
      </c>
      <c r="D15" s="87">
        <v>1118</v>
      </c>
      <c r="E15" s="88">
        <f t="shared" si="2"/>
        <v>6484.4</v>
      </c>
      <c r="G15" s="89">
        <v>5</v>
      </c>
      <c r="H15" s="85" t="s">
        <v>455</v>
      </c>
      <c r="I15" s="86" t="s">
        <v>458</v>
      </c>
      <c r="J15" s="87">
        <v>998</v>
      </c>
      <c r="K15" s="88">
        <f t="shared" si="3"/>
        <v>3409.1680000000001</v>
      </c>
    </row>
    <row r="16" spans="1:11" ht="15">
      <c r="A16" s="84">
        <v>6</v>
      </c>
      <c r="B16" s="85" t="s">
        <v>456</v>
      </c>
      <c r="C16" s="86" t="s">
        <v>457</v>
      </c>
      <c r="D16" s="87">
        <v>1002</v>
      </c>
      <c r="E16" s="88">
        <f t="shared" si="2"/>
        <v>5811.5999999999995</v>
      </c>
      <c r="G16" s="89">
        <v>6</v>
      </c>
      <c r="H16" s="85" t="s">
        <v>456</v>
      </c>
      <c r="I16" s="86" t="s">
        <v>458</v>
      </c>
      <c r="J16" s="87">
        <v>894</v>
      </c>
      <c r="K16" s="88">
        <f t="shared" si="3"/>
        <v>3053.904</v>
      </c>
    </row>
    <row r="17" spans="1:11" ht="30">
      <c r="A17" s="80" t="s">
        <v>442</v>
      </c>
      <c r="B17" s="80" t="s">
        <v>443</v>
      </c>
      <c r="C17" s="80" t="s">
        <v>444</v>
      </c>
      <c r="D17" s="80" t="s">
        <v>445</v>
      </c>
      <c r="E17" s="81" t="s">
        <v>446</v>
      </c>
      <c r="G17" s="80" t="s">
        <v>442</v>
      </c>
      <c r="H17" s="80" t="s">
        <v>443</v>
      </c>
      <c r="I17" s="80" t="s">
        <v>444</v>
      </c>
      <c r="J17" s="80" t="s">
        <v>459</v>
      </c>
      <c r="K17" s="82" t="s">
        <v>448</v>
      </c>
    </row>
    <row r="18" spans="1:11" ht="15">
      <c r="A18" s="84">
        <v>1</v>
      </c>
      <c r="B18" s="85" t="s">
        <v>449</v>
      </c>
      <c r="C18" s="86" t="s">
        <v>460</v>
      </c>
      <c r="D18" s="87">
        <v>1027</v>
      </c>
      <c r="E18" s="88">
        <f>D18*5.8</f>
        <v>5956.5999999999995</v>
      </c>
      <c r="G18" s="89">
        <v>1</v>
      </c>
      <c r="H18" s="85" t="s">
        <v>449</v>
      </c>
      <c r="I18" s="86" t="s">
        <v>461</v>
      </c>
      <c r="J18" s="87">
        <v>946</v>
      </c>
      <c r="K18" s="88">
        <f>J18*3.416</f>
        <v>3231.5360000000001</v>
      </c>
    </row>
    <row r="19" spans="1:11" ht="15">
      <c r="A19" s="84">
        <v>2</v>
      </c>
      <c r="B19" s="85" t="s">
        <v>452</v>
      </c>
      <c r="C19" s="86" t="s">
        <v>460</v>
      </c>
      <c r="D19" s="87">
        <v>933</v>
      </c>
      <c r="E19" s="88">
        <f t="shared" ref="E19:E23" si="4">D19*5.8</f>
        <v>5411.4</v>
      </c>
      <c r="G19" s="89">
        <v>2</v>
      </c>
      <c r="H19" s="85" t="s">
        <v>452</v>
      </c>
      <c r="I19" s="86" t="s">
        <v>461</v>
      </c>
      <c r="J19" s="87">
        <v>842</v>
      </c>
      <c r="K19" s="88">
        <f t="shared" ref="K19:K23" si="5">J19*3.416</f>
        <v>2876.2719999999999</v>
      </c>
    </row>
    <row r="20" spans="1:11" ht="15">
      <c r="A20" s="84">
        <v>3</v>
      </c>
      <c r="B20" s="85" t="s">
        <v>453</v>
      </c>
      <c r="C20" s="86" t="s">
        <v>460</v>
      </c>
      <c r="D20" s="87">
        <v>996</v>
      </c>
      <c r="E20" s="88">
        <f t="shared" si="4"/>
        <v>5776.8</v>
      </c>
      <c r="G20" s="89">
        <v>3</v>
      </c>
      <c r="H20" s="85" t="s">
        <v>453</v>
      </c>
      <c r="I20" s="86" t="s">
        <v>461</v>
      </c>
      <c r="J20" s="87">
        <v>898</v>
      </c>
      <c r="K20" s="88">
        <f t="shared" si="5"/>
        <v>3067.5679999999998</v>
      </c>
    </row>
    <row r="21" spans="1:11" ht="15">
      <c r="A21" s="84">
        <v>4</v>
      </c>
      <c r="B21" s="85" t="s">
        <v>454</v>
      </c>
      <c r="C21" s="86" t="s">
        <v>460</v>
      </c>
      <c r="D21" s="87">
        <v>901</v>
      </c>
      <c r="E21" s="88">
        <f t="shared" si="4"/>
        <v>5225.8</v>
      </c>
      <c r="G21" s="89">
        <v>4</v>
      </c>
      <c r="H21" s="85" t="s">
        <v>454</v>
      </c>
      <c r="I21" s="86" t="s">
        <v>461</v>
      </c>
      <c r="J21" s="87">
        <v>813</v>
      </c>
      <c r="K21" s="88">
        <f t="shared" si="5"/>
        <v>2777.2080000000001</v>
      </c>
    </row>
    <row r="22" spans="1:11" ht="15">
      <c r="A22" s="84">
        <v>5</v>
      </c>
      <c r="B22" s="85" t="s">
        <v>455</v>
      </c>
      <c r="C22" s="86" t="s">
        <v>460</v>
      </c>
      <c r="D22" s="87">
        <v>1027</v>
      </c>
      <c r="E22" s="88">
        <f t="shared" si="4"/>
        <v>5956.5999999999995</v>
      </c>
      <c r="G22" s="89">
        <v>5</v>
      </c>
      <c r="H22" s="85" t="s">
        <v>455</v>
      </c>
      <c r="I22" s="86" t="s">
        <v>461</v>
      </c>
      <c r="J22" s="87">
        <v>946</v>
      </c>
      <c r="K22" s="88">
        <f t="shared" si="5"/>
        <v>3231.5360000000001</v>
      </c>
    </row>
    <row r="23" spans="1:11" ht="15">
      <c r="A23" s="84">
        <v>6</v>
      </c>
      <c r="B23" s="85" t="s">
        <v>456</v>
      </c>
      <c r="C23" s="86" t="s">
        <v>460</v>
      </c>
      <c r="D23" s="87">
        <v>933</v>
      </c>
      <c r="E23" s="88">
        <f t="shared" si="4"/>
        <v>5411.4</v>
      </c>
      <c r="G23" s="89">
        <v>6</v>
      </c>
      <c r="H23" s="85" t="s">
        <v>456</v>
      </c>
      <c r="I23" s="86" t="s">
        <v>461</v>
      </c>
      <c r="J23" s="87">
        <v>842</v>
      </c>
      <c r="K23" s="88">
        <f t="shared" si="5"/>
        <v>2876.2719999999999</v>
      </c>
    </row>
    <row r="24" spans="1:11" ht="30">
      <c r="A24" s="80" t="s">
        <v>442</v>
      </c>
      <c r="B24" s="80" t="s">
        <v>443</v>
      </c>
      <c r="C24" s="80" t="s">
        <v>444</v>
      </c>
      <c r="D24" s="80" t="s">
        <v>445</v>
      </c>
      <c r="E24" s="81" t="s">
        <v>446</v>
      </c>
      <c r="G24" s="80" t="s">
        <v>442</v>
      </c>
      <c r="H24" s="80" t="s">
        <v>443</v>
      </c>
      <c r="I24" s="80" t="s">
        <v>444</v>
      </c>
      <c r="J24" s="80" t="s">
        <v>447</v>
      </c>
      <c r="K24" s="82" t="s">
        <v>448</v>
      </c>
    </row>
    <row r="25" spans="1:11" ht="15">
      <c r="A25" s="84">
        <v>1</v>
      </c>
      <c r="B25" s="85" t="s">
        <v>449</v>
      </c>
      <c r="C25" s="86" t="s">
        <v>462</v>
      </c>
      <c r="D25" s="87">
        <v>980</v>
      </c>
      <c r="E25" s="88">
        <f>D25*5.8</f>
        <v>5684</v>
      </c>
      <c r="G25" s="89">
        <v>1</v>
      </c>
      <c r="H25" s="85" t="s">
        <v>449</v>
      </c>
      <c r="I25" s="86" t="s">
        <v>463</v>
      </c>
      <c r="J25" s="87">
        <v>820</v>
      </c>
      <c r="K25" s="88">
        <f>J25*3.416</f>
        <v>2801.12</v>
      </c>
    </row>
    <row r="26" spans="1:11" ht="15">
      <c r="A26" s="84">
        <v>2</v>
      </c>
      <c r="B26" s="85" t="s">
        <v>452</v>
      </c>
      <c r="C26" s="86" t="s">
        <v>462</v>
      </c>
      <c r="D26" s="87">
        <v>865</v>
      </c>
      <c r="E26" s="88">
        <f t="shared" ref="E26:E30" si="6">D26*5.8</f>
        <v>5017</v>
      </c>
      <c r="G26" s="89">
        <v>2</v>
      </c>
      <c r="H26" s="85" t="s">
        <v>452</v>
      </c>
      <c r="I26" s="86" t="s">
        <v>463</v>
      </c>
      <c r="J26" s="87">
        <v>716</v>
      </c>
      <c r="K26" s="88">
        <f t="shared" ref="K26:K30" si="7">J26*3.416</f>
        <v>2445.8559999999998</v>
      </c>
    </row>
    <row r="27" spans="1:11" ht="15">
      <c r="A27" s="84">
        <v>3</v>
      </c>
      <c r="B27" s="85" t="s">
        <v>453</v>
      </c>
      <c r="C27" s="86" t="s">
        <v>462</v>
      </c>
      <c r="D27" s="87">
        <v>928</v>
      </c>
      <c r="E27" s="88">
        <f t="shared" si="6"/>
        <v>5382.4</v>
      </c>
      <c r="G27" s="89">
        <v>3</v>
      </c>
      <c r="H27" s="85" t="s">
        <v>453</v>
      </c>
      <c r="I27" s="86" t="s">
        <v>463</v>
      </c>
      <c r="J27" s="87">
        <v>772</v>
      </c>
      <c r="K27" s="88">
        <f t="shared" si="7"/>
        <v>2637.152</v>
      </c>
    </row>
    <row r="28" spans="1:11" ht="15">
      <c r="A28" s="84">
        <v>4</v>
      </c>
      <c r="B28" s="85" t="s">
        <v>454</v>
      </c>
      <c r="C28" s="86" t="s">
        <v>462</v>
      </c>
      <c r="D28" s="87">
        <v>833</v>
      </c>
      <c r="E28" s="88">
        <f t="shared" si="6"/>
        <v>4831.3999999999996</v>
      </c>
      <c r="G28" s="89">
        <v>4</v>
      </c>
      <c r="H28" s="85" t="s">
        <v>454</v>
      </c>
      <c r="I28" s="86" t="s">
        <v>463</v>
      </c>
      <c r="J28" s="87">
        <v>687</v>
      </c>
      <c r="K28" s="88">
        <f t="shared" si="7"/>
        <v>2346.7919999999999</v>
      </c>
    </row>
    <row r="29" spans="1:11" ht="15">
      <c r="A29" s="84">
        <v>5</v>
      </c>
      <c r="B29" s="85" t="s">
        <v>455</v>
      </c>
      <c r="C29" s="86" t="s">
        <v>462</v>
      </c>
      <c r="D29" s="87">
        <v>980</v>
      </c>
      <c r="E29" s="88">
        <f t="shared" si="6"/>
        <v>5684</v>
      </c>
      <c r="G29" s="89">
        <v>5</v>
      </c>
      <c r="H29" s="85" t="s">
        <v>455</v>
      </c>
      <c r="I29" s="86" t="s">
        <v>463</v>
      </c>
      <c r="J29" s="87">
        <v>820</v>
      </c>
      <c r="K29" s="88">
        <f t="shared" si="7"/>
        <v>2801.12</v>
      </c>
    </row>
    <row r="30" spans="1:11" ht="15">
      <c r="A30" s="84">
        <v>6</v>
      </c>
      <c r="B30" s="85" t="s">
        <v>456</v>
      </c>
      <c r="C30" s="86" t="s">
        <v>462</v>
      </c>
      <c r="D30" s="87">
        <v>865</v>
      </c>
      <c r="E30" s="88">
        <f t="shared" si="6"/>
        <v>5017</v>
      </c>
      <c r="G30" s="89">
        <v>6</v>
      </c>
      <c r="H30" s="85" t="s">
        <v>456</v>
      </c>
      <c r="I30" s="86" t="s">
        <v>463</v>
      </c>
      <c r="J30" s="87">
        <v>716</v>
      </c>
      <c r="K30" s="88">
        <f t="shared" si="7"/>
        <v>2445.8559999999998</v>
      </c>
    </row>
    <row r="31" spans="1:11" ht="30">
      <c r="A31" s="80" t="s">
        <v>442</v>
      </c>
      <c r="B31" s="80" t="s">
        <v>443</v>
      </c>
      <c r="C31" s="80" t="s">
        <v>444</v>
      </c>
      <c r="D31" s="80" t="s">
        <v>445</v>
      </c>
      <c r="E31" s="81" t="s">
        <v>446</v>
      </c>
      <c r="G31" s="80" t="s">
        <v>442</v>
      </c>
      <c r="H31" s="80" t="s">
        <v>443</v>
      </c>
      <c r="I31" s="80" t="s">
        <v>444</v>
      </c>
      <c r="J31" s="80" t="s">
        <v>447</v>
      </c>
      <c r="K31" s="82" t="s">
        <v>448</v>
      </c>
    </row>
    <row r="32" spans="1:11" ht="15">
      <c r="A32" s="84">
        <v>1</v>
      </c>
      <c r="B32" s="85" t="s">
        <v>449</v>
      </c>
      <c r="C32" s="86" t="s">
        <v>464</v>
      </c>
      <c r="D32" s="87">
        <v>928</v>
      </c>
      <c r="E32" s="88">
        <f>D32*5.8</f>
        <v>5382.4</v>
      </c>
      <c r="G32" s="89">
        <v>1</v>
      </c>
      <c r="H32" s="85" t="s">
        <v>449</v>
      </c>
      <c r="I32" s="86" t="s">
        <v>465</v>
      </c>
      <c r="J32" s="87">
        <v>767</v>
      </c>
      <c r="K32" s="88">
        <f>J32*3.416</f>
        <v>2620.0720000000001</v>
      </c>
    </row>
    <row r="33" spans="1:11" ht="15">
      <c r="A33" s="84">
        <v>2</v>
      </c>
      <c r="B33" s="85" t="s">
        <v>452</v>
      </c>
      <c r="C33" s="86" t="s">
        <v>464</v>
      </c>
      <c r="D33" s="87">
        <v>812</v>
      </c>
      <c r="E33" s="88">
        <f t="shared" ref="E33:E37" si="8">D33*5.8</f>
        <v>4709.5999999999995</v>
      </c>
      <c r="G33" s="89">
        <v>2</v>
      </c>
      <c r="H33" s="85" t="s">
        <v>452</v>
      </c>
      <c r="I33" s="86" t="s">
        <v>465</v>
      </c>
      <c r="J33" s="87">
        <v>663</v>
      </c>
      <c r="K33" s="88">
        <f t="shared" ref="K33:K37" si="9">J33*3.416</f>
        <v>2264.808</v>
      </c>
    </row>
    <row r="34" spans="1:11" ht="15">
      <c r="A34" s="84">
        <v>3</v>
      </c>
      <c r="B34" s="85" t="s">
        <v>453</v>
      </c>
      <c r="C34" s="86" t="s">
        <v>464</v>
      </c>
      <c r="D34" s="87">
        <v>875</v>
      </c>
      <c r="E34" s="88">
        <f t="shared" si="8"/>
        <v>5075</v>
      </c>
      <c r="G34" s="89">
        <v>3</v>
      </c>
      <c r="H34" s="85" t="s">
        <v>453</v>
      </c>
      <c r="I34" s="86" t="s">
        <v>465</v>
      </c>
      <c r="J34" s="87">
        <v>720</v>
      </c>
      <c r="K34" s="88">
        <f t="shared" si="9"/>
        <v>2459.52</v>
      </c>
    </row>
    <row r="35" spans="1:11" ht="15">
      <c r="A35" s="84">
        <v>4</v>
      </c>
      <c r="B35" s="85" t="s">
        <v>454</v>
      </c>
      <c r="C35" s="86" t="s">
        <v>464</v>
      </c>
      <c r="D35" s="87">
        <v>781</v>
      </c>
      <c r="E35" s="88">
        <f t="shared" si="8"/>
        <v>4529.8</v>
      </c>
      <c r="G35" s="89">
        <v>4</v>
      </c>
      <c r="H35" s="85" t="s">
        <v>454</v>
      </c>
      <c r="I35" s="86" t="s">
        <v>465</v>
      </c>
      <c r="J35" s="87">
        <v>635</v>
      </c>
      <c r="K35" s="88">
        <f t="shared" si="9"/>
        <v>2169.16</v>
      </c>
    </row>
    <row r="36" spans="1:11" ht="15">
      <c r="A36" s="84">
        <v>5</v>
      </c>
      <c r="B36" s="85" t="s">
        <v>455</v>
      </c>
      <c r="C36" s="86" t="s">
        <v>464</v>
      </c>
      <c r="D36" s="87">
        <v>928</v>
      </c>
      <c r="E36" s="88">
        <f t="shared" si="8"/>
        <v>5382.4</v>
      </c>
      <c r="G36" s="89">
        <v>5</v>
      </c>
      <c r="H36" s="85" t="s">
        <v>455</v>
      </c>
      <c r="I36" s="86" t="s">
        <v>465</v>
      </c>
      <c r="J36" s="87">
        <v>767</v>
      </c>
      <c r="K36" s="88">
        <f t="shared" si="9"/>
        <v>2620.0720000000001</v>
      </c>
    </row>
    <row r="37" spans="1:11" ht="15">
      <c r="A37" s="84">
        <v>6</v>
      </c>
      <c r="B37" s="85" t="s">
        <v>456</v>
      </c>
      <c r="C37" s="90" t="s">
        <v>463</v>
      </c>
      <c r="D37" s="87">
        <v>812</v>
      </c>
      <c r="E37" s="88">
        <f t="shared" si="8"/>
        <v>4709.5999999999995</v>
      </c>
      <c r="G37" s="89">
        <v>6</v>
      </c>
      <c r="H37" s="85" t="s">
        <v>456</v>
      </c>
      <c r="I37" s="86" t="s">
        <v>465</v>
      </c>
      <c r="J37" s="87">
        <v>663</v>
      </c>
      <c r="K37" s="88">
        <f t="shared" si="9"/>
        <v>2264.808</v>
      </c>
    </row>
    <row r="38" spans="1:11" ht="30">
      <c r="A38" s="80" t="s">
        <v>442</v>
      </c>
      <c r="B38" s="80" t="s">
        <v>443</v>
      </c>
      <c r="C38" s="80" t="s">
        <v>444</v>
      </c>
      <c r="D38" s="80" t="s">
        <v>445</v>
      </c>
      <c r="E38" s="81" t="s">
        <v>446</v>
      </c>
      <c r="G38" s="91"/>
      <c r="H38" s="91"/>
      <c r="I38" s="91"/>
      <c r="J38" s="91"/>
      <c r="K38" s="92"/>
    </row>
    <row r="39" spans="1:11" ht="15">
      <c r="A39" s="84">
        <v>1</v>
      </c>
      <c r="B39" s="85" t="s">
        <v>449</v>
      </c>
      <c r="C39" s="86" t="s">
        <v>466</v>
      </c>
      <c r="D39" s="87">
        <v>907</v>
      </c>
      <c r="E39" s="88">
        <f>D39*5.8</f>
        <v>5260.5999999999995</v>
      </c>
    </row>
    <row r="40" spans="1:11" ht="15">
      <c r="A40" s="84">
        <v>2</v>
      </c>
      <c r="B40" s="85" t="s">
        <v>452</v>
      </c>
      <c r="C40" s="86" t="s">
        <v>466</v>
      </c>
      <c r="D40" s="87">
        <v>791</v>
      </c>
      <c r="E40" s="88">
        <f t="shared" ref="E40:E44" si="10">D40*5.8</f>
        <v>4587.8</v>
      </c>
    </row>
    <row r="41" spans="1:11" ht="15">
      <c r="A41" s="84">
        <v>3</v>
      </c>
      <c r="B41" s="85" t="s">
        <v>453</v>
      </c>
      <c r="C41" s="86" t="s">
        <v>466</v>
      </c>
      <c r="D41" s="87">
        <v>854</v>
      </c>
      <c r="E41" s="88">
        <f t="shared" si="10"/>
        <v>4953.2</v>
      </c>
    </row>
    <row r="42" spans="1:11" ht="15">
      <c r="A42" s="84">
        <v>4</v>
      </c>
      <c r="B42" s="85" t="s">
        <v>454</v>
      </c>
      <c r="C42" s="86" t="s">
        <v>466</v>
      </c>
      <c r="D42" s="87">
        <v>760</v>
      </c>
      <c r="E42" s="88">
        <f t="shared" si="10"/>
        <v>4408</v>
      </c>
    </row>
    <row r="43" spans="1:11" ht="15">
      <c r="A43" s="84">
        <v>5</v>
      </c>
      <c r="B43" s="85" t="s">
        <v>455</v>
      </c>
      <c r="C43" s="86" t="s">
        <v>466</v>
      </c>
      <c r="D43" s="87">
        <v>907</v>
      </c>
      <c r="E43" s="88">
        <f t="shared" si="10"/>
        <v>5260.5999999999995</v>
      </c>
    </row>
    <row r="44" spans="1:11" ht="15">
      <c r="A44" s="84">
        <v>6</v>
      </c>
      <c r="B44" s="85" t="s">
        <v>456</v>
      </c>
      <c r="C44" s="86" t="s">
        <v>466</v>
      </c>
      <c r="D44" s="87">
        <v>791</v>
      </c>
      <c r="E44" s="88">
        <f t="shared" si="10"/>
        <v>4587.8</v>
      </c>
    </row>
    <row r="45" spans="1:11" ht="30">
      <c r="A45" s="80" t="s">
        <v>442</v>
      </c>
      <c r="B45" s="80" t="s">
        <v>443</v>
      </c>
      <c r="C45" s="80" t="s">
        <v>444</v>
      </c>
      <c r="D45" s="80" t="s">
        <v>445</v>
      </c>
      <c r="E45" s="81" t="s">
        <v>446</v>
      </c>
    </row>
    <row r="46" spans="1:11" ht="15">
      <c r="A46" s="84">
        <v>1</v>
      </c>
      <c r="B46" s="85" t="s">
        <v>449</v>
      </c>
      <c r="C46" s="86" t="s">
        <v>467</v>
      </c>
      <c r="D46" s="87">
        <v>849</v>
      </c>
      <c r="E46" s="88">
        <f>D46*5.8</f>
        <v>4924.2</v>
      </c>
    </row>
    <row r="47" spans="1:11" ht="15">
      <c r="A47" s="84">
        <v>2</v>
      </c>
      <c r="B47" s="85" t="s">
        <v>452</v>
      </c>
      <c r="C47" s="86" t="s">
        <v>467</v>
      </c>
      <c r="D47" s="87">
        <v>733</v>
      </c>
      <c r="E47" s="88">
        <f t="shared" ref="E47:E51" si="11">D47*5.8</f>
        <v>4251.3999999999996</v>
      </c>
    </row>
    <row r="48" spans="1:11" ht="15">
      <c r="A48" s="84">
        <v>3</v>
      </c>
      <c r="B48" s="85" t="s">
        <v>453</v>
      </c>
      <c r="C48" s="86" t="s">
        <v>467</v>
      </c>
      <c r="D48" s="87">
        <v>796</v>
      </c>
      <c r="E48" s="88">
        <f t="shared" si="11"/>
        <v>4616.8</v>
      </c>
    </row>
    <row r="49" spans="1:11" ht="15">
      <c r="A49" s="84">
        <v>4</v>
      </c>
      <c r="B49" s="85" t="s">
        <v>454</v>
      </c>
      <c r="C49" s="86" t="s">
        <v>467</v>
      </c>
      <c r="D49" s="87">
        <v>702</v>
      </c>
      <c r="E49" s="88">
        <f t="shared" si="11"/>
        <v>4071.6</v>
      </c>
      <c r="K49" s="41"/>
    </row>
    <row r="50" spans="1:11" ht="15">
      <c r="A50" s="84">
        <v>5</v>
      </c>
      <c r="B50" s="85" t="s">
        <v>455</v>
      </c>
      <c r="C50" s="86" t="s">
        <v>467</v>
      </c>
      <c r="D50" s="87">
        <v>849</v>
      </c>
      <c r="E50" s="88">
        <f t="shared" si="11"/>
        <v>4924.2</v>
      </c>
      <c r="K50" s="41"/>
    </row>
    <row r="51" spans="1:11" ht="15">
      <c r="A51" s="84">
        <v>6</v>
      </c>
      <c r="B51" s="85" t="s">
        <v>456</v>
      </c>
      <c r="C51" s="86" t="s">
        <v>467</v>
      </c>
      <c r="D51" s="87">
        <v>733</v>
      </c>
      <c r="E51" s="88">
        <f t="shared" si="11"/>
        <v>4251.3999999999996</v>
      </c>
      <c r="K51" s="41"/>
    </row>
    <row r="52" spans="1:11" ht="15">
      <c r="A52" s="94"/>
      <c r="B52" s="94"/>
      <c r="C52" s="94"/>
      <c r="D52" s="94"/>
      <c r="E52" s="94"/>
      <c r="K52" s="41"/>
    </row>
    <row r="53" spans="1:11" ht="15">
      <c r="A53" s="94"/>
      <c r="B53" s="94"/>
      <c r="C53" s="94"/>
      <c r="D53" s="94"/>
      <c r="E53" s="94"/>
      <c r="K53" s="41"/>
    </row>
    <row r="54" spans="1:11" ht="15">
      <c r="A54" s="94"/>
      <c r="B54" s="94"/>
      <c r="C54" s="94"/>
      <c r="D54" s="94"/>
      <c r="E54" s="94"/>
      <c r="K54" s="41"/>
    </row>
  </sheetData>
  <mergeCells count="4">
    <mergeCell ref="A1:E1"/>
    <mergeCell ref="G1:K1"/>
    <mergeCell ref="A2:E2"/>
    <mergeCell ref="G2:K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30"/>
  <sheetViews>
    <sheetView workbookViewId="0">
      <selection sqref="A1:T1"/>
    </sheetView>
  </sheetViews>
  <sheetFormatPr defaultRowHeight="14.25"/>
  <cols>
    <col min="1" max="1" width="12.25" style="35" customWidth="1"/>
    <col min="2" max="2" width="5.25" style="35" customWidth="1"/>
    <col min="3" max="3" width="5.5" style="35" customWidth="1"/>
    <col min="4" max="4" width="6.25" style="35" customWidth="1"/>
    <col min="5" max="5" width="5.875" style="35" customWidth="1"/>
    <col min="6" max="6" width="6.375" style="35" customWidth="1"/>
    <col min="7" max="7" width="5.875" style="35" customWidth="1"/>
    <col min="8" max="8" width="6" style="35" customWidth="1"/>
    <col min="9" max="13" width="5.875" style="35" customWidth="1"/>
    <col min="14" max="15" width="6" style="35" customWidth="1"/>
    <col min="16" max="20" width="5.875" style="35" customWidth="1"/>
    <col min="21" max="1024" width="10.625" style="35" customWidth="1"/>
  </cols>
  <sheetData>
    <row r="1" spans="1:1023" ht="114.75" customHeight="1">
      <c r="A1" s="219" t="s">
        <v>605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1023">
      <c r="A2" s="326" t="s">
        <v>228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</row>
    <row r="3" spans="1:1023" ht="19.350000000000001" customHeight="1">
      <c r="A3" s="327" t="s">
        <v>229</v>
      </c>
      <c r="B3" s="328" t="s">
        <v>437</v>
      </c>
      <c r="C3" s="328"/>
      <c r="D3" s="328"/>
      <c r="E3" s="328"/>
      <c r="F3" s="329" t="s">
        <v>67</v>
      </c>
      <c r="G3" s="329"/>
      <c r="H3" s="329"/>
      <c r="I3" s="328" t="s">
        <v>438</v>
      </c>
      <c r="J3" s="328"/>
      <c r="K3" s="328"/>
      <c r="L3" s="330" t="s">
        <v>74</v>
      </c>
      <c r="M3" s="330"/>
      <c r="N3" s="330"/>
      <c r="O3" s="328" t="s">
        <v>439</v>
      </c>
      <c r="P3" s="328"/>
      <c r="Q3" s="328"/>
      <c r="R3" s="330" t="s">
        <v>230</v>
      </c>
      <c r="S3" s="330"/>
      <c r="T3" s="330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</row>
    <row r="4" spans="1:1023" ht="14.25" customHeight="1">
      <c r="A4" s="327"/>
      <c r="B4" s="37" t="s">
        <v>231</v>
      </c>
      <c r="C4" s="37" t="s">
        <v>232</v>
      </c>
      <c r="D4" s="37" t="s">
        <v>233</v>
      </c>
      <c r="E4" s="37" t="s">
        <v>234</v>
      </c>
      <c r="F4" s="37" t="s">
        <v>231</v>
      </c>
      <c r="G4" s="37" t="s">
        <v>233</v>
      </c>
      <c r="H4" s="37" t="s">
        <v>234</v>
      </c>
      <c r="I4" s="37" t="s">
        <v>22</v>
      </c>
      <c r="J4" s="37" t="s">
        <v>233</v>
      </c>
      <c r="K4" s="37" t="s">
        <v>234</v>
      </c>
      <c r="L4" s="37" t="s">
        <v>231</v>
      </c>
      <c r="M4" s="37" t="s">
        <v>233</v>
      </c>
      <c r="N4" s="37" t="s">
        <v>234</v>
      </c>
      <c r="O4" s="37" t="s">
        <v>231</v>
      </c>
      <c r="P4" s="37" t="s">
        <v>233</v>
      </c>
      <c r="Q4" s="37" t="s">
        <v>234</v>
      </c>
      <c r="R4" s="37" t="s">
        <v>231</v>
      </c>
      <c r="S4" s="37" t="s">
        <v>233</v>
      </c>
      <c r="T4" s="37" t="s">
        <v>234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</row>
    <row r="5" spans="1:1023">
      <c r="A5" s="19">
        <v>3</v>
      </c>
      <c r="B5" s="38">
        <v>1030</v>
      </c>
      <c r="C5" s="38">
        <v>955</v>
      </c>
      <c r="D5" s="38">
        <v>700</v>
      </c>
      <c r="E5" s="38">
        <v>760</v>
      </c>
      <c r="F5" s="79">
        <v>3020</v>
      </c>
      <c r="G5" s="79">
        <v>1700</v>
      </c>
      <c r="H5" s="79">
        <v>1770</v>
      </c>
      <c r="I5" s="38">
        <v>970</v>
      </c>
      <c r="J5" s="38">
        <v>670</v>
      </c>
      <c r="K5" s="38">
        <v>740</v>
      </c>
      <c r="L5" s="39">
        <v>1970</v>
      </c>
      <c r="M5" s="39">
        <v>1160</v>
      </c>
      <c r="N5" s="39">
        <v>1230</v>
      </c>
      <c r="O5" s="38">
        <v>3020</v>
      </c>
      <c r="P5" s="38">
        <v>1700</v>
      </c>
      <c r="Q5" s="38">
        <v>1770</v>
      </c>
      <c r="R5" s="39">
        <v>1540</v>
      </c>
      <c r="S5" s="39">
        <v>950</v>
      </c>
      <c r="T5" s="39">
        <v>1020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</row>
    <row r="6" spans="1:1023">
      <c r="A6" s="19">
        <v>4</v>
      </c>
      <c r="B6" s="38">
        <v>1050</v>
      </c>
      <c r="C6" s="38">
        <v>975</v>
      </c>
      <c r="D6" s="38">
        <v>710</v>
      </c>
      <c r="E6" s="38">
        <v>775</v>
      </c>
      <c r="F6" s="79">
        <v>3040</v>
      </c>
      <c r="G6" s="79">
        <v>1720</v>
      </c>
      <c r="H6" s="79">
        <v>1790</v>
      </c>
      <c r="I6" s="38">
        <v>990</v>
      </c>
      <c r="J6" s="38">
        <v>680</v>
      </c>
      <c r="K6" s="38">
        <v>750</v>
      </c>
      <c r="L6" s="39">
        <v>1990</v>
      </c>
      <c r="M6" s="39">
        <v>1180</v>
      </c>
      <c r="N6" s="39">
        <v>1250</v>
      </c>
      <c r="O6" s="38">
        <v>3040</v>
      </c>
      <c r="P6" s="38">
        <v>1720</v>
      </c>
      <c r="Q6" s="38">
        <v>1790</v>
      </c>
      <c r="R6" s="39">
        <v>1560</v>
      </c>
      <c r="S6" s="39">
        <v>970</v>
      </c>
      <c r="T6" s="39">
        <v>1040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</row>
    <row r="7" spans="1:1023">
      <c r="A7" s="19">
        <v>6</v>
      </c>
      <c r="B7" s="38">
        <v>1120</v>
      </c>
      <c r="C7" s="38">
        <v>1050</v>
      </c>
      <c r="D7" s="38">
        <v>780</v>
      </c>
      <c r="E7" s="38">
        <v>850</v>
      </c>
      <c r="F7" s="79">
        <v>3120</v>
      </c>
      <c r="G7" s="79">
        <v>1790</v>
      </c>
      <c r="H7" s="79">
        <v>1860</v>
      </c>
      <c r="I7" s="38">
        <v>1060</v>
      </c>
      <c r="J7" s="38">
        <v>770</v>
      </c>
      <c r="K7" s="38">
        <v>840</v>
      </c>
      <c r="L7" s="39">
        <v>2060</v>
      </c>
      <c r="M7" s="39">
        <v>1250</v>
      </c>
      <c r="N7" s="39">
        <v>1320</v>
      </c>
      <c r="O7" s="38">
        <v>3120</v>
      </c>
      <c r="P7" s="38">
        <v>1790</v>
      </c>
      <c r="Q7" s="38">
        <v>1860</v>
      </c>
      <c r="R7" s="39">
        <v>1630</v>
      </c>
      <c r="S7" s="39">
        <v>1040</v>
      </c>
      <c r="T7" s="39">
        <v>1110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</row>
    <row r="8" spans="1:1023">
      <c r="A8" s="19">
        <v>8</v>
      </c>
      <c r="B8" s="38">
        <v>1155</v>
      </c>
      <c r="C8" s="38">
        <v>1085</v>
      </c>
      <c r="D8" s="38">
        <v>815</v>
      </c>
      <c r="E8" s="38">
        <v>885</v>
      </c>
      <c r="F8" s="79">
        <v>3150</v>
      </c>
      <c r="G8" s="79">
        <v>1840</v>
      </c>
      <c r="H8" s="79">
        <v>1910</v>
      </c>
      <c r="I8" s="38">
        <v>1100</v>
      </c>
      <c r="J8" s="38">
        <v>790</v>
      </c>
      <c r="K8" s="38">
        <v>860</v>
      </c>
      <c r="L8" s="39">
        <v>2100</v>
      </c>
      <c r="M8" s="39">
        <v>1290</v>
      </c>
      <c r="N8" s="39">
        <v>1360</v>
      </c>
      <c r="O8" s="38">
        <v>3150</v>
      </c>
      <c r="P8" s="38">
        <v>1840</v>
      </c>
      <c r="Q8" s="38">
        <v>1910</v>
      </c>
      <c r="R8" s="39">
        <v>1670</v>
      </c>
      <c r="S8" s="39">
        <v>1080</v>
      </c>
      <c r="T8" s="39">
        <v>1150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</row>
    <row r="9" spans="1:1023">
      <c r="A9" s="19">
        <v>10</v>
      </c>
      <c r="B9" s="38">
        <v>1200</v>
      </c>
      <c r="C9" s="38">
        <v>1130</v>
      </c>
      <c r="D9" s="38">
        <v>860</v>
      </c>
      <c r="E9" s="38">
        <v>930</v>
      </c>
      <c r="F9" s="79">
        <v>3190</v>
      </c>
      <c r="G9" s="79">
        <v>1880</v>
      </c>
      <c r="H9" s="79">
        <v>1950</v>
      </c>
      <c r="I9" s="38">
        <v>1140</v>
      </c>
      <c r="J9" s="38">
        <v>830</v>
      </c>
      <c r="K9" s="38">
        <v>900</v>
      </c>
      <c r="L9" s="39">
        <v>2140</v>
      </c>
      <c r="M9" s="39">
        <v>1340</v>
      </c>
      <c r="N9" s="39">
        <v>1410</v>
      </c>
      <c r="O9" s="38">
        <v>3190</v>
      </c>
      <c r="P9" s="38">
        <v>1880</v>
      </c>
      <c r="Q9" s="38">
        <v>1950</v>
      </c>
      <c r="R9" s="39">
        <v>1710</v>
      </c>
      <c r="S9" s="39">
        <v>1120</v>
      </c>
      <c r="T9" s="39">
        <v>1190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</row>
    <row r="10" spans="1:1023">
      <c r="A10" s="19">
        <v>12</v>
      </c>
      <c r="B10" s="38">
        <v>1240</v>
      </c>
      <c r="C10" s="38">
        <v>1170</v>
      </c>
      <c r="D10" s="38">
        <v>900</v>
      </c>
      <c r="E10" s="38">
        <v>970</v>
      </c>
      <c r="F10" s="79">
        <v>3230</v>
      </c>
      <c r="G10" s="79">
        <v>1910</v>
      </c>
      <c r="H10" s="79">
        <v>1980</v>
      </c>
      <c r="I10" s="38">
        <v>1180</v>
      </c>
      <c r="J10" s="38">
        <v>880</v>
      </c>
      <c r="K10" s="38">
        <v>950</v>
      </c>
      <c r="L10" s="39">
        <v>2180</v>
      </c>
      <c r="M10" s="39">
        <v>1370</v>
      </c>
      <c r="N10" s="39">
        <v>1440</v>
      </c>
      <c r="O10" s="38">
        <v>3230</v>
      </c>
      <c r="P10" s="38">
        <v>1910</v>
      </c>
      <c r="Q10" s="38">
        <v>1980</v>
      </c>
      <c r="R10" s="39">
        <v>1750</v>
      </c>
      <c r="S10" s="39">
        <v>1160</v>
      </c>
      <c r="T10" s="39">
        <v>1230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</row>
    <row r="11" spans="1:1023">
      <c r="A11" s="19">
        <v>16</v>
      </c>
      <c r="B11" s="38">
        <v>1325</v>
      </c>
      <c r="C11" s="38">
        <v>1250</v>
      </c>
      <c r="D11" s="38">
        <v>985</v>
      </c>
      <c r="E11" s="38">
        <v>1050</v>
      </c>
      <c r="F11" s="79">
        <v>3320</v>
      </c>
      <c r="G11" s="79">
        <v>2000</v>
      </c>
      <c r="H11" s="79">
        <v>2070</v>
      </c>
      <c r="I11" s="38">
        <v>1270</v>
      </c>
      <c r="J11" s="38">
        <v>970</v>
      </c>
      <c r="K11" s="38">
        <v>1040</v>
      </c>
      <c r="L11" s="39">
        <v>2260</v>
      </c>
      <c r="M11" s="39">
        <v>1460</v>
      </c>
      <c r="N11" s="39">
        <v>1530</v>
      </c>
      <c r="O11" s="38">
        <v>3320</v>
      </c>
      <c r="P11" s="38">
        <v>2000</v>
      </c>
      <c r="Q11" s="38">
        <v>2070</v>
      </c>
      <c r="R11" s="39">
        <v>1840</v>
      </c>
      <c r="S11" s="39">
        <v>1250</v>
      </c>
      <c r="T11" s="39">
        <v>1320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</row>
    <row r="12" spans="1:1023">
      <c r="A12" s="19">
        <v>18</v>
      </c>
      <c r="B12" s="38">
        <v>1380</v>
      </c>
      <c r="C12" s="38">
        <v>1310</v>
      </c>
      <c r="D12" s="38">
        <v>1040</v>
      </c>
      <c r="E12" s="38">
        <v>1105</v>
      </c>
      <c r="F12" s="79">
        <v>3370</v>
      </c>
      <c r="G12" s="79">
        <v>2060</v>
      </c>
      <c r="H12" s="79">
        <v>2130</v>
      </c>
      <c r="I12" s="38">
        <v>1320</v>
      </c>
      <c r="J12" s="38">
        <v>1010</v>
      </c>
      <c r="K12" s="38">
        <v>1080</v>
      </c>
      <c r="L12" s="39">
        <v>2320</v>
      </c>
      <c r="M12" s="39">
        <v>1530</v>
      </c>
      <c r="N12" s="39">
        <v>1600</v>
      </c>
      <c r="O12" s="38">
        <v>3370</v>
      </c>
      <c r="P12" s="38">
        <v>2060</v>
      </c>
      <c r="Q12" s="38">
        <v>2130</v>
      </c>
      <c r="R12" s="39">
        <v>1890</v>
      </c>
      <c r="S12" s="39">
        <v>1300</v>
      </c>
      <c r="T12" s="39">
        <v>1370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</row>
    <row r="13" spans="1:1023">
      <c r="A13" s="19">
        <v>22</v>
      </c>
      <c r="B13" s="38">
        <v>1460</v>
      </c>
      <c r="C13" s="38">
        <v>1390</v>
      </c>
      <c r="D13" s="38">
        <v>1120</v>
      </c>
      <c r="E13" s="38">
        <v>1190</v>
      </c>
      <c r="F13" s="79">
        <v>3450</v>
      </c>
      <c r="G13" s="79">
        <v>2130</v>
      </c>
      <c r="H13" s="79">
        <v>2200</v>
      </c>
      <c r="I13" s="38">
        <v>1400</v>
      </c>
      <c r="J13" s="38">
        <v>1100</v>
      </c>
      <c r="K13" s="38">
        <v>1170</v>
      </c>
      <c r="L13" s="39">
        <v>2400</v>
      </c>
      <c r="M13" s="39">
        <v>1600</v>
      </c>
      <c r="N13" s="39">
        <v>1670</v>
      </c>
      <c r="O13" s="38">
        <v>3450</v>
      </c>
      <c r="P13" s="38">
        <v>2130</v>
      </c>
      <c r="Q13" s="38">
        <v>2200</v>
      </c>
      <c r="R13" s="39">
        <v>1870</v>
      </c>
      <c r="S13" s="39">
        <v>1370</v>
      </c>
      <c r="T13" s="39">
        <v>1440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</row>
    <row r="14" spans="1:1023">
      <c r="A14" s="19">
        <v>24</v>
      </c>
      <c r="B14" s="38">
        <v>1570</v>
      </c>
      <c r="C14" s="38">
        <v>1500</v>
      </c>
      <c r="D14" s="38">
        <v>1230</v>
      </c>
      <c r="E14" s="38">
        <v>1300</v>
      </c>
      <c r="F14" s="79">
        <v>3560</v>
      </c>
      <c r="G14" s="79">
        <v>2250</v>
      </c>
      <c r="H14" s="79">
        <v>2320</v>
      </c>
      <c r="I14" s="38">
        <v>1510</v>
      </c>
      <c r="J14" s="38">
        <v>1200</v>
      </c>
      <c r="K14" s="38">
        <v>1270</v>
      </c>
      <c r="L14" s="39">
        <v>2520</v>
      </c>
      <c r="M14" s="39">
        <v>1700</v>
      </c>
      <c r="N14" s="39">
        <v>1770</v>
      </c>
      <c r="O14" s="38">
        <v>3560</v>
      </c>
      <c r="P14" s="38">
        <v>2250</v>
      </c>
      <c r="Q14" s="38">
        <v>2320</v>
      </c>
      <c r="R14" s="39">
        <v>1980</v>
      </c>
      <c r="S14" s="39">
        <v>1480</v>
      </c>
      <c r="T14" s="39">
        <v>1550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</row>
    <row r="15" spans="1:1023">
      <c r="A15" s="19">
        <v>25</v>
      </c>
      <c r="B15" s="38">
        <v>1590</v>
      </c>
      <c r="C15" s="38">
        <v>1520</v>
      </c>
      <c r="D15" s="38">
        <v>1280</v>
      </c>
      <c r="E15" s="38">
        <v>1340</v>
      </c>
      <c r="F15" s="79">
        <v>3580</v>
      </c>
      <c r="G15" s="79">
        <v>2290</v>
      </c>
      <c r="H15" s="79">
        <v>2360</v>
      </c>
      <c r="I15" s="38">
        <v>1530</v>
      </c>
      <c r="J15" s="38">
        <v>1250</v>
      </c>
      <c r="K15" s="38">
        <v>1320</v>
      </c>
      <c r="L15" s="39">
        <v>2620</v>
      </c>
      <c r="M15" s="39">
        <v>3010</v>
      </c>
      <c r="N15" s="39">
        <v>3080</v>
      </c>
      <c r="O15" s="38">
        <v>3580</v>
      </c>
      <c r="P15" s="38">
        <v>2290</v>
      </c>
      <c r="Q15" s="38">
        <v>2360</v>
      </c>
      <c r="R15" s="39">
        <v>2000</v>
      </c>
      <c r="S15" s="39">
        <v>1520</v>
      </c>
      <c r="T15" s="39">
        <v>1590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</row>
    <row r="16" spans="1:1023">
      <c r="A16" s="19">
        <v>48</v>
      </c>
      <c r="B16" s="38">
        <v>2730</v>
      </c>
      <c r="C16" s="38">
        <v>2660</v>
      </c>
      <c r="D16" s="38">
        <v>2100</v>
      </c>
      <c r="E16" s="38">
        <v>2170</v>
      </c>
      <c r="F16" s="79">
        <v>4750</v>
      </c>
      <c r="G16" s="79">
        <v>3120</v>
      </c>
      <c r="H16" s="79">
        <v>3190</v>
      </c>
      <c r="I16" s="38">
        <v>2680</v>
      </c>
      <c r="J16" s="38">
        <v>2100</v>
      </c>
      <c r="K16" s="38">
        <v>2170</v>
      </c>
      <c r="L16" s="39">
        <v>3670</v>
      </c>
      <c r="M16" s="39">
        <v>2600</v>
      </c>
      <c r="N16" s="39">
        <v>2670</v>
      </c>
      <c r="O16" s="38">
        <v>4750</v>
      </c>
      <c r="P16" s="38">
        <v>3120</v>
      </c>
      <c r="Q16" s="38">
        <v>3190</v>
      </c>
      <c r="R16" s="39">
        <v>3250</v>
      </c>
      <c r="S16" s="39">
        <v>2360</v>
      </c>
      <c r="T16" s="39">
        <v>2430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</row>
    <row r="17" spans="1:1023" ht="15" customHeight="1">
      <c r="A17" s="322" t="s">
        <v>235</v>
      </c>
      <c r="B17" s="323" t="s">
        <v>236</v>
      </c>
      <c r="C17" s="323"/>
      <c r="D17" s="323"/>
      <c r="E17" s="323"/>
      <c r="F17" s="323"/>
      <c r="G17" s="323"/>
      <c r="H17" s="323"/>
      <c r="I17" s="324" t="s">
        <v>237</v>
      </c>
      <c r="J17" s="324"/>
      <c r="K17" s="324"/>
      <c r="L17" s="324"/>
      <c r="M17" s="324"/>
      <c r="N17" s="324"/>
      <c r="O17" s="323" t="s">
        <v>83</v>
      </c>
      <c r="P17" s="323"/>
      <c r="Q17" s="323"/>
      <c r="R17" s="323"/>
      <c r="S17" s="323"/>
      <c r="T17" s="323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</row>
    <row r="18" spans="1:1023" ht="15" customHeight="1">
      <c r="A18" s="322"/>
      <c r="B18" s="325" t="s">
        <v>231</v>
      </c>
      <c r="C18" s="325"/>
      <c r="D18" s="325" t="s">
        <v>233</v>
      </c>
      <c r="E18" s="325"/>
      <c r="F18" s="325" t="s">
        <v>234</v>
      </c>
      <c r="G18" s="325"/>
      <c r="H18" s="325"/>
      <c r="I18" s="325" t="s">
        <v>22</v>
      </c>
      <c r="J18" s="325"/>
      <c r="K18" s="325" t="s">
        <v>233</v>
      </c>
      <c r="L18" s="325"/>
      <c r="M18" s="325" t="s">
        <v>234</v>
      </c>
      <c r="N18" s="325"/>
      <c r="O18" s="325" t="s">
        <v>22</v>
      </c>
      <c r="P18" s="325"/>
      <c r="Q18" s="325" t="s">
        <v>233</v>
      </c>
      <c r="R18" s="325"/>
      <c r="S18" s="325" t="s">
        <v>234</v>
      </c>
      <c r="T18" s="325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</row>
    <row r="19" spans="1:1023">
      <c r="A19" s="19">
        <v>3</v>
      </c>
      <c r="B19" s="320">
        <v>4700</v>
      </c>
      <c r="C19" s="320"/>
      <c r="D19" s="320">
        <v>2550</v>
      </c>
      <c r="E19" s="320"/>
      <c r="F19" s="320">
        <v>2620</v>
      </c>
      <c r="G19" s="320"/>
      <c r="H19" s="320"/>
      <c r="I19" s="321">
        <v>7130</v>
      </c>
      <c r="J19" s="321"/>
      <c r="K19" s="321">
        <v>3760</v>
      </c>
      <c r="L19" s="321"/>
      <c r="M19" s="321">
        <v>3830</v>
      </c>
      <c r="N19" s="321"/>
      <c r="O19" s="320">
        <v>4300</v>
      </c>
      <c r="P19" s="320"/>
      <c r="Q19" s="320">
        <v>2350</v>
      </c>
      <c r="R19" s="320"/>
      <c r="S19" s="320">
        <v>2420</v>
      </c>
      <c r="T19" s="320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</row>
    <row r="20" spans="1:1023">
      <c r="A20" s="19">
        <v>4</v>
      </c>
      <c r="B20" s="320">
        <v>4720</v>
      </c>
      <c r="C20" s="320"/>
      <c r="D20" s="320">
        <v>2570</v>
      </c>
      <c r="E20" s="320"/>
      <c r="F20" s="320">
        <v>2640</v>
      </c>
      <c r="G20" s="320"/>
      <c r="H20" s="320"/>
      <c r="I20" s="321">
        <v>7160</v>
      </c>
      <c r="J20" s="321"/>
      <c r="K20" s="321">
        <v>3780</v>
      </c>
      <c r="L20" s="321"/>
      <c r="M20" s="321">
        <v>3850</v>
      </c>
      <c r="N20" s="321"/>
      <c r="O20" s="320">
        <v>4320</v>
      </c>
      <c r="P20" s="320"/>
      <c r="Q20" s="320">
        <v>2370</v>
      </c>
      <c r="R20" s="320"/>
      <c r="S20" s="320">
        <v>2440</v>
      </c>
      <c r="T20" s="320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</row>
    <row r="21" spans="1:1023">
      <c r="A21" s="19">
        <v>6</v>
      </c>
      <c r="B21" s="320">
        <v>4790</v>
      </c>
      <c r="C21" s="320"/>
      <c r="D21" s="320">
        <v>2640</v>
      </c>
      <c r="E21" s="320"/>
      <c r="F21" s="320">
        <v>2710</v>
      </c>
      <c r="G21" s="320"/>
      <c r="H21" s="320"/>
      <c r="I21" s="321">
        <v>7230</v>
      </c>
      <c r="J21" s="321"/>
      <c r="K21" s="321">
        <v>3860</v>
      </c>
      <c r="L21" s="321"/>
      <c r="M21" s="321">
        <v>3930</v>
      </c>
      <c r="N21" s="321"/>
      <c r="O21" s="320">
        <v>4390</v>
      </c>
      <c r="P21" s="320"/>
      <c r="Q21" s="320">
        <v>2440</v>
      </c>
      <c r="R21" s="320"/>
      <c r="S21" s="320">
        <v>2510</v>
      </c>
      <c r="T21" s="320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</row>
    <row r="22" spans="1:1023">
      <c r="A22" s="19">
        <v>8</v>
      </c>
      <c r="B22" s="320">
        <v>4830</v>
      </c>
      <c r="C22" s="320"/>
      <c r="D22" s="320">
        <v>2680</v>
      </c>
      <c r="E22" s="320"/>
      <c r="F22" s="320">
        <v>2750</v>
      </c>
      <c r="G22" s="320"/>
      <c r="H22" s="320"/>
      <c r="I22" s="321">
        <v>7260</v>
      </c>
      <c r="J22" s="321"/>
      <c r="K22" s="321">
        <v>3900</v>
      </c>
      <c r="L22" s="321"/>
      <c r="M22" s="321">
        <v>3970</v>
      </c>
      <c r="N22" s="321"/>
      <c r="O22" s="320">
        <v>4420</v>
      </c>
      <c r="P22" s="320"/>
      <c r="Q22" s="320">
        <v>2480</v>
      </c>
      <c r="R22" s="320"/>
      <c r="S22" s="320">
        <v>2550</v>
      </c>
      <c r="T22" s="320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</row>
    <row r="23" spans="1:1023">
      <c r="A23" s="19">
        <v>10</v>
      </c>
      <c r="B23" s="320">
        <v>4870</v>
      </c>
      <c r="C23" s="320"/>
      <c r="D23" s="320">
        <v>2720</v>
      </c>
      <c r="E23" s="320"/>
      <c r="F23" s="320">
        <v>2790</v>
      </c>
      <c r="G23" s="320"/>
      <c r="H23" s="320"/>
      <c r="I23" s="321">
        <v>7320</v>
      </c>
      <c r="J23" s="321"/>
      <c r="K23" s="321">
        <v>3940</v>
      </c>
      <c r="L23" s="321"/>
      <c r="M23" s="321">
        <v>4010</v>
      </c>
      <c r="N23" s="321"/>
      <c r="O23" s="320">
        <v>4470</v>
      </c>
      <c r="P23" s="320"/>
      <c r="Q23" s="320">
        <v>2510</v>
      </c>
      <c r="R23" s="320"/>
      <c r="S23" s="320">
        <v>2580</v>
      </c>
      <c r="T23" s="320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</row>
    <row r="24" spans="1:1023">
      <c r="A24" s="19">
        <v>12</v>
      </c>
      <c r="B24" s="320">
        <v>4910</v>
      </c>
      <c r="C24" s="320"/>
      <c r="D24" s="320">
        <v>2760</v>
      </c>
      <c r="E24" s="320"/>
      <c r="F24" s="320">
        <v>2830</v>
      </c>
      <c r="G24" s="320"/>
      <c r="H24" s="320"/>
      <c r="I24" s="321">
        <v>7350</v>
      </c>
      <c r="J24" s="321"/>
      <c r="K24" s="321">
        <v>3980</v>
      </c>
      <c r="L24" s="321"/>
      <c r="M24" s="321">
        <v>4050</v>
      </c>
      <c r="N24" s="321"/>
      <c r="O24" s="320">
        <v>4510</v>
      </c>
      <c r="P24" s="320"/>
      <c r="Q24" s="320">
        <v>2560</v>
      </c>
      <c r="R24" s="320"/>
      <c r="S24" s="320">
        <v>2630</v>
      </c>
      <c r="T24" s="320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</row>
    <row r="25" spans="1:1023">
      <c r="A25" s="19">
        <v>16</v>
      </c>
      <c r="B25" s="320">
        <v>4990</v>
      </c>
      <c r="C25" s="320"/>
      <c r="D25" s="320">
        <v>2840</v>
      </c>
      <c r="E25" s="320"/>
      <c r="F25" s="320">
        <v>2910</v>
      </c>
      <c r="G25" s="320"/>
      <c r="H25" s="320"/>
      <c r="I25" s="321">
        <v>7430</v>
      </c>
      <c r="J25" s="321"/>
      <c r="K25" s="321">
        <v>4060</v>
      </c>
      <c r="L25" s="321"/>
      <c r="M25" s="321">
        <v>4130</v>
      </c>
      <c r="N25" s="321"/>
      <c r="O25" s="320">
        <v>4590</v>
      </c>
      <c r="P25" s="320"/>
      <c r="Q25" s="320">
        <v>2640</v>
      </c>
      <c r="R25" s="320"/>
      <c r="S25" s="320">
        <v>2710</v>
      </c>
      <c r="T25" s="320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</row>
    <row r="26" spans="1:1023">
      <c r="A26" s="19">
        <v>18</v>
      </c>
      <c r="B26" s="320">
        <v>5050</v>
      </c>
      <c r="C26" s="320"/>
      <c r="D26" s="320">
        <v>2900</v>
      </c>
      <c r="E26" s="320"/>
      <c r="F26" s="320">
        <v>2970</v>
      </c>
      <c r="G26" s="320"/>
      <c r="H26" s="320"/>
      <c r="I26" s="321">
        <v>7490</v>
      </c>
      <c r="J26" s="321"/>
      <c r="K26" s="321">
        <v>4120</v>
      </c>
      <c r="L26" s="321"/>
      <c r="M26" s="321">
        <v>4190</v>
      </c>
      <c r="N26" s="321"/>
      <c r="O26" s="320">
        <v>4650</v>
      </c>
      <c r="P26" s="320"/>
      <c r="Q26" s="320">
        <v>2690</v>
      </c>
      <c r="R26" s="320"/>
      <c r="S26" s="320">
        <v>2760</v>
      </c>
      <c r="T26" s="320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</row>
    <row r="27" spans="1:1023">
      <c r="A27" s="19">
        <v>22</v>
      </c>
      <c r="B27" s="320">
        <v>5130</v>
      </c>
      <c r="C27" s="320"/>
      <c r="D27" s="320">
        <v>2980</v>
      </c>
      <c r="E27" s="320"/>
      <c r="F27" s="320">
        <v>3050</v>
      </c>
      <c r="G27" s="320"/>
      <c r="H27" s="320"/>
      <c r="I27" s="321">
        <v>7570</v>
      </c>
      <c r="J27" s="321"/>
      <c r="K27" s="321">
        <v>4200</v>
      </c>
      <c r="L27" s="321"/>
      <c r="M27" s="321">
        <v>4270</v>
      </c>
      <c r="N27" s="321"/>
      <c r="O27" s="320">
        <v>4690</v>
      </c>
      <c r="P27" s="320"/>
      <c r="Q27" s="320">
        <v>2780</v>
      </c>
      <c r="R27" s="320"/>
      <c r="S27" s="320">
        <v>2850</v>
      </c>
      <c r="T27" s="320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  <c r="AEP27" s="36"/>
      <c r="AEQ27" s="36"/>
      <c r="AER27" s="36"/>
      <c r="AES27" s="36"/>
      <c r="AET27" s="36"/>
      <c r="AEU27" s="36"/>
      <c r="AEV27" s="36"/>
      <c r="AEW27" s="36"/>
      <c r="AEX27" s="36"/>
      <c r="AEY27" s="36"/>
      <c r="AEZ27" s="36"/>
      <c r="AFA27" s="36"/>
      <c r="AFB27" s="36"/>
      <c r="AFC27" s="36"/>
      <c r="AFD27" s="36"/>
      <c r="AFE27" s="36"/>
      <c r="AFF27" s="36"/>
      <c r="AFG27" s="36"/>
      <c r="AFH27" s="36"/>
      <c r="AFI27" s="36"/>
      <c r="AFJ27" s="36"/>
      <c r="AFK27" s="36"/>
      <c r="AFL27" s="36"/>
      <c r="AFM27" s="36"/>
      <c r="AFN27" s="36"/>
      <c r="AFO27" s="36"/>
      <c r="AFP27" s="36"/>
      <c r="AFQ27" s="36"/>
      <c r="AFR27" s="36"/>
      <c r="AFS27" s="36"/>
      <c r="AFT27" s="36"/>
      <c r="AFU27" s="36"/>
      <c r="AFV27" s="36"/>
      <c r="AFW27" s="36"/>
      <c r="AFX27" s="36"/>
      <c r="AFY27" s="36"/>
      <c r="AFZ27" s="36"/>
      <c r="AGA27" s="36"/>
      <c r="AGB27" s="36"/>
      <c r="AGC27" s="36"/>
      <c r="AGD27" s="36"/>
      <c r="AGE27" s="36"/>
      <c r="AGF27" s="36"/>
      <c r="AGG27" s="36"/>
      <c r="AGH27" s="36"/>
      <c r="AGI27" s="36"/>
      <c r="AGJ27" s="36"/>
      <c r="AGK27" s="36"/>
      <c r="AGL27" s="36"/>
      <c r="AGM27" s="36"/>
      <c r="AGN27" s="36"/>
      <c r="AGO27" s="36"/>
      <c r="AGP27" s="36"/>
      <c r="AGQ27" s="36"/>
      <c r="AGR27" s="36"/>
      <c r="AGS27" s="36"/>
      <c r="AGT27" s="36"/>
      <c r="AGU27" s="36"/>
      <c r="AGV27" s="36"/>
      <c r="AGW27" s="36"/>
      <c r="AGX27" s="36"/>
      <c r="AGY27" s="36"/>
      <c r="AGZ27" s="36"/>
      <c r="AHA27" s="36"/>
      <c r="AHB27" s="36"/>
      <c r="AHC27" s="36"/>
      <c r="AHD27" s="36"/>
      <c r="AHE27" s="36"/>
      <c r="AHF27" s="36"/>
      <c r="AHG27" s="36"/>
      <c r="AHH27" s="36"/>
      <c r="AHI27" s="36"/>
      <c r="AHJ27" s="36"/>
      <c r="AHK27" s="36"/>
      <c r="AHL27" s="36"/>
      <c r="AHM27" s="36"/>
      <c r="AHN27" s="36"/>
      <c r="AHO27" s="36"/>
      <c r="AHP27" s="36"/>
      <c r="AHQ27" s="36"/>
      <c r="AHR27" s="36"/>
      <c r="AHS27" s="36"/>
      <c r="AHT27" s="36"/>
      <c r="AHU27" s="36"/>
      <c r="AHV27" s="36"/>
      <c r="AHW27" s="36"/>
      <c r="AHX27" s="36"/>
      <c r="AHY27" s="36"/>
      <c r="AHZ27" s="36"/>
      <c r="AIA27" s="36"/>
      <c r="AIB27" s="36"/>
      <c r="AIC27" s="36"/>
      <c r="AID27" s="36"/>
      <c r="AIE27" s="36"/>
      <c r="AIF27" s="36"/>
      <c r="AIG27" s="36"/>
      <c r="AIH27" s="36"/>
      <c r="AII27" s="36"/>
      <c r="AIJ27" s="36"/>
      <c r="AIK27" s="36"/>
      <c r="AIL27" s="36"/>
      <c r="AIM27" s="36"/>
      <c r="AIN27" s="36"/>
      <c r="AIO27" s="36"/>
      <c r="AIP27" s="36"/>
      <c r="AIQ27" s="36"/>
      <c r="AIR27" s="36"/>
      <c r="AIS27" s="36"/>
      <c r="AIT27" s="36"/>
      <c r="AIU27" s="36"/>
      <c r="AIV27" s="36"/>
      <c r="AIW27" s="36"/>
      <c r="AIX27" s="36"/>
      <c r="AIY27" s="36"/>
      <c r="AIZ27" s="36"/>
      <c r="AJA27" s="36"/>
      <c r="AJB27" s="36"/>
      <c r="AJC27" s="36"/>
      <c r="AJD27" s="36"/>
      <c r="AJE27" s="36"/>
      <c r="AJF27" s="36"/>
      <c r="AJG27" s="36"/>
      <c r="AJH27" s="36"/>
      <c r="AJI27" s="36"/>
      <c r="AJJ27" s="36"/>
      <c r="AJK27" s="36"/>
      <c r="AJL27" s="36"/>
      <c r="AJM27" s="36"/>
      <c r="AJN27" s="36"/>
      <c r="AJO27" s="36"/>
      <c r="AJP27" s="36"/>
      <c r="AJQ27" s="36"/>
      <c r="AJR27" s="36"/>
      <c r="AJS27" s="36"/>
      <c r="AJT27" s="36"/>
      <c r="AJU27" s="36"/>
      <c r="AJV27" s="36"/>
      <c r="AJW27" s="36"/>
      <c r="AJX27" s="36"/>
      <c r="AJY27" s="36"/>
      <c r="AJZ27" s="36"/>
      <c r="AKA27" s="36"/>
      <c r="AKB27" s="36"/>
      <c r="AKC27" s="36"/>
      <c r="AKD27" s="36"/>
      <c r="AKE27" s="36"/>
      <c r="AKF27" s="36"/>
      <c r="AKG27" s="36"/>
      <c r="AKH27" s="36"/>
      <c r="AKI27" s="36"/>
      <c r="AKJ27" s="36"/>
      <c r="AKK27" s="36"/>
      <c r="AKL27" s="36"/>
      <c r="AKM27" s="36"/>
      <c r="AKN27" s="36"/>
      <c r="AKO27" s="36"/>
      <c r="AKP27" s="36"/>
      <c r="AKQ27" s="36"/>
      <c r="AKR27" s="36"/>
      <c r="AKS27" s="36"/>
      <c r="AKT27" s="36"/>
      <c r="AKU27" s="36"/>
      <c r="AKV27" s="36"/>
      <c r="AKW27" s="36"/>
      <c r="AKX27" s="36"/>
      <c r="AKY27" s="36"/>
      <c r="AKZ27" s="36"/>
      <c r="ALA27" s="36"/>
      <c r="ALB27" s="36"/>
      <c r="ALC27" s="36"/>
      <c r="ALD27" s="36"/>
      <c r="ALE27" s="36"/>
      <c r="ALF27" s="36"/>
      <c r="ALG27" s="36"/>
      <c r="ALH27" s="36"/>
      <c r="ALI27" s="36"/>
      <c r="ALJ27" s="36"/>
      <c r="ALK27" s="36"/>
      <c r="ALL27" s="36"/>
      <c r="ALM27" s="36"/>
      <c r="ALN27" s="36"/>
      <c r="ALO27" s="36"/>
      <c r="ALP27" s="36"/>
      <c r="ALQ27" s="36"/>
      <c r="ALR27" s="36"/>
      <c r="ALS27" s="36"/>
      <c r="ALT27" s="36"/>
      <c r="ALU27" s="36"/>
      <c r="ALV27" s="36"/>
      <c r="ALW27" s="36"/>
      <c r="ALX27" s="36"/>
      <c r="ALY27" s="36"/>
      <c r="ALZ27" s="36"/>
      <c r="AMA27" s="36"/>
      <c r="AMB27" s="36"/>
      <c r="AMC27" s="36"/>
      <c r="AMD27" s="36"/>
      <c r="AME27" s="36"/>
      <c r="AMF27" s="36"/>
      <c r="AMG27" s="36"/>
      <c r="AMH27" s="36"/>
      <c r="AMI27" s="36"/>
    </row>
    <row r="28" spans="1:1023">
      <c r="A28" s="19">
        <v>24</v>
      </c>
      <c r="B28" s="320">
        <v>5240</v>
      </c>
      <c r="C28" s="320"/>
      <c r="D28" s="320">
        <v>3090</v>
      </c>
      <c r="E28" s="320"/>
      <c r="F28" s="320">
        <v>3160</v>
      </c>
      <c r="G28" s="320"/>
      <c r="H28" s="320"/>
      <c r="I28" s="321">
        <v>7680</v>
      </c>
      <c r="J28" s="321"/>
      <c r="K28" s="321">
        <v>4300</v>
      </c>
      <c r="L28" s="321"/>
      <c r="M28" s="321">
        <v>4370</v>
      </c>
      <c r="N28" s="321"/>
      <c r="O28" s="320">
        <v>4840</v>
      </c>
      <c r="P28" s="320"/>
      <c r="Q28" s="320">
        <v>2890</v>
      </c>
      <c r="R28" s="320"/>
      <c r="S28" s="320">
        <v>2960</v>
      </c>
      <c r="T28" s="320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  <c r="AFH28" s="36"/>
      <c r="AFI28" s="36"/>
      <c r="AFJ28" s="36"/>
      <c r="AFK28" s="36"/>
      <c r="AFL28" s="36"/>
      <c r="AFM28" s="36"/>
      <c r="AFN28" s="36"/>
      <c r="AFO28" s="36"/>
      <c r="AFP28" s="36"/>
      <c r="AFQ28" s="36"/>
      <c r="AFR28" s="36"/>
      <c r="AFS28" s="36"/>
      <c r="AFT28" s="36"/>
      <c r="AFU28" s="36"/>
      <c r="AFV28" s="36"/>
      <c r="AFW28" s="36"/>
      <c r="AFX28" s="36"/>
      <c r="AFY28" s="36"/>
      <c r="AFZ28" s="36"/>
      <c r="AGA28" s="36"/>
      <c r="AGB28" s="36"/>
      <c r="AGC28" s="36"/>
      <c r="AGD28" s="36"/>
      <c r="AGE28" s="36"/>
      <c r="AGF28" s="36"/>
      <c r="AGG28" s="36"/>
      <c r="AGH28" s="36"/>
      <c r="AGI28" s="36"/>
      <c r="AGJ28" s="36"/>
      <c r="AGK28" s="36"/>
      <c r="AGL28" s="36"/>
      <c r="AGM28" s="36"/>
      <c r="AGN28" s="36"/>
      <c r="AGO28" s="36"/>
      <c r="AGP28" s="36"/>
      <c r="AGQ28" s="36"/>
      <c r="AGR28" s="36"/>
      <c r="AGS28" s="36"/>
      <c r="AGT28" s="36"/>
      <c r="AGU28" s="36"/>
      <c r="AGV28" s="36"/>
      <c r="AGW28" s="36"/>
      <c r="AGX28" s="36"/>
      <c r="AGY28" s="36"/>
      <c r="AGZ28" s="36"/>
      <c r="AHA28" s="36"/>
      <c r="AHB28" s="36"/>
      <c r="AHC28" s="36"/>
      <c r="AHD28" s="36"/>
      <c r="AHE28" s="36"/>
      <c r="AHF28" s="36"/>
      <c r="AHG28" s="36"/>
      <c r="AHH28" s="36"/>
      <c r="AHI28" s="36"/>
      <c r="AHJ28" s="36"/>
      <c r="AHK28" s="36"/>
      <c r="AHL28" s="36"/>
      <c r="AHM28" s="36"/>
      <c r="AHN28" s="36"/>
      <c r="AHO28" s="36"/>
      <c r="AHP28" s="36"/>
      <c r="AHQ28" s="36"/>
      <c r="AHR28" s="36"/>
      <c r="AHS28" s="36"/>
      <c r="AHT28" s="36"/>
      <c r="AHU28" s="36"/>
      <c r="AHV28" s="36"/>
      <c r="AHW28" s="36"/>
      <c r="AHX28" s="36"/>
      <c r="AHY28" s="36"/>
      <c r="AHZ28" s="36"/>
      <c r="AIA28" s="36"/>
      <c r="AIB28" s="36"/>
      <c r="AIC28" s="36"/>
      <c r="AID28" s="36"/>
      <c r="AIE28" s="36"/>
      <c r="AIF28" s="36"/>
      <c r="AIG28" s="36"/>
      <c r="AIH28" s="36"/>
      <c r="AII28" s="36"/>
      <c r="AIJ28" s="36"/>
      <c r="AIK28" s="36"/>
      <c r="AIL28" s="36"/>
      <c r="AIM28" s="36"/>
      <c r="AIN28" s="36"/>
      <c r="AIO28" s="36"/>
      <c r="AIP28" s="36"/>
      <c r="AIQ28" s="36"/>
      <c r="AIR28" s="36"/>
      <c r="AIS28" s="36"/>
      <c r="AIT28" s="36"/>
      <c r="AIU28" s="36"/>
      <c r="AIV28" s="36"/>
      <c r="AIW28" s="36"/>
      <c r="AIX28" s="36"/>
      <c r="AIY28" s="36"/>
      <c r="AIZ28" s="36"/>
      <c r="AJA28" s="36"/>
      <c r="AJB28" s="36"/>
      <c r="AJC28" s="36"/>
      <c r="AJD28" s="36"/>
      <c r="AJE28" s="36"/>
      <c r="AJF28" s="36"/>
      <c r="AJG28" s="36"/>
      <c r="AJH28" s="36"/>
      <c r="AJI28" s="36"/>
      <c r="AJJ28" s="36"/>
      <c r="AJK28" s="36"/>
      <c r="AJL28" s="36"/>
      <c r="AJM28" s="36"/>
      <c r="AJN28" s="36"/>
      <c r="AJO28" s="36"/>
      <c r="AJP28" s="36"/>
      <c r="AJQ28" s="36"/>
      <c r="AJR28" s="36"/>
      <c r="AJS28" s="36"/>
      <c r="AJT28" s="36"/>
      <c r="AJU28" s="36"/>
      <c r="AJV28" s="36"/>
      <c r="AJW28" s="36"/>
      <c r="AJX28" s="36"/>
      <c r="AJY28" s="36"/>
      <c r="AJZ28" s="36"/>
      <c r="AKA28" s="36"/>
      <c r="AKB28" s="36"/>
      <c r="AKC28" s="36"/>
      <c r="AKD28" s="36"/>
      <c r="AKE28" s="36"/>
      <c r="AKF28" s="36"/>
      <c r="AKG28" s="36"/>
      <c r="AKH28" s="36"/>
      <c r="AKI28" s="36"/>
      <c r="AKJ28" s="36"/>
      <c r="AKK28" s="36"/>
      <c r="AKL28" s="36"/>
      <c r="AKM28" s="36"/>
      <c r="AKN28" s="36"/>
      <c r="AKO28" s="36"/>
      <c r="AKP28" s="36"/>
      <c r="AKQ28" s="36"/>
      <c r="AKR28" s="36"/>
      <c r="AKS28" s="36"/>
      <c r="AKT28" s="36"/>
      <c r="AKU28" s="36"/>
      <c r="AKV28" s="36"/>
      <c r="AKW28" s="36"/>
      <c r="AKX28" s="36"/>
      <c r="AKY28" s="36"/>
      <c r="AKZ28" s="36"/>
      <c r="ALA28" s="36"/>
      <c r="ALB28" s="36"/>
      <c r="ALC28" s="36"/>
      <c r="ALD28" s="36"/>
      <c r="ALE28" s="36"/>
      <c r="ALF28" s="36"/>
      <c r="ALG28" s="36"/>
      <c r="ALH28" s="36"/>
      <c r="ALI28" s="36"/>
      <c r="ALJ28" s="36"/>
      <c r="ALK28" s="36"/>
      <c r="ALL28" s="36"/>
      <c r="ALM28" s="36"/>
      <c r="ALN28" s="36"/>
      <c r="ALO28" s="36"/>
      <c r="ALP28" s="36"/>
      <c r="ALQ28" s="36"/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</row>
    <row r="29" spans="1:1023">
      <c r="A29" s="19">
        <v>25</v>
      </c>
      <c r="B29" s="320">
        <v>5260</v>
      </c>
      <c r="C29" s="320"/>
      <c r="D29" s="320">
        <v>3110</v>
      </c>
      <c r="E29" s="320"/>
      <c r="F29" s="320">
        <v>3180</v>
      </c>
      <c r="G29" s="320"/>
      <c r="H29" s="320"/>
      <c r="I29" s="321">
        <v>7700</v>
      </c>
      <c r="J29" s="321"/>
      <c r="K29" s="321">
        <v>4350</v>
      </c>
      <c r="L29" s="321"/>
      <c r="M29" s="321">
        <v>4420</v>
      </c>
      <c r="N29" s="321"/>
      <c r="O29" s="320">
        <v>4860</v>
      </c>
      <c r="P29" s="320"/>
      <c r="Q29" s="320">
        <v>2930</v>
      </c>
      <c r="R29" s="320"/>
      <c r="S29" s="320">
        <v>3000</v>
      </c>
      <c r="T29" s="320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  <c r="AFH29" s="36"/>
      <c r="AFI29" s="36"/>
      <c r="AFJ29" s="36"/>
      <c r="AFK29" s="36"/>
      <c r="AFL29" s="36"/>
      <c r="AFM29" s="36"/>
      <c r="AFN29" s="36"/>
      <c r="AFO29" s="36"/>
      <c r="AFP29" s="36"/>
      <c r="AFQ29" s="36"/>
      <c r="AFR29" s="36"/>
      <c r="AFS29" s="36"/>
      <c r="AFT29" s="36"/>
      <c r="AFU29" s="36"/>
      <c r="AFV29" s="36"/>
      <c r="AFW29" s="36"/>
      <c r="AFX29" s="36"/>
      <c r="AFY29" s="36"/>
      <c r="AFZ29" s="36"/>
      <c r="AGA29" s="36"/>
      <c r="AGB29" s="36"/>
      <c r="AGC29" s="36"/>
      <c r="AGD29" s="36"/>
      <c r="AGE29" s="36"/>
      <c r="AGF29" s="36"/>
      <c r="AGG29" s="36"/>
      <c r="AGH29" s="36"/>
      <c r="AGI29" s="36"/>
      <c r="AGJ29" s="36"/>
      <c r="AGK29" s="36"/>
      <c r="AGL29" s="36"/>
      <c r="AGM29" s="36"/>
      <c r="AGN29" s="36"/>
      <c r="AGO29" s="36"/>
      <c r="AGP29" s="36"/>
      <c r="AGQ29" s="36"/>
      <c r="AGR29" s="36"/>
      <c r="AGS29" s="36"/>
      <c r="AGT29" s="36"/>
      <c r="AGU29" s="36"/>
      <c r="AGV29" s="36"/>
      <c r="AGW29" s="36"/>
      <c r="AGX29" s="36"/>
      <c r="AGY29" s="36"/>
      <c r="AGZ29" s="36"/>
      <c r="AHA29" s="36"/>
      <c r="AHB29" s="36"/>
      <c r="AHC29" s="36"/>
      <c r="AHD29" s="36"/>
      <c r="AHE29" s="36"/>
      <c r="AHF29" s="36"/>
      <c r="AHG29" s="36"/>
      <c r="AHH29" s="36"/>
      <c r="AHI29" s="36"/>
      <c r="AHJ29" s="36"/>
      <c r="AHK29" s="36"/>
      <c r="AHL29" s="36"/>
      <c r="AHM29" s="36"/>
      <c r="AHN29" s="36"/>
      <c r="AHO29" s="36"/>
      <c r="AHP29" s="36"/>
      <c r="AHQ29" s="36"/>
      <c r="AHR29" s="36"/>
      <c r="AHS29" s="36"/>
      <c r="AHT29" s="36"/>
      <c r="AHU29" s="36"/>
      <c r="AHV29" s="36"/>
      <c r="AHW29" s="36"/>
      <c r="AHX29" s="36"/>
      <c r="AHY29" s="36"/>
      <c r="AHZ29" s="36"/>
      <c r="AIA29" s="36"/>
      <c r="AIB29" s="36"/>
      <c r="AIC29" s="36"/>
      <c r="AID29" s="36"/>
      <c r="AIE29" s="36"/>
      <c r="AIF29" s="36"/>
      <c r="AIG29" s="36"/>
      <c r="AIH29" s="36"/>
      <c r="AII29" s="36"/>
      <c r="AIJ29" s="36"/>
      <c r="AIK29" s="36"/>
      <c r="AIL29" s="36"/>
      <c r="AIM29" s="36"/>
      <c r="AIN29" s="36"/>
      <c r="AIO29" s="36"/>
      <c r="AIP29" s="36"/>
      <c r="AIQ29" s="36"/>
      <c r="AIR29" s="36"/>
      <c r="AIS29" s="36"/>
      <c r="AIT29" s="36"/>
      <c r="AIU29" s="36"/>
      <c r="AIV29" s="36"/>
      <c r="AIW29" s="36"/>
      <c r="AIX29" s="36"/>
      <c r="AIY29" s="36"/>
      <c r="AIZ29" s="36"/>
      <c r="AJA29" s="36"/>
      <c r="AJB29" s="36"/>
      <c r="AJC29" s="36"/>
      <c r="AJD29" s="36"/>
      <c r="AJE29" s="36"/>
      <c r="AJF29" s="36"/>
      <c r="AJG29" s="36"/>
      <c r="AJH29" s="36"/>
      <c r="AJI29" s="36"/>
      <c r="AJJ29" s="36"/>
      <c r="AJK29" s="36"/>
      <c r="AJL29" s="36"/>
      <c r="AJM29" s="36"/>
      <c r="AJN29" s="36"/>
      <c r="AJO29" s="36"/>
      <c r="AJP29" s="36"/>
      <c r="AJQ29" s="36"/>
      <c r="AJR29" s="36"/>
      <c r="AJS29" s="36"/>
      <c r="AJT29" s="36"/>
      <c r="AJU29" s="36"/>
      <c r="AJV29" s="36"/>
      <c r="AJW29" s="36"/>
      <c r="AJX29" s="36"/>
      <c r="AJY29" s="36"/>
      <c r="AJZ29" s="36"/>
      <c r="AKA29" s="36"/>
      <c r="AKB29" s="36"/>
      <c r="AKC29" s="36"/>
      <c r="AKD29" s="36"/>
      <c r="AKE29" s="36"/>
      <c r="AKF29" s="36"/>
      <c r="AKG29" s="36"/>
      <c r="AKH29" s="36"/>
      <c r="AKI29" s="36"/>
      <c r="AKJ29" s="36"/>
      <c r="AKK29" s="36"/>
      <c r="AKL29" s="36"/>
      <c r="AKM29" s="36"/>
      <c r="AKN29" s="36"/>
      <c r="AKO29" s="36"/>
      <c r="AKP29" s="36"/>
      <c r="AKQ29" s="36"/>
      <c r="AKR29" s="36"/>
      <c r="AKS29" s="36"/>
      <c r="AKT29" s="36"/>
      <c r="AKU29" s="36"/>
      <c r="AKV29" s="36"/>
      <c r="AKW29" s="36"/>
      <c r="AKX29" s="36"/>
      <c r="AKY29" s="36"/>
      <c r="AKZ29" s="36"/>
      <c r="ALA29" s="36"/>
      <c r="ALB29" s="36"/>
      <c r="ALC29" s="36"/>
      <c r="ALD29" s="36"/>
      <c r="ALE29" s="36"/>
      <c r="ALF29" s="36"/>
      <c r="ALG29" s="36"/>
      <c r="ALH29" s="36"/>
      <c r="ALI29" s="36"/>
      <c r="ALJ29" s="36"/>
      <c r="ALK29" s="36"/>
      <c r="ALL29" s="36"/>
      <c r="ALM29" s="36"/>
      <c r="ALN29" s="36"/>
      <c r="ALO29" s="36"/>
      <c r="ALP29" s="36"/>
      <c r="ALQ29" s="36"/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</row>
    <row r="30" spans="1:1023">
      <c r="A30" s="19">
        <v>48</v>
      </c>
      <c r="B30" s="320">
        <v>6440</v>
      </c>
      <c r="C30" s="320"/>
      <c r="D30" s="320">
        <v>3960</v>
      </c>
      <c r="E30" s="320"/>
      <c r="F30" s="320">
        <v>4030</v>
      </c>
      <c r="G30" s="320"/>
      <c r="H30" s="320"/>
      <c r="I30" s="321">
        <v>8880</v>
      </c>
      <c r="J30" s="321"/>
      <c r="K30" s="321">
        <v>5200</v>
      </c>
      <c r="L30" s="321"/>
      <c r="M30" s="321">
        <v>5270</v>
      </c>
      <c r="N30" s="321"/>
      <c r="O30" s="320">
        <v>6040</v>
      </c>
      <c r="P30" s="320"/>
      <c r="Q30" s="320">
        <v>3760</v>
      </c>
      <c r="R30" s="320"/>
      <c r="S30" s="320">
        <v>3830</v>
      </c>
      <c r="T30" s="320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</row>
  </sheetData>
  <mergeCells count="130">
    <mergeCell ref="A1:T1"/>
    <mergeCell ref="A2:T2"/>
    <mergeCell ref="A3:A4"/>
    <mergeCell ref="B3:E3"/>
    <mergeCell ref="F3:H3"/>
    <mergeCell ref="I3:K3"/>
    <mergeCell ref="L3:N3"/>
    <mergeCell ref="O3:Q3"/>
    <mergeCell ref="R3:T3"/>
    <mergeCell ref="A17:A18"/>
    <mergeCell ref="B17:H17"/>
    <mergeCell ref="I17:N17"/>
    <mergeCell ref="O17:T17"/>
    <mergeCell ref="B18:C18"/>
    <mergeCell ref="D18:E18"/>
    <mergeCell ref="F18:H18"/>
    <mergeCell ref="I18:J18"/>
    <mergeCell ref="K18:L18"/>
    <mergeCell ref="M18:N18"/>
    <mergeCell ref="O18:P18"/>
    <mergeCell ref="Q18:R18"/>
    <mergeCell ref="S18:T18"/>
    <mergeCell ref="B19:C19"/>
    <mergeCell ref="D19:E19"/>
    <mergeCell ref="F19:H19"/>
    <mergeCell ref="I19:J19"/>
    <mergeCell ref="K19:L19"/>
    <mergeCell ref="M19:N19"/>
    <mergeCell ref="O19:P19"/>
    <mergeCell ref="Q19:R19"/>
    <mergeCell ref="S19:T19"/>
    <mergeCell ref="B20:C20"/>
    <mergeCell ref="D20:E20"/>
    <mergeCell ref="F20:H20"/>
    <mergeCell ref="I20:J20"/>
    <mergeCell ref="K20:L20"/>
    <mergeCell ref="M20:N20"/>
    <mergeCell ref="O20:P20"/>
    <mergeCell ref="Q20:R20"/>
    <mergeCell ref="S20:T20"/>
    <mergeCell ref="B21:C21"/>
    <mergeCell ref="D21:E21"/>
    <mergeCell ref="F21:H21"/>
    <mergeCell ref="I21:J21"/>
    <mergeCell ref="K21:L21"/>
    <mergeCell ref="M21:N21"/>
    <mergeCell ref="O21:P21"/>
    <mergeCell ref="Q21:R21"/>
    <mergeCell ref="S21:T21"/>
    <mergeCell ref="O22:P22"/>
    <mergeCell ref="Q22:R22"/>
    <mergeCell ref="S22:T22"/>
    <mergeCell ref="B23:C23"/>
    <mergeCell ref="D23:E23"/>
    <mergeCell ref="F23:H23"/>
    <mergeCell ref="I23:J23"/>
    <mergeCell ref="K23:L23"/>
    <mergeCell ref="M23:N23"/>
    <mergeCell ref="O23:P23"/>
    <mergeCell ref="B22:C22"/>
    <mergeCell ref="D22:E22"/>
    <mergeCell ref="F22:H22"/>
    <mergeCell ref="I22:J22"/>
    <mergeCell ref="K22:L22"/>
    <mergeCell ref="M22:N22"/>
    <mergeCell ref="Q23:R23"/>
    <mergeCell ref="S23:T23"/>
    <mergeCell ref="B24:C24"/>
    <mergeCell ref="D24:E24"/>
    <mergeCell ref="F24:H24"/>
    <mergeCell ref="I24:J24"/>
    <mergeCell ref="K24:L24"/>
    <mergeCell ref="M24:N24"/>
    <mergeCell ref="O24:P24"/>
    <mergeCell ref="Q24:R24"/>
    <mergeCell ref="S24:T24"/>
    <mergeCell ref="B25:C25"/>
    <mergeCell ref="D25:E25"/>
    <mergeCell ref="F25:H25"/>
    <mergeCell ref="I25:J25"/>
    <mergeCell ref="K25:L25"/>
    <mergeCell ref="M25:N25"/>
    <mergeCell ref="O25:P25"/>
    <mergeCell ref="Q25:R25"/>
    <mergeCell ref="S25:T25"/>
    <mergeCell ref="O26:P26"/>
    <mergeCell ref="Q26:R26"/>
    <mergeCell ref="S26:T26"/>
    <mergeCell ref="B27:C27"/>
    <mergeCell ref="D27:E27"/>
    <mergeCell ref="F27:H27"/>
    <mergeCell ref="I27:J27"/>
    <mergeCell ref="K27:L27"/>
    <mergeCell ref="M27:N27"/>
    <mergeCell ref="O27:P27"/>
    <mergeCell ref="B26:C26"/>
    <mergeCell ref="D26:E26"/>
    <mergeCell ref="F26:H26"/>
    <mergeCell ref="I26:J26"/>
    <mergeCell ref="K26:L26"/>
    <mergeCell ref="M26:N26"/>
    <mergeCell ref="Q27:R27"/>
    <mergeCell ref="S27:T27"/>
    <mergeCell ref="B28:C28"/>
    <mergeCell ref="D28:E28"/>
    <mergeCell ref="F28:H28"/>
    <mergeCell ref="I28:J28"/>
    <mergeCell ref="K28:L28"/>
    <mergeCell ref="M28:N28"/>
    <mergeCell ref="O28:P28"/>
    <mergeCell ref="Q28:R28"/>
    <mergeCell ref="S28:T28"/>
    <mergeCell ref="B29:C29"/>
    <mergeCell ref="D29:E29"/>
    <mergeCell ref="F29:H29"/>
    <mergeCell ref="I29:J29"/>
    <mergeCell ref="K29:L29"/>
    <mergeCell ref="M29:N29"/>
    <mergeCell ref="O29:P29"/>
    <mergeCell ref="Q29:R29"/>
    <mergeCell ref="S29:T29"/>
    <mergeCell ref="O30:P30"/>
    <mergeCell ref="Q30:R30"/>
    <mergeCell ref="S30:T30"/>
    <mergeCell ref="B30:C30"/>
    <mergeCell ref="D30:E30"/>
    <mergeCell ref="F30:H30"/>
    <mergeCell ref="I30:J30"/>
    <mergeCell ref="K30:L30"/>
    <mergeCell ref="M30:N30"/>
  </mergeCells>
  <pageMargins left="0" right="0" top="0.39409448818897636" bottom="0.39409448818897636" header="0" footer="0"/>
  <pageSetup paperSize="9" orientation="landscape" r:id="rId1"/>
  <headerFooter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RowHeight="14.25"/>
  <cols>
    <col min="1" max="1" width="27.25" customWidth="1"/>
    <col min="2" max="2" width="13.25" customWidth="1"/>
    <col min="3" max="3" width="10.25" customWidth="1"/>
    <col min="4" max="4" width="9.625" customWidth="1"/>
    <col min="5" max="5" width="31.75" customWidth="1"/>
    <col min="6" max="1024" width="10.625" customWidth="1"/>
  </cols>
  <sheetData>
    <row r="1" spans="1:5" ht="108.75" customHeight="1">
      <c r="A1" s="219" t="s">
        <v>605</v>
      </c>
      <c r="B1" s="220"/>
      <c r="C1" s="220"/>
      <c r="D1" s="220"/>
      <c r="E1" s="220"/>
    </row>
    <row r="2" spans="1:5">
      <c r="A2" s="331" t="s">
        <v>238</v>
      </c>
      <c r="B2" s="331"/>
      <c r="C2" s="331"/>
      <c r="D2" s="331"/>
      <c r="E2" s="331"/>
    </row>
    <row r="3" spans="1:5" s="41" customFormat="1" ht="30" customHeight="1">
      <c r="A3" s="32" t="s">
        <v>239</v>
      </c>
      <c r="B3" s="40" t="s">
        <v>240</v>
      </c>
      <c r="C3" s="40" t="s">
        <v>241</v>
      </c>
      <c r="D3" s="32" t="s">
        <v>242</v>
      </c>
      <c r="E3" s="40" t="s">
        <v>243</v>
      </c>
    </row>
    <row r="4" spans="1:5" ht="29.25">
      <c r="A4" s="55" t="s">
        <v>244</v>
      </c>
      <c r="B4" s="42" t="s">
        <v>245</v>
      </c>
      <c r="C4" s="42" t="s">
        <v>246</v>
      </c>
      <c r="D4" s="42">
        <v>165</v>
      </c>
      <c r="E4" s="29"/>
    </row>
    <row r="5" spans="1:5" s="156" customFormat="1" ht="34.5" customHeight="1">
      <c r="A5" s="55" t="s">
        <v>617</v>
      </c>
      <c r="B5" s="42" t="s">
        <v>618</v>
      </c>
      <c r="C5" s="42" t="s">
        <v>619</v>
      </c>
      <c r="D5" s="42">
        <v>230</v>
      </c>
      <c r="E5" s="29"/>
    </row>
    <row r="6" spans="1:5" ht="30">
      <c r="A6" s="53" t="s">
        <v>247</v>
      </c>
      <c r="B6" s="42" t="s">
        <v>248</v>
      </c>
      <c r="C6" s="42" t="s">
        <v>249</v>
      </c>
      <c r="D6" s="42">
        <v>80</v>
      </c>
      <c r="E6" s="29"/>
    </row>
    <row r="7" spans="1:5" ht="30">
      <c r="A7" s="53" t="s">
        <v>250</v>
      </c>
      <c r="B7" s="42" t="s">
        <v>251</v>
      </c>
      <c r="C7" s="42" t="s">
        <v>252</v>
      </c>
      <c r="D7" s="42">
        <v>65</v>
      </c>
      <c r="E7" s="29"/>
    </row>
    <row r="8" spans="1:5" ht="30">
      <c r="A8" s="54" t="s">
        <v>253</v>
      </c>
      <c r="B8" s="42" t="s">
        <v>248</v>
      </c>
      <c r="C8" s="42" t="s">
        <v>254</v>
      </c>
      <c r="D8" s="42">
        <v>130</v>
      </c>
      <c r="E8" s="29"/>
    </row>
    <row r="9" spans="1:5" ht="30">
      <c r="A9" s="43" t="s">
        <v>255</v>
      </c>
      <c r="B9" s="42" t="s">
        <v>256</v>
      </c>
      <c r="C9" s="31" t="s">
        <v>257</v>
      </c>
      <c r="D9" s="42">
        <v>130</v>
      </c>
      <c r="E9" s="29"/>
    </row>
    <row r="10" spans="1:5" ht="24" customHeight="1">
      <c r="A10" s="4" t="s">
        <v>258</v>
      </c>
      <c r="B10" s="42" t="s">
        <v>259</v>
      </c>
      <c r="C10" s="42" t="s">
        <v>260</v>
      </c>
      <c r="D10" s="42">
        <v>60</v>
      </c>
      <c r="E10" s="29"/>
    </row>
    <row r="11" spans="1:5" ht="26.1" customHeight="1">
      <c r="A11" s="4" t="s">
        <v>261</v>
      </c>
      <c r="B11" s="42" t="s">
        <v>262</v>
      </c>
      <c r="C11" s="42">
        <v>3</v>
      </c>
      <c r="D11" s="42" t="s">
        <v>469</v>
      </c>
      <c r="E11" s="29"/>
    </row>
    <row r="12" spans="1:5">
      <c r="A12" s="332" t="s">
        <v>263</v>
      </c>
      <c r="B12" s="332"/>
      <c r="C12" s="332"/>
      <c r="D12" s="332"/>
      <c r="E12" s="332"/>
    </row>
    <row r="13" spans="1:5">
      <c r="A13" s="333" t="s">
        <v>264</v>
      </c>
      <c r="B13" s="333"/>
      <c r="C13" s="333"/>
      <c r="D13" s="333"/>
      <c r="E13" s="333"/>
    </row>
    <row r="14" spans="1:5">
      <c r="A14" s="35"/>
      <c r="B14" s="35"/>
      <c r="C14" s="35"/>
      <c r="D14" s="35"/>
      <c r="E14" s="35"/>
    </row>
    <row r="15" spans="1:5">
      <c r="A15" s="35"/>
      <c r="B15" s="35"/>
      <c r="C15" s="35"/>
      <c r="D15" s="35"/>
      <c r="E15" s="35"/>
    </row>
    <row r="16" spans="1:5">
      <c r="A16" s="35"/>
      <c r="B16" s="35"/>
      <c r="C16" s="35"/>
      <c r="D16" s="35"/>
      <c r="E16" s="35"/>
    </row>
    <row r="17" spans="1:5">
      <c r="A17" s="35"/>
      <c r="B17" s="35"/>
      <c r="C17" s="35"/>
      <c r="D17" s="35"/>
      <c r="E17" s="35"/>
    </row>
  </sheetData>
  <mergeCells count="4">
    <mergeCell ref="A1:E1"/>
    <mergeCell ref="A2:E2"/>
    <mergeCell ref="A12:E12"/>
    <mergeCell ref="A13:E13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sqref="A1:H1"/>
    </sheetView>
  </sheetViews>
  <sheetFormatPr defaultRowHeight="14.25"/>
  <cols>
    <col min="1" max="1" width="16" customWidth="1"/>
    <col min="2" max="2" width="13.25" customWidth="1"/>
    <col min="3" max="8" width="10.625" customWidth="1"/>
  </cols>
  <sheetData>
    <row r="1" spans="1:8" ht="118.5" customHeight="1">
      <c r="A1" s="311" t="s">
        <v>605</v>
      </c>
      <c r="B1" s="312"/>
      <c r="C1" s="312"/>
      <c r="D1" s="312"/>
      <c r="E1" s="312"/>
      <c r="F1" s="312"/>
      <c r="G1" s="312"/>
      <c r="H1" s="312"/>
    </row>
    <row r="2" spans="1:8" ht="15">
      <c r="A2" s="221" t="s">
        <v>265</v>
      </c>
      <c r="B2" s="221"/>
      <c r="C2" s="221"/>
      <c r="D2" s="221"/>
      <c r="E2" s="221"/>
      <c r="F2" s="221"/>
      <c r="G2" s="221"/>
      <c r="H2" s="221"/>
    </row>
    <row r="3" spans="1:8">
      <c r="A3" s="344"/>
      <c r="B3" s="344"/>
      <c r="C3" s="344"/>
      <c r="D3" s="344"/>
      <c r="E3" s="344"/>
      <c r="F3" s="344"/>
      <c r="G3" s="344"/>
      <c r="H3" s="344"/>
    </row>
    <row r="4" spans="1:8">
      <c r="A4" s="345" t="s">
        <v>266</v>
      </c>
      <c r="B4" s="345"/>
      <c r="C4" s="345"/>
      <c r="D4" s="345"/>
      <c r="E4" s="345"/>
      <c r="F4" s="345"/>
      <c r="G4" s="345"/>
      <c r="H4" s="345"/>
    </row>
    <row r="5" spans="1:8">
      <c r="A5" s="346" t="s">
        <v>267</v>
      </c>
      <c r="B5" s="347" t="s">
        <v>268</v>
      </c>
      <c r="C5" s="347" t="s">
        <v>269</v>
      </c>
      <c r="D5" s="338" t="s">
        <v>270</v>
      </c>
      <c r="E5" s="338"/>
      <c r="F5" s="338"/>
      <c r="G5" s="338" t="s">
        <v>271</v>
      </c>
      <c r="H5" s="338"/>
    </row>
    <row r="6" spans="1:8">
      <c r="A6" s="346"/>
      <c r="B6" s="347"/>
      <c r="C6" s="347"/>
      <c r="D6" s="40" t="s">
        <v>272</v>
      </c>
      <c r="E6" s="32" t="s">
        <v>273</v>
      </c>
      <c r="F6" s="40" t="s">
        <v>274</v>
      </c>
      <c r="G6" s="338"/>
      <c r="H6" s="338"/>
    </row>
    <row r="7" spans="1:8">
      <c r="A7" s="346"/>
      <c r="B7" s="347"/>
      <c r="C7" s="347"/>
      <c r="D7" s="44" t="s">
        <v>275</v>
      </c>
      <c r="E7" s="44" t="s">
        <v>275</v>
      </c>
      <c r="F7" s="44" t="s">
        <v>275</v>
      </c>
      <c r="G7" s="338"/>
      <c r="H7" s="338"/>
    </row>
    <row r="8" spans="1:8">
      <c r="A8" s="343"/>
      <c r="B8" s="336" t="s">
        <v>276</v>
      </c>
      <c r="C8" s="336" t="s">
        <v>277</v>
      </c>
      <c r="D8" s="336">
        <v>20</v>
      </c>
      <c r="E8" s="45">
        <v>90</v>
      </c>
      <c r="F8" s="336" t="s">
        <v>278</v>
      </c>
      <c r="G8" s="336">
        <v>3800</v>
      </c>
      <c r="H8" s="336"/>
    </row>
    <row r="9" spans="1:8">
      <c r="A9" s="343"/>
      <c r="B9" s="336"/>
      <c r="C9" s="336"/>
      <c r="D9" s="336"/>
      <c r="E9" s="45">
        <v>110</v>
      </c>
      <c r="F9" s="336"/>
      <c r="G9" s="336">
        <v>3920</v>
      </c>
      <c r="H9" s="336"/>
    </row>
    <row r="10" spans="1:8">
      <c r="A10" s="343"/>
      <c r="B10" s="336"/>
      <c r="C10" s="336"/>
      <c r="D10" s="336"/>
      <c r="E10" s="45">
        <v>130</v>
      </c>
      <c r="F10" s="336"/>
      <c r="G10" s="336">
        <v>4050</v>
      </c>
      <c r="H10" s="336"/>
    </row>
    <row r="11" spans="1:8">
      <c r="A11" s="343"/>
      <c r="B11" s="336"/>
      <c r="C11" s="336"/>
      <c r="D11" s="336"/>
      <c r="E11" s="45">
        <v>150</v>
      </c>
      <c r="F11" s="336"/>
      <c r="G11" s="336">
        <v>4200</v>
      </c>
      <c r="H11" s="336"/>
    </row>
    <row r="12" spans="1:8">
      <c r="A12" s="343"/>
      <c r="B12" s="336" t="s">
        <v>279</v>
      </c>
      <c r="C12" s="336" t="s">
        <v>277</v>
      </c>
      <c r="D12" s="336">
        <v>20</v>
      </c>
      <c r="E12" s="45">
        <v>90</v>
      </c>
      <c r="F12" s="336" t="s">
        <v>278</v>
      </c>
      <c r="G12" s="336">
        <v>3800</v>
      </c>
      <c r="H12" s="336"/>
    </row>
    <row r="13" spans="1:8">
      <c r="A13" s="343"/>
      <c r="B13" s="336"/>
      <c r="C13" s="336"/>
      <c r="D13" s="336"/>
      <c r="E13" s="45">
        <v>110</v>
      </c>
      <c r="F13" s="336"/>
      <c r="G13" s="336">
        <v>3920</v>
      </c>
      <c r="H13" s="336"/>
    </row>
    <row r="14" spans="1:8">
      <c r="A14" s="343"/>
      <c r="B14" s="336"/>
      <c r="C14" s="336"/>
      <c r="D14" s="336"/>
      <c r="E14" s="45">
        <v>130</v>
      </c>
      <c r="F14" s="336"/>
      <c r="G14" s="336">
        <v>4050</v>
      </c>
      <c r="H14" s="336"/>
    </row>
    <row r="15" spans="1:8">
      <c r="A15" s="343"/>
      <c r="B15" s="336"/>
      <c r="C15" s="336"/>
      <c r="D15" s="336"/>
      <c r="E15" s="45">
        <v>150</v>
      </c>
      <c r="F15" s="336"/>
      <c r="G15" s="336">
        <v>4200</v>
      </c>
      <c r="H15" s="336"/>
    </row>
    <row r="16" spans="1:8">
      <c r="A16" s="343"/>
      <c r="B16" s="336" t="s">
        <v>280</v>
      </c>
      <c r="C16" s="336" t="s">
        <v>277</v>
      </c>
      <c r="D16" s="336">
        <v>20</v>
      </c>
      <c r="E16" s="45">
        <v>90</v>
      </c>
      <c r="F16" s="336" t="s">
        <v>278</v>
      </c>
      <c r="G16" s="336">
        <v>3800</v>
      </c>
      <c r="H16" s="336"/>
    </row>
    <row r="17" spans="1:8">
      <c r="A17" s="343"/>
      <c r="B17" s="336"/>
      <c r="C17" s="336"/>
      <c r="D17" s="336"/>
      <c r="E17" s="45">
        <v>110</v>
      </c>
      <c r="F17" s="336"/>
      <c r="G17" s="336">
        <v>3920</v>
      </c>
      <c r="H17" s="336"/>
    </row>
    <row r="18" spans="1:8">
      <c r="A18" s="343"/>
      <c r="B18" s="336"/>
      <c r="C18" s="336"/>
      <c r="D18" s="336"/>
      <c r="E18" s="45">
        <v>130</v>
      </c>
      <c r="F18" s="336"/>
      <c r="G18" s="336">
        <v>4050</v>
      </c>
      <c r="H18" s="336"/>
    </row>
    <row r="19" spans="1:8">
      <c r="A19" s="343"/>
      <c r="B19" s="336"/>
      <c r="C19" s="336"/>
      <c r="D19" s="336"/>
      <c r="E19" s="45">
        <v>150</v>
      </c>
      <c r="F19" s="336"/>
      <c r="G19" s="336">
        <v>4200</v>
      </c>
      <c r="H19" s="336"/>
    </row>
    <row r="20" spans="1:8">
      <c r="A20" s="342" t="s">
        <v>281</v>
      </c>
      <c r="B20" s="342"/>
      <c r="C20" s="342"/>
      <c r="D20" s="342"/>
      <c r="E20" s="342"/>
      <c r="F20" s="342"/>
      <c r="G20" s="342"/>
      <c r="H20" s="342"/>
    </row>
    <row r="21" spans="1:8">
      <c r="A21" s="338" t="s">
        <v>267</v>
      </c>
      <c r="B21" s="338" t="s">
        <v>268</v>
      </c>
      <c r="C21" s="338" t="s">
        <v>269</v>
      </c>
      <c r="D21" s="338" t="s">
        <v>270</v>
      </c>
      <c r="E21" s="338"/>
      <c r="F21" s="338"/>
      <c r="G21" s="338" t="s">
        <v>282</v>
      </c>
      <c r="H21" s="338"/>
    </row>
    <row r="22" spans="1:8">
      <c r="A22" s="338"/>
      <c r="B22" s="338"/>
      <c r="C22" s="338"/>
      <c r="D22" s="40" t="s">
        <v>272</v>
      </c>
      <c r="E22" s="32" t="s">
        <v>273</v>
      </c>
      <c r="F22" s="40" t="s">
        <v>274</v>
      </c>
      <c r="G22" s="338"/>
      <c r="H22" s="338"/>
    </row>
    <row r="23" spans="1:8">
      <c r="A23" s="338"/>
      <c r="B23" s="338"/>
      <c r="C23" s="338"/>
      <c r="D23" s="46" t="s">
        <v>275</v>
      </c>
      <c r="E23" s="46" t="s">
        <v>275</v>
      </c>
      <c r="F23" s="46" t="s">
        <v>275</v>
      </c>
      <c r="G23" s="338"/>
      <c r="H23" s="338"/>
    </row>
    <row r="24" spans="1:8">
      <c r="A24" s="334"/>
      <c r="B24" s="336" t="s">
        <v>283</v>
      </c>
      <c r="C24" s="336" t="s">
        <v>277</v>
      </c>
      <c r="D24" s="336">
        <v>20</v>
      </c>
      <c r="E24" s="336" t="s">
        <v>284</v>
      </c>
      <c r="F24" s="336"/>
      <c r="G24" s="336">
        <v>350</v>
      </c>
      <c r="H24" s="336"/>
    </row>
    <row r="25" spans="1:8">
      <c r="A25" s="334"/>
      <c r="B25" s="336"/>
      <c r="C25" s="336"/>
      <c r="D25" s="336"/>
      <c r="E25" s="336"/>
      <c r="F25" s="336"/>
      <c r="G25" s="336"/>
      <c r="H25" s="336"/>
    </row>
    <row r="26" spans="1:8">
      <c r="A26" s="334"/>
      <c r="B26" s="336"/>
      <c r="C26" s="336"/>
      <c r="D26" s="336"/>
      <c r="E26" s="336"/>
      <c r="F26" s="336"/>
      <c r="G26" s="336"/>
      <c r="H26" s="336"/>
    </row>
    <row r="27" spans="1:8">
      <c r="A27" s="334"/>
      <c r="B27" s="336"/>
      <c r="C27" s="336"/>
      <c r="D27" s="336"/>
      <c r="E27" s="336"/>
      <c r="F27" s="336"/>
      <c r="G27" s="336"/>
      <c r="H27" s="336"/>
    </row>
    <row r="28" spans="1:8">
      <c r="A28" s="334"/>
      <c r="B28" s="335" t="s">
        <v>285</v>
      </c>
      <c r="C28" s="336" t="s">
        <v>277</v>
      </c>
      <c r="D28" s="336">
        <v>20</v>
      </c>
      <c r="E28" s="336" t="s">
        <v>284</v>
      </c>
      <c r="F28" s="336"/>
      <c r="G28" s="336">
        <v>350</v>
      </c>
      <c r="H28" s="336"/>
    </row>
    <row r="29" spans="1:8">
      <c r="A29" s="334"/>
      <c r="B29" s="335"/>
      <c r="C29" s="336"/>
      <c r="D29" s="336"/>
      <c r="E29" s="336"/>
      <c r="F29" s="336"/>
      <c r="G29" s="336"/>
      <c r="H29" s="336"/>
    </row>
    <row r="30" spans="1:8">
      <c r="A30" s="334"/>
      <c r="B30" s="335"/>
      <c r="C30" s="336"/>
      <c r="D30" s="336"/>
      <c r="E30" s="336"/>
      <c r="F30" s="336"/>
      <c r="G30" s="336"/>
      <c r="H30" s="336"/>
    </row>
    <row r="31" spans="1:8">
      <c r="A31" s="334"/>
      <c r="B31" s="335"/>
      <c r="C31" s="336"/>
      <c r="D31" s="336"/>
      <c r="E31" s="336"/>
      <c r="F31" s="336"/>
      <c r="G31" s="336"/>
      <c r="H31" s="336"/>
    </row>
    <row r="32" spans="1:8">
      <c r="A32" s="342" t="s">
        <v>286</v>
      </c>
      <c r="B32" s="342"/>
      <c r="C32" s="342"/>
      <c r="D32" s="342"/>
      <c r="E32" s="342"/>
      <c r="F32" s="342"/>
      <c r="G32" s="342"/>
      <c r="H32" s="342"/>
    </row>
    <row r="33" spans="1:8">
      <c r="A33" s="338" t="s">
        <v>267</v>
      </c>
      <c r="B33" s="338" t="s">
        <v>268</v>
      </c>
      <c r="C33" s="338" t="s">
        <v>269</v>
      </c>
      <c r="D33" s="338" t="s">
        <v>270</v>
      </c>
      <c r="E33" s="338"/>
      <c r="F33" s="338"/>
      <c r="G33" s="338" t="s">
        <v>271</v>
      </c>
      <c r="H33" s="338"/>
    </row>
    <row r="34" spans="1:8">
      <c r="A34" s="338"/>
      <c r="B34" s="338"/>
      <c r="C34" s="338"/>
      <c r="D34" s="40" t="s">
        <v>272</v>
      </c>
      <c r="E34" s="32" t="s">
        <v>273</v>
      </c>
      <c r="F34" s="40" t="s">
        <v>274</v>
      </c>
      <c r="G34" s="338"/>
      <c r="H34" s="338"/>
    </row>
    <row r="35" spans="1:8">
      <c r="A35" s="338"/>
      <c r="B35" s="338"/>
      <c r="C35" s="338"/>
      <c r="D35" s="46" t="s">
        <v>275</v>
      </c>
      <c r="E35" s="46" t="s">
        <v>275</v>
      </c>
      <c r="F35" s="46" t="s">
        <v>275</v>
      </c>
      <c r="G35" s="338"/>
      <c r="H35" s="338"/>
    </row>
    <row r="36" spans="1:8">
      <c r="A36" s="334"/>
      <c r="B36" s="336" t="s">
        <v>287</v>
      </c>
      <c r="C36" s="335" t="s">
        <v>288</v>
      </c>
      <c r="D36" s="336">
        <v>20</v>
      </c>
      <c r="E36" s="45">
        <v>90</v>
      </c>
      <c r="F36" s="336" t="s">
        <v>289</v>
      </c>
      <c r="G36" s="336">
        <v>3500</v>
      </c>
      <c r="H36" s="336"/>
    </row>
    <row r="37" spans="1:8">
      <c r="A37" s="334"/>
      <c r="B37" s="336"/>
      <c r="C37" s="335"/>
      <c r="D37" s="336"/>
      <c r="E37" s="45">
        <v>110</v>
      </c>
      <c r="F37" s="336"/>
      <c r="G37" s="336">
        <v>3650</v>
      </c>
      <c r="H37" s="336"/>
    </row>
    <row r="38" spans="1:8">
      <c r="A38" s="334"/>
      <c r="B38" s="336"/>
      <c r="C38" s="335"/>
      <c r="D38" s="336"/>
      <c r="E38" s="45">
        <v>130</v>
      </c>
      <c r="F38" s="336"/>
      <c r="G38" s="336">
        <v>3800</v>
      </c>
      <c r="H38" s="336"/>
    </row>
    <row r="39" spans="1:8">
      <c r="A39" s="334"/>
      <c r="B39" s="336"/>
      <c r="C39" s="335"/>
      <c r="D39" s="336"/>
      <c r="E39" s="45">
        <v>150</v>
      </c>
      <c r="F39" s="336"/>
      <c r="G39" s="336">
        <v>3920</v>
      </c>
      <c r="H39" s="336"/>
    </row>
    <row r="40" spans="1:8">
      <c r="A40" s="340" t="s">
        <v>290</v>
      </c>
      <c r="B40" s="340"/>
      <c r="C40" s="340"/>
      <c r="D40" s="340"/>
      <c r="E40" s="340"/>
      <c r="F40" s="340"/>
      <c r="G40" s="340"/>
      <c r="H40" s="340"/>
    </row>
    <row r="41" spans="1:8">
      <c r="A41" s="338" t="s">
        <v>267</v>
      </c>
      <c r="B41" s="338" t="s">
        <v>268</v>
      </c>
      <c r="C41" s="338" t="s">
        <v>269</v>
      </c>
      <c r="D41" s="341" t="s">
        <v>270</v>
      </c>
      <c r="E41" s="341"/>
      <c r="F41" s="341"/>
      <c r="G41" s="338" t="s">
        <v>291</v>
      </c>
      <c r="H41" s="338"/>
    </row>
    <row r="42" spans="1:8">
      <c r="A42" s="338"/>
      <c r="B42" s="338"/>
      <c r="C42" s="338"/>
      <c r="D42" s="40" t="s">
        <v>272</v>
      </c>
      <c r="E42" s="32" t="s">
        <v>273</v>
      </c>
      <c r="F42" s="40" t="s">
        <v>274</v>
      </c>
      <c r="G42" s="338"/>
      <c r="H42" s="338"/>
    </row>
    <row r="43" spans="1:8">
      <c r="A43" s="338"/>
      <c r="B43" s="338"/>
      <c r="C43" s="338"/>
      <c r="D43" s="47" t="s">
        <v>275</v>
      </c>
      <c r="E43" s="44" t="s">
        <v>275</v>
      </c>
      <c r="F43" s="48" t="s">
        <v>275</v>
      </c>
      <c r="G43" s="338"/>
      <c r="H43" s="338"/>
    </row>
    <row r="44" spans="1:8">
      <c r="A44" s="334"/>
      <c r="B44" s="336" t="s">
        <v>292</v>
      </c>
      <c r="C44" s="336" t="s">
        <v>277</v>
      </c>
      <c r="D44" s="336">
        <v>20</v>
      </c>
      <c r="E44" s="45">
        <v>90</v>
      </c>
      <c r="F44" s="336" t="s">
        <v>278</v>
      </c>
      <c r="G44" s="336">
        <v>3800</v>
      </c>
      <c r="H44" s="336"/>
    </row>
    <row r="45" spans="1:8">
      <c r="A45" s="334"/>
      <c r="B45" s="336"/>
      <c r="C45" s="336"/>
      <c r="D45" s="336"/>
      <c r="E45" s="45">
        <v>110</v>
      </c>
      <c r="F45" s="336"/>
      <c r="G45" s="336">
        <v>3920</v>
      </c>
      <c r="H45" s="336"/>
    </row>
    <row r="46" spans="1:8">
      <c r="A46" s="334"/>
      <c r="B46" s="336"/>
      <c r="C46" s="336"/>
      <c r="D46" s="336"/>
      <c r="E46" s="45">
        <v>130</v>
      </c>
      <c r="F46" s="336"/>
      <c r="G46" s="336">
        <v>4050</v>
      </c>
      <c r="H46" s="336"/>
    </row>
    <row r="47" spans="1:8">
      <c r="A47" s="334"/>
      <c r="B47" s="336"/>
      <c r="C47" s="336"/>
      <c r="D47" s="336"/>
      <c r="E47" s="45">
        <v>150</v>
      </c>
      <c r="F47" s="336"/>
      <c r="G47" s="336">
        <v>4200</v>
      </c>
      <c r="H47" s="336"/>
    </row>
    <row r="48" spans="1:8">
      <c r="A48" s="334"/>
      <c r="B48" s="336" t="s">
        <v>293</v>
      </c>
      <c r="C48" s="336" t="s">
        <v>277</v>
      </c>
      <c r="D48" s="336">
        <v>20</v>
      </c>
      <c r="E48" s="45">
        <v>90</v>
      </c>
      <c r="F48" s="336" t="s">
        <v>278</v>
      </c>
      <c r="G48" s="336">
        <v>3800</v>
      </c>
      <c r="H48" s="336"/>
    </row>
    <row r="49" spans="1:8">
      <c r="A49" s="334"/>
      <c r="B49" s="336"/>
      <c r="C49" s="336"/>
      <c r="D49" s="336"/>
      <c r="E49" s="5">
        <v>110</v>
      </c>
      <c r="F49" s="336"/>
      <c r="G49" s="336">
        <v>3920</v>
      </c>
      <c r="H49" s="336"/>
    </row>
    <row r="50" spans="1:8">
      <c r="A50" s="334"/>
      <c r="B50" s="336"/>
      <c r="C50" s="336"/>
      <c r="D50" s="336"/>
      <c r="E50" s="45">
        <v>130</v>
      </c>
      <c r="F50" s="336"/>
      <c r="G50" s="336">
        <v>4050</v>
      </c>
      <c r="H50" s="336"/>
    </row>
    <row r="51" spans="1:8">
      <c r="A51" s="334"/>
      <c r="B51" s="336"/>
      <c r="C51" s="336"/>
      <c r="D51" s="336"/>
      <c r="E51" s="45">
        <v>150</v>
      </c>
      <c r="F51" s="336"/>
      <c r="G51" s="336">
        <v>4200</v>
      </c>
      <c r="H51" s="336"/>
    </row>
    <row r="52" spans="1:8">
      <c r="A52" s="334"/>
      <c r="B52" s="336" t="s">
        <v>294</v>
      </c>
      <c r="C52" s="336" t="s">
        <v>277</v>
      </c>
      <c r="D52" s="336">
        <v>20</v>
      </c>
      <c r="E52" s="45">
        <v>90</v>
      </c>
      <c r="F52" s="336" t="s">
        <v>278</v>
      </c>
      <c r="G52" s="336">
        <v>3800</v>
      </c>
      <c r="H52" s="336"/>
    </row>
    <row r="53" spans="1:8">
      <c r="A53" s="334"/>
      <c r="B53" s="336"/>
      <c r="C53" s="336"/>
      <c r="D53" s="336"/>
      <c r="E53" s="45">
        <v>110</v>
      </c>
      <c r="F53" s="336"/>
      <c r="G53" s="336">
        <v>3920</v>
      </c>
      <c r="H53" s="336"/>
    </row>
    <row r="54" spans="1:8">
      <c r="A54" s="334"/>
      <c r="B54" s="336"/>
      <c r="C54" s="336"/>
      <c r="D54" s="336"/>
      <c r="E54" s="45">
        <v>130</v>
      </c>
      <c r="F54" s="336"/>
      <c r="G54" s="336">
        <v>4050</v>
      </c>
      <c r="H54" s="336"/>
    </row>
    <row r="55" spans="1:8">
      <c r="A55" s="334"/>
      <c r="B55" s="336"/>
      <c r="C55" s="336"/>
      <c r="D55" s="336"/>
      <c r="E55" s="45">
        <v>150</v>
      </c>
      <c r="F55" s="336"/>
      <c r="G55" s="336">
        <v>4200</v>
      </c>
      <c r="H55" s="336"/>
    </row>
    <row r="56" spans="1:8">
      <c r="A56" s="334"/>
      <c r="B56" s="336" t="s">
        <v>295</v>
      </c>
      <c r="C56" s="336" t="s">
        <v>277</v>
      </c>
      <c r="D56" s="336">
        <v>20</v>
      </c>
      <c r="E56" s="45">
        <v>90</v>
      </c>
      <c r="F56" s="336" t="s">
        <v>278</v>
      </c>
      <c r="G56" s="336">
        <v>3800</v>
      </c>
      <c r="H56" s="336"/>
    </row>
    <row r="57" spans="1:8">
      <c r="A57" s="334"/>
      <c r="B57" s="336"/>
      <c r="C57" s="336"/>
      <c r="D57" s="336"/>
      <c r="E57" s="45">
        <v>110</v>
      </c>
      <c r="F57" s="336"/>
      <c r="G57" s="336">
        <v>3920</v>
      </c>
      <c r="H57" s="336"/>
    </row>
    <row r="58" spans="1:8">
      <c r="A58" s="334"/>
      <c r="B58" s="336"/>
      <c r="C58" s="336"/>
      <c r="D58" s="336"/>
      <c r="E58" s="45">
        <v>130</v>
      </c>
      <c r="F58" s="336"/>
      <c r="G58" s="336">
        <v>4050</v>
      </c>
      <c r="H58" s="336"/>
    </row>
    <row r="59" spans="1:8">
      <c r="A59" s="334"/>
      <c r="B59" s="336"/>
      <c r="C59" s="336"/>
      <c r="D59" s="336"/>
      <c r="E59" s="45">
        <v>150</v>
      </c>
      <c r="F59" s="336"/>
      <c r="G59" s="336">
        <v>4200</v>
      </c>
      <c r="H59" s="336"/>
    </row>
    <row r="60" spans="1:8">
      <c r="A60" s="334"/>
      <c r="B60" s="336" t="s">
        <v>296</v>
      </c>
      <c r="C60" s="336" t="s">
        <v>277</v>
      </c>
      <c r="D60" s="336">
        <v>20</v>
      </c>
      <c r="E60" s="45">
        <v>90</v>
      </c>
      <c r="F60" s="336" t="s">
        <v>278</v>
      </c>
      <c r="G60" s="336">
        <v>3800</v>
      </c>
      <c r="H60" s="336"/>
    </row>
    <row r="61" spans="1:8">
      <c r="A61" s="334"/>
      <c r="B61" s="336"/>
      <c r="C61" s="336"/>
      <c r="D61" s="336"/>
      <c r="E61" s="45">
        <v>110</v>
      </c>
      <c r="F61" s="336"/>
      <c r="G61" s="336">
        <v>3920</v>
      </c>
      <c r="H61" s="336"/>
    </row>
    <row r="62" spans="1:8">
      <c r="A62" s="334"/>
      <c r="B62" s="336"/>
      <c r="C62" s="336"/>
      <c r="D62" s="336"/>
      <c r="E62" s="45">
        <v>130</v>
      </c>
      <c r="F62" s="336"/>
      <c r="G62" s="336">
        <v>4050</v>
      </c>
      <c r="H62" s="336"/>
    </row>
    <row r="63" spans="1:8">
      <c r="A63" s="334"/>
      <c r="B63" s="336"/>
      <c r="C63" s="336"/>
      <c r="D63" s="336"/>
      <c r="E63" s="45">
        <v>150</v>
      </c>
      <c r="F63" s="336"/>
      <c r="G63" s="336">
        <v>4200</v>
      </c>
      <c r="H63" s="336"/>
    </row>
    <row r="64" spans="1:8">
      <c r="A64" s="340" t="s">
        <v>297</v>
      </c>
      <c r="B64" s="340"/>
      <c r="C64" s="340"/>
      <c r="D64" s="340"/>
      <c r="E64" s="340"/>
      <c r="F64" s="340"/>
      <c r="G64" s="340"/>
      <c r="H64" s="340"/>
    </row>
    <row r="65" spans="1:8">
      <c r="A65" s="338" t="s">
        <v>267</v>
      </c>
      <c r="B65" s="338" t="s">
        <v>268</v>
      </c>
      <c r="C65" s="341" t="s">
        <v>269</v>
      </c>
      <c r="D65" s="338" t="s">
        <v>270</v>
      </c>
      <c r="E65" s="338"/>
      <c r="F65" s="338"/>
      <c r="G65" s="338" t="s">
        <v>291</v>
      </c>
      <c r="H65" s="338"/>
    </row>
    <row r="66" spans="1:8">
      <c r="A66" s="338"/>
      <c r="B66" s="338"/>
      <c r="C66" s="341"/>
      <c r="D66" s="40" t="s">
        <v>272</v>
      </c>
      <c r="E66" s="32" t="s">
        <v>273</v>
      </c>
      <c r="F66" s="40" t="s">
        <v>274</v>
      </c>
      <c r="G66" s="338"/>
      <c r="H66" s="338"/>
    </row>
    <row r="67" spans="1:8">
      <c r="A67" s="338"/>
      <c r="B67" s="338"/>
      <c r="C67" s="341"/>
      <c r="D67" s="46" t="s">
        <v>275</v>
      </c>
      <c r="E67" s="46" t="s">
        <v>275</v>
      </c>
      <c r="F67" s="46" t="s">
        <v>275</v>
      </c>
      <c r="G67" s="338"/>
      <c r="H67" s="338"/>
    </row>
    <row r="68" spans="1:8">
      <c r="A68" s="334"/>
      <c r="B68" s="336" t="s">
        <v>298</v>
      </c>
      <c r="C68" s="335" t="s">
        <v>288</v>
      </c>
      <c r="D68" s="336">
        <v>15</v>
      </c>
      <c r="E68" s="45">
        <v>90</v>
      </c>
      <c r="F68" s="336" t="s">
        <v>278</v>
      </c>
      <c r="G68" s="336">
        <v>3500</v>
      </c>
      <c r="H68" s="336"/>
    </row>
    <row r="69" spans="1:8">
      <c r="A69" s="334"/>
      <c r="B69" s="336"/>
      <c r="C69" s="335"/>
      <c r="D69" s="336"/>
      <c r="E69" s="45">
        <v>110</v>
      </c>
      <c r="F69" s="336"/>
      <c r="G69" s="336">
        <v>3650</v>
      </c>
      <c r="H69" s="336"/>
    </row>
    <row r="70" spans="1:8">
      <c r="A70" s="334"/>
      <c r="B70" s="336"/>
      <c r="C70" s="335"/>
      <c r="D70" s="336"/>
      <c r="E70" s="45">
        <v>130</v>
      </c>
      <c r="F70" s="336"/>
      <c r="G70" s="336">
        <v>3800</v>
      </c>
      <c r="H70" s="336"/>
    </row>
    <row r="71" spans="1:8">
      <c r="A71" s="334"/>
      <c r="B71" s="336"/>
      <c r="C71" s="335"/>
      <c r="D71" s="336"/>
      <c r="E71" s="45">
        <v>150</v>
      </c>
      <c r="F71" s="336"/>
      <c r="G71" s="336">
        <v>3920</v>
      </c>
      <c r="H71" s="336"/>
    </row>
    <row r="72" spans="1:8">
      <c r="A72" s="334"/>
      <c r="B72" s="336" t="s">
        <v>299</v>
      </c>
      <c r="C72" s="335" t="s">
        <v>288</v>
      </c>
      <c r="D72" s="336">
        <v>15</v>
      </c>
      <c r="E72" s="45">
        <v>90</v>
      </c>
      <c r="F72" s="336" t="s">
        <v>278</v>
      </c>
      <c r="G72" s="336">
        <v>3500</v>
      </c>
      <c r="H72" s="336"/>
    </row>
    <row r="73" spans="1:8">
      <c r="A73" s="334"/>
      <c r="B73" s="336"/>
      <c r="C73" s="335"/>
      <c r="D73" s="336"/>
      <c r="E73" s="45">
        <v>110</v>
      </c>
      <c r="F73" s="336"/>
      <c r="G73" s="336">
        <v>3650</v>
      </c>
      <c r="H73" s="336"/>
    </row>
    <row r="74" spans="1:8">
      <c r="A74" s="334"/>
      <c r="B74" s="336"/>
      <c r="C74" s="335"/>
      <c r="D74" s="336"/>
      <c r="E74" s="45">
        <v>130</v>
      </c>
      <c r="F74" s="336"/>
      <c r="G74" s="336">
        <v>3800</v>
      </c>
      <c r="H74" s="336"/>
    </row>
    <row r="75" spans="1:8">
      <c r="A75" s="334"/>
      <c r="B75" s="336"/>
      <c r="C75" s="335"/>
      <c r="D75" s="336"/>
      <c r="E75" s="45">
        <v>150</v>
      </c>
      <c r="F75" s="336"/>
      <c r="G75" s="336">
        <v>3920</v>
      </c>
      <c r="H75" s="336"/>
    </row>
    <row r="76" spans="1:8">
      <c r="A76" s="337" t="s">
        <v>300</v>
      </c>
      <c r="B76" s="337"/>
      <c r="C76" s="337"/>
      <c r="D76" s="337"/>
      <c r="E76" s="337"/>
      <c r="F76" s="337"/>
      <c r="G76" s="337"/>
      <c r="H76" s="337"/>
    </row>
    <row r="77" spans="1:8">
      <c r="A77" s="338" t="s">
        <v>267</v>
      </c>
      <c r="B77" s="338" t="s">
        <v>268</v>
      </c>
      <c r="C77" s="338" t="s">
        <v>269</v>
      </c>
      <c r="D77" s="338" t="s">
        <v>270</v>
      </c>
      <c r="E77" s="338"/>
      <c r="F77" s="338"/>
      <c r="G77" s="339" t="s">
        <v>291</v>
      </c>
      <c r="H77" s="339"/>
    </row>
    <row r="78" spans="1:8">
      <c r="A78" s="338"/>
      <c r="B78" s="338"/>
      <c r="C78" s="338"/>
      <c r="D78" s="40" t="s">
        <v>272</v>
      </c>
      <c r="E78" s="32" t="s">
        <v>273</v>
      </c>
      <c r="F78" s="40" t="s">
        <v>274</v>
      </c>
      <c r="G78" s="339"/>
      <c r="H78" s="339"/>
    </row>
    <row r="79" spans="1:8">
      <c r="A79" s="338"/>
      <c r="B79" s="338"/>
      <c r="C79" s="338"/>
      <c r="D79" s="46" t="s">
        <v>275</v>
      </c>
      <c r="E79" s="46" t="s">
        <v>275</v>
      </c>
      <c r="F79" s="46" t="s">
        <v>275</v>
      </c>
      <c r="G79" s="339"/>
      <c r="H79" s="339"/>
    </row>
    <row r="80" spans="1:8">
      <c r="A80" s="334"/>
      <c r="B80" s="334"/>
      <c r="C80" s="335" t="s">
        <v>288</v>
      </c>
      <c r="D80" s="336">
        <v>28</v>
      </c>
      <c r="E80" s="45" t="s">
        <v>301</v>
      </c>
      <c r="F80" s="336" t="s">
        <v>302</v>
      </c>
      <c r="G80" s="336">
        <v>76800</v>
      </c>
      <c r="H80" s="336"/>
    </row>
    <row r="81" spans="1:8">
      <c r="A81" s="334"/>
      <c r="B81" s="334"/>
      <c r="C81" s="335"/>
      <c r="D81" s="336"/>
      <c r="E81" s="45" t="s">
        <v>303</v>
      </c>
      <c r="F81" s="336"/>
      <c r="G81" s="336">
        <v>83800</v>
      </c>
      <c r="H81" s="336"/>
    </row>
    <row r="82" spans="1:8">
      <c r="A82" s="334"/>
      <c r="B82" s="334"/>
      <c r="C82" s="335"/>
      <c r="D82" s="336" t="s">
        <v>304</v>
      </c>
      <c r="E82" s="45" t="s">
        <v>305</v>
      </c>
      <c r="F82" s="336"/>
      <c r="G82" s="336">
        <v>90770</v>
      </c>
      <c r="H82" s="336"/>
    </row>
    <row r="83" spans="1:8" ht="15">
      <c r="A83" s="334"/>
      <c r="B83" s="334"/>
      <c r="C83" s="335"/>
      <c r="D83" s="336"/>
      <c r="E83" s="45" t="s">
        <v>306</v>
      </c>
      <c r="F83" s="336"/>
      <c r="G83" s="336">
        <v>97750</v>
      </c>
      <c r="H83" s="336"/>
    </row>
    <row r="84" spans="1:8">
      <c r="A84" s="334"/>
      <c r="B84" s="334"/>
      <c r="C84" s="335" t="s">
        <v>288</v>
      </c>
      <c r="D84" s="336">
        <v>28</v>
      </c>
      <c r="E84" s="45" t="s">
        <v>301</v>
      </c>
      <c r="F84" s="336" t="s">
        <v>75</v>
      </c>
      <c r="G84" s="336">
        <v>83800</v>
      </c>
      <c r="H84" s="336"/>
    </row>
    <row r="85" spans="1:8">
      <c r="A85" s="334"/>
      <c r="B85" s="334"/>
      <c r="C85" s="335"/>
      <c r="D85" s="336"/>
      <c r="E85" s="45" t="s">
        <v>303</v>
      </c>
      <c r="F85" s="336"/>
      <c r="G85" s="336">
        <v>90770</v>
      </c>
      <c r="H85" s="336"/>
    </row>
    <row r="86" spans="1:8">
      <c r="A86" s="334"/>
      <c r="B86" s="334"/>
      <c r="C86" s="335"/>
      <c r="D86" s="336" t="s">
        <v>304</v>
      </c>
      <c r="E86" s="45" t="s">
        <v>305</v>
      </c>
      <c r="F86" s="336"/>
      <c r="G86" s="336">
        <v>97750</v>
      </c>
      <c r="H86" s="336"/>
    </row>
    <row r="87" spans="1:8" ht="15">
      <c r="A87" s="334"/>
      <c r="B87" s="334"/>
      <c r="C87" s="335"/>
      <c r="D87" s="336"/>
      <c r="E87" s="45" t="s">
        <v>306</v>
      </c>
      <c r="F87" s="336"/>
      <c r="G87" s="336">
        <v>104800</v>
      </c>
      <c r="H87" s="336"/>
    </row>
  </sheetData>
  <mergeCells count="170">
    <mergeCell ref="A1:H1"/>
    <mergeCell ref="A2:H2"/>
    <mergeCell ref="A3:H3"/>
    <mergeCell ref="A4:H4"/>
    <mergeCell ref="A5:A7"/>
    <mergeCell ref="B5:B7"/>
    <mergeCell ref="C5:C7"/>
    <mergeCell ref="D5:F5"/>
    <mergeCell ref="G5:H7"/>
    <mergeCell ref="A8:A11"/>
    <mergeCell ref="B8:B11"/>
    <mergeCell ref="C8:C11"/>
    <mergeCell ref="D8:D11"/>
    <mergeCell ref="F8:F11"/>
    <mergeCell ref="G8:H8"/>
    <mergeCell ref="G9:H9"/>
    <mergeCell ref="G10:H10"/>
    <mergeCell ref="G11:H11"/>
    <mergeCell ref="A12:A15"/>
    <mergeCell ref="B12:B15"/>
    <mergeCell ref="C12:C15"/>
    <mergeCell ref="D12:D15"/>
    <mergeCell ref="F12:F15"/>
    <mergeCell ref="G12:H12"/>
    <mergeCell ref="G13:H13"/>
    <mergeCell ref="G14:H14"/>
    <mergeCell ref="G15:H15"/>
    <mergeCell ref="A16:A19"/>
    <mergeCell ref="B16:B19"/>
    <mergeCell ref="C16:C19"/>
    <mergeCell ref="D16:D19"/>
    <mergeCell ref="F16:F19"/>
    <mergeCell ref="G16:H16"/>
    <mergeCell ref="G17:H17"/>
    <mergeCell ref="G18:H18"/>
    <mergeCell ref="G19:H19"/>
    <mergeCell ref="A24:A27"/>
    <mergeCell ref="B24:B27"/>
    <mergeCell ref="C24:C27"/>
    <mergeCell ref="D24:D27"/>
    <mergeCell ref="E24:F27"/>
    <mergeCell ref="G24:H27"/>
    <mergeCell ref="A20:H20"/>
    <mergeCell ref="A21:A23"/>
    <mergeCell ref="B21:B23"/>
    <mergeCell ref="C21:C23"/>
    <mergeCell ref="D21:F21"/>
    <mergeCell ref="G21:H23"/>
    <mergeCell ref="A32:H32"/>
    <mergeCell ref="A33:A35"/>
    <mergeCell ref="B33:B35"/>
    <mergeCell ref="C33:C35"/>
    <mergeCell ref="D33:F33"/>
    <mergeCell ref="G33:H35"/>
    <mergeCell ref="A28:A31"/>
    <mergeCell ref="B28:B31"/>
    <mergeCell ref="C28:C31"/>
    <mergeCell ref="D28:D31"/>
    <mergeCell ref="E28:F31"/>
    <mergeCell ref="G28:H31"/>
    <mergeCell ref="A40:H40"/>
    <mergeCell ref="A41:A43"/>
    <mergeCell ref="B41:B43"/>
    <mergeCell ref="C41:C43"/>
    <mergeCell ref="D41:F41"/>
    <mergeCell ref="G41:H43"/>
    <mergeCell ref="A36:A39"/>
    <mergeCell ref="B36:B39"/>
    <mergeCell ref="C36:C39"/>
    <mergeCell ref="D36:D39"/>
    <mergeCell ref="F36:F39"/>
    <mergeCell ref="G36:H36"/>
    <mergeCell ref="G37:H37"/>
    <mergeCell ref="G38:H38"/>
    <mergeCell ref="G39:H39"/>
    <mergeCell ref="A44:A47"/>
    <mergeCell ref="B44:B47"/>
    <mergeCell ref="C44:C47"/>
    <mergeCell ref="D44:D47"/>
    <mergeCell ref="F44:F47"/>
    <mergeCell ref="G44:H44"/>
    <mergeCell ref="G45:H45"/>
    <mergeCell ref="G46:H46"/>
    <mergeCell ref="G47:H47"/>
    <mergeCell ref="A48:A51"/>
    <mergeCell ref="B48:B51"/>
    <mergeCell ref="C48:C51"/>
    <mergeCell ref="D48:D51"/>
    <mergeCell ref="F48:F51"/>
    <mergeCell ref="G48:H48"/>
    <mergeCell ref="G49:H49"/>
    <mergeCell ref="G50:H50"/>
    <mergeCell ref="G51:H51"/>
    <mergeCell ref="A52:A55"/>
    <mergeCell ref="B52:B55"/>
    <mergeCell ref="C52:C55"/>
    <mergeCell ref="D52:D55"/>
    <mergeCell ref="F52:F55"/>
    <mergeCell ref="G52:H52"/>
    <mergeCell ref="G53:H53"/>
    <mergeCell ref="G54:H54"/>
    <mergeCell ref="G55:H55"/>
    <mergeCell ref="A56:A59"/>
    <mergeCell ref="B56:B59"/>
    <mergeCell ref="C56:C59"/>
    <mergeCell ref="D56:D59"/>
    <mergeCell ref="F56:F59"/>
    <mergeCell ref="G56:H56"/>
    <mergeCell ref="G57:H57"/>
    <mergeCell ref="G58:H58"/>
    <mergeCell ref="G59:H59"/>
    <mergeCell ref="A64:H64"/>
    <mergeCell ref="A65:A67"/>
    <mergeCell ref="B65:B67"/>
    <mergeCell ref="C65:C67"/>
    <mergeCell ref="D65:F65"/>
    <mergeCell ref="G65:H67"/>
    <mergeCell ref="A60:A63"/>
    <mergeCell ref="B60:B63"/>
    <mergeCell ref="C60:C63"/>
    <mergeCell ref="D60:D63"/>
    <mergeCell ref="F60:F63"/>
    <mergeCell ref="G60:H60"/>
    <mergeCell ref="G61:H61"/>
    <mergeCell ref="G62:H62"/>
    <mergeCell ref="G63:H63"/>
    <mergeCell ref="A68:A71"/>
    <mergeCell ref="B68:B71"/>
    <mergeCell ref="C68:C71"/>
    <mergeCell ref="D68:D71"/>
    <mergeCell ref="F68:F71"/>
    <mergeCell ref="G68:H68"/>
    <mergeCell ref="G69:H69"/>
    <mergeCell ref="G70:H70"/>
    <mergeCell ref="G71:H71"/>
    <mergeCell ref="A76:H76"/>
    <mergeCell ref="A77:A79"/>
    <mergeCell ref="B77:B79"/>
    <mergeCell ref="C77:C79"/>
    <mergeCell ref="D77:F77"/>
    <mergeCell ref="G77:H79"/>
    <mergeCell ref="A72:A75"/>
    <mergeCell ref="B72:B75"/>
    <mergeCell ref="C72:C75"/>
    <mergeCell ref="D72:D75"/>
    <mergeCell ref="F72:F75"/>
    <mergeCell ref="G72:H72"/>
    <mergeCell ref="G73:H73"/>
    <mergeCell ref="G74:H74"/>
    <mergeCell ref="G75:H75"/>
    <mergeCell ref="A80:A83"/>
    <mergeCell ref="B80:B83"/>
    <mergeCell ref="C80:C83"/>
    <mergeCell ref="D80:D81"/>
    <mergeCell ref="F80:F83"/>
    <mergeCell ref="G80:H80"/>
    <mergeCell ref="G81:H81"/>
    <mergeCell ref="D82:D83"/>
    <mergeCell ref="G82:H82"/>
    <mergeCell ref="G83:H83"/>
    <mergeCell ref="A84:A87"/>
    <mergeCell ref="B84:B87"/>
    <mergeCell ref="C84:C87"/>
    <mergeCell ref="D84:D85"/>
    <mergeCell ref="F84:F87"/>
    <mergeCell ref="G84:H84"/>
    <mergeCell ref="G85:H85"/>
    <mergeCell ref="D86:D87"/>
    <mergeCell ref="G86:H86"/>
    <mergeCell ref="G87:H87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>
      <selection sqref="A1:F1"/>
    </sheetView>
  </sheetViews>
  <sheetFormatPr defaultRowHeight="14.25"/>
  <cols>
    <col min="1" max="1" width="35.375" customWidth="1"/>
    <col min="2" max="2" width="16.125" customWidth="1"/>
    <col min="3" max="4" width="9.5" customWidth="1"/>
    <col min="5" max="5" width="9.375" customWidth="1"/>
    <col min="6" max="6" width="11.5" customWidth="1"/>
  </cols>
  <sheetData>
    <row r="1" spans="1:6" ht="115.5" customHeight="1">
      <c r="A1" s="311" t="s">
        <v>605</v>
      </c>
      <c r="B1" s="312"/>
      <c r="C1" s="312"/>
      <c r="D1" s="312"/>
      <c r="E1" s="312"/>
      <c r="F1" s="312"/>
    </row>
    <row r="2" spans="1:6" ht="15">
      <c r="A2" s="221" t="s">
        <v>307</v>
      </c>
      <c r="B2" s="221"/>
      <c r="C2" s="221"/>
      <c r="D2" s="221"/>
      <c r="E2" s="221"/>
      <c r="F2" s="221"/>
    </row>
    <row r="3" spans="1:6" ht="45">
      <c r="A3" s="3" t="s">
        <v>308</v>
      </c>
      <c r="B3" s="3" t="s">
        <v>243</v>
      </c>
      <c r="C3" s="3" t="s">
        <v>309</v>
      </c>
      <c r="D3" s="3" t="s">
        <v>3</v>
      </c>
      <c r="E3" s="56" t="s">
        <v>310</v>
      </c>
      <c r="F3" s="56" t="s">
        <v>311</v>
      </c>
    </row>
    <row r="4" spans="1:6" ht="15">
      <c r="A4" s="221" t="s">
        <v>312</v>
      </c>
      <c r="B4" s="221"/>
      <c r="C4" s="221"/>
      <c r="D4" s="221"/>
      <c r="E4" s="221"/>
      <c r="F4" s="221"/>
    </row>
    <row r="5" spans="1:6" ht="28.5">
      <c r="A5" s="57" t="s">
        <v>313</v>
      </c>
      <c r="B5" s="49"/>
      <c r="C5" s="50" t="s">
        <v>314</v>
      </c>
      <c r="D5" s="50" t="s">
        <v>315</v>
      </c>
      <c r="E5" s="50">
        <v>418</v>
      </c>
      <c r="F5" s="50">
        <v>6.9</v>
      </c>
    </row>
    <row r="6" spans="1:6" ht="28.5">
      <c r="A6" s="57" t="s">
        <v>313</v>
      </c>
      <c r="B6" s="49"/>
      <c r="C6" s="50" t="s">
        <v>316</v>
      </c>
      <c r="D6" s="50" t="s">
        <v>317</v>
      </c>
      <c r="E6" s="50">
        <v>291</v>
      </c>
      <c r="F6" s="50">
        <v>8.1999999999999993</v>
      </c>
    </row>
    <row r="7" spans="1:6" ht="28.5">
      <c r="A7" s="57" t="s">
        <v>313</v>
      </c>
      <c r="B7" s="49"/>
      <c r="C7" s="50" t="s">
        <v>318</v>
      </c>
      <c r="D7" s="50" t="s">
        <v>319</v>
      </c>
      <c r="E7" s="50">
        <v>229</v>
      </c>
      <c r="F7" s="50">
        <v>10.31</v>
      </c>
    </row>
    <row r="8" spans="1:6" ht="28.5">
      <c r="A8" s="57" t="s">
        <v>320</v>
      </c>
      <c r="B8" s="49"/>
      <c r="C8" s="50" t="s">
        <v>321</v>
      </c>
      <c r="D8" s="50">
        <v>3</v>
      </c>
      <c r="E8" s="50">
        <v>268</v>
      </c>
      <c r="F8" s="50" t="s">
        <v>322</v>
      </c>
    </row>
    <row r="9" spans="1:6" ht="28.5">
      <c r="A9" s="57" t="s">
        <v>323</v>
      </c>
      <c r="B9" s="49"/>
      <c r="C9" s="50" t="s">
        <v>322</v>
      </c>
      <c r="D9" s="50" t="s">
        <v>322</v>
      </c>
      <c r="E9" s="78" t="s">
        <v>324</v>
      </c>
      <c r="F9" s="50" t="s">
        <v>325</v>
      </c>
    </row>
    <row r="10" spans="1:6" ht="28.5">
      <c r="A10" s="57" t="s">
        <v>326</v>
      </c>
      <c r="B10" s="49"/>
      <c r="C10" s="50" t="s">
        <v>318</v>
      </c>
      <c r="D10" s="50" t="s">
        <v>327</v>
      </c>
      <c r="E10" s="50">
        <v>285</v>
      </c>
      <c r="F10" s="50">
        <v>11</v>
      </c>
    </row>
    <row r="11" spans="1:6" ht="15">
      <c r="A11" s="221" t="s">
        <v>328</v>
      </c>
      <c r="B11" s="221"/>
      <c r="C11" s="221"/>
      <c r="D11" s="221"/>
      <c r="E11" s="221"/>
      <c r="F11" s="221"/>
    </row>
    <row r="12" spans="1:6" ht="28.5">
      <c r="A12" s="57" t="s">
        <v>329</v>
      </c>
      <c r="B12" s="49"/>
      <c r="C12" s="50" t="s">
        <v>330</v>
      </c>
      <c r="D12" s="50" t="s">
        <v>319</v>
      </c>
      <c r="E12" s="50">
        <v>161</v>
      </c>
      <c r="F12" s="50">
        <v>11.9</v>
      </c>
    </row>
    <row r="13" spans="1:6" ht="28.5">
      <c r="A13" s="57" t="s">
        <v>329</v>
      </c>
      <c r="B13" s="49"/>
      <c r="C13" s="50" t="s">
        <v>330</v>
      </c>
      <c r="D13" s="50" t="s">
        <v>319</v>
      </c>
      <c r="E13" s="50">
        <v>161</v>
      </c>
      <c r="F13" s="50">
        <v>11.9</v>
      </c>
    </row>
    <row r="14" spans="1:6" ht="28.5">
      <c r="A14" s="57" t="s">
        <v>331</v>
      </c>
      <c r="B14" s="49"/>
      <c r="C14" s="50" t="s">
        <v>332</v>
      </c>
      <c r="D14" s="50" t="s">
        <v>333</v>
      </c>
      <c r="E14" s="50">
        <v>254</v>
      </c>
      <c r="F14" s="50">
        <v>9.36</v>
      </c>
    </row>
    <row r="15" spans="1:6" ht="28.5">
      <c r="A15" s="57" t="s">
        <v>331</v>
      </c>
      <c r="B15" s="49"/>
      <c r="C15" s="50" t="s">
        <v>334</v>
      </c>
      <c r="D15" s="50" t="s">
        <v>335</v>
      </c>
      <c r="E15" s="50">
        <v>327</v>
      </c>
      <c r="F15" s="50">
        <v>7.6</v>
      </c>
    </row>
    <row r="16" spans="1:6" ht="28.5">
      <c r="A16" s="57" t="s">
        <v>331</v>
      </c>
      <c r="B16" s="49"/>
      <c r="C16" s="50" t="s">
        <v>334</v>
      </c>
      <c r="D16" s="50" t="s">
        <v>333</v>
      </c>
      <c r="E16" s="50">
        <v>327</v>
      </c>
      <c r="F16" s="50">
        <v>7.6</v>
      </c>
    </row>
    <row r="17" spans="1:6" ht="28.5">
      <c r="A17" s="57" t="s">
        <v>331</v>
      </c>
      <c r="B17" s="49"/>
      <c r="C17" s="50" t="s">
        <v>336</v>
      </c>
      <c r="D17" s="50">
        <v>4.2</v>
      </c>
      <c r="E17" s="50">
        <v>428</v>
      </c>
      <c r="F17" s="50">
        <v>7.6</v>
      </c>
    </row>
    <row r="18" spans="1:6" ht="42.75">
      <c r="A18" s="57" t="s">
        <v>337</v>
      </c>
      <c r="B18" s="49"/>
      <c r="C18" s="50" t="s">
        <v>338</v>
      </c>
      <c r="D18" s="50">
        <v>3.6</v>
      </c>
      <c r="E18" s="50">
        <v>793</v>
      </c>
      <c r="F18" s="50">
        <v>5.5</v>
      </c>
    </row>
    <row r="19" spans="1:6" ht="15">
      <c r="A19" s="221" t="s">
        <v>339</v>
      </c>
      <c r="B19" s="221"/>
      <c r="C19" s="221"/>
      <c r="D19" s="221"/>
      <c r="E19" s="221"/>
      <c r="F19" s="221"/>
    </row>
    <row r="20" spans="1:6" ht="28.5">
      <c r="A20" s="57" t="s">
        <v>340</v>
      </c>
      <c r="B20" s="49"/>
      <c r="C20" s="50" t="s">
        <v>341</v>
      </c>
      <c r="D20" s="50" t="s">
        <v>342</v>
      </c>
      <c r="E20" s="50">
        <v>179</v>
      </c>
      <c r="F20" s="50">
        <v>16.3</v>
      </c>
    </row>
    <row r="21" spans="1:6" ht="28.5">
      <c r="A21" s="57" t="s">
        <v>340</v>
      </c>
      <c r="B21" s="49"/>
      <c r="C21" s="50" t="s">
        <v>343</v>
      </c>
      <c r="D21" s="50">
        <v>3</v>
      </c>
      <c r="E21" s="50">
        <v>179</v>
      </c>
      <c r="F21" s="50">
        <v>11.36</v>
      </c>
    </row>
    <row r="22" spans="1:6" ht="28.5">
      <c r="A22" s="57" t="s">
        <v>340</v>
      </c>
      <c r="B22" s="49"/>
      <c r="C22" s="50" t="s">
        <v>318</v>
      </c>
      <c r="D22" s="50">
        <v>3</v>
      </c>
      <c r="E22" s="50">
        <v>255</v>
      </c>
      <c r="F22" s="50">
        <v>11.36</v>
      </c>
    </row>
    <row r="23" spans="1:6" ht="28.5">
      <c r="A23" s="57" t="s">
        <v>344</v>
      </c>
      <c r="B23" s="49"/>
      <c r="C23" s="50" t="s">
        <v>345</v>
      </c>
      <c r="D23" s="50" t="s">
        <v>346</v>
      </c>
      <c r="E23" s="50">
        <v>179</v>
      </c>
      <c r="F23" s="50" t="s">
        <v>322</v>
      </c>
    </row>
    <row r="24" spans="1:6" ht="28.5">
      <c r="A24" s="57" t="s">
        <v>344</v>
      </c>
      <c r="B24" s="49"/>
      <c r="C24" s="50" t="s">
        <v>321</v>
      </c>
      <c r="D24" s="50" t="s">
        <v>347</v>
      </c>
      <c r="E24" s="50">
        <v>268</v>
      </c>
      <c r="F24" s="50" t="s">
        <v>322</v>
      </c>
    </row>
    <row r="25" spans="1:6" ht="28.5">
      <c r="A25" s="57" t="s">
        <v>344</v>
      </c>
      <c r="B25" s="49"/>
      <c r="C25" s="50" t="s">
        <v>348</v>
      </c>
      <c r="D25" s="50" t="s">
        <v>347</v>
      </c>
      <c r="E25" s="50">
        <v>269</v>
      </c>
      <c r="F25" s="50" t="s">
        <v>322</v>
      </c>
    </row>
    <row r="26" spans="1:6" ht="28.5">
      <c r="A26" s="57" t="s">
        <v>349</v>
      </c>
      <c r="B26" s="49"/>
      <c r="C26" s="50" t="s">
        <v>332</v>
      </c>
      <c r="D26" s="50">
        <v>3</v>
      </c>
      <c r="E26" s="50">
        <v>254</v>
      </c>
      <c r="F26" s="50" t="s">
        <v>322</v>
      </c>
    </row>
    <row r="27" spans="1:6" ht="28.5">
      <c r="A27" s="57" t="s">
        <v>349</v>
      </c>
      <c r="B27" s="49"/>
      <c r="C27" s="50" t="s">
        <v>316</v>
      </c>
      <c r="D27" s="50" t="s">
        <v>342</v>
      </c>
      <c r="E27" s="50">
        <v>291</v>
      </c>
      <c r="F27" s="50" t="s">
        <v>322</v>
      </c>
    </row>
    <row r="28" spans="1:6" ht="28.5">
      <c r="A28" s="57" t="s">
        <v>349</v>
      </c>
      <c r="B28" s="49"/>
      <c r="C28" s="50" t="s">
        <v>318</v>
      </c>
      <c r="D28" s="50" t="s">
        <v>350</v>
      </c>
      <c r="E28" s="50">
        <v>229</v>
      </c>
      <c r="F28" s="50" t="s">
        <v>322</v>
      </c>
    </row>
    <row r="29" spans="1:6" ht="28.5">
      <c r="A29" s="57" t="s">
        <v>349</v>
      </c>
      <c r="B29" s="49"/>
      <c r="C29" s="50" t="s">
        <v>351</v>
      </c>
      <c r="D29" s="50">
        <v>3</v>
      </c>
      <c r="E29" s="50">
        <v>203</v>
      </c>
      <c r="F29" s="50" t="s">
        <v>322</v>
      </c>
    </row>
    <row r="30" spans="1:6" ht="28.5">
      <c r="A30" s="57" t="s">
        <v>352</v>
      </c>
      <c r="B30" s="49"/>
      <c r="C30" s="50" t="s">
        <v>353</v>
      </c>
      <c r="D30" s="50">
        <v>3</v>
      </c>
      <c r="E30" s="50">
        <v>916</v>
      </c>
      <c r="F30" s="50" t="s">
        <v>322</v>
      </c>
    </row>
    <row r="31" spans="1:6" ht="15">
      <c r="A31" s="221" t="s">
        <v>354</v>
      </c>
      <c r="B31" s="221"/>
      <c r="C31" s="221"/>
      <c r="D31" s="221"/>
      <c r="E31" s="221"/>
      <c r="F31" s="221"/>
    </row>
    <row r="32" spans="1:6" ht="28.5">
      <c r="A32" s="57" t="s">
        <v>355</v>
      </c>
      <c r="B32" s="49"/>
      <c r="C32" s="50" t="s">
        <v>318</v>
      </c>
      <c r="D32" s="50">
        <v>2.1</v>
      </c>
      <c r="E32" s="50">
        <v>255</v>
      </c>
      <c r="F32" s="50" t="s">
        <v>322</v>
      </c>
    </row>
    <row r="33" spans="1:6" ht="28.5">
      <c r="A33" s="57" t="s">
        <v>355</v>
      </c>
      <c r="B33" s="49"/>
      <c r="C33" s="50" t="s">
        <v>314</v>
      </c>
      <c r="D33" s="50">
        <v>2.1</v>
      </c>
      <c r="E33" s="50">
        <v>724</v>
      </c>
      <c r="F33" s="50" t="s">
        <v>322</v>
      </c>
    </row>
  </sheetData>
  <mergeCells count="6">
    <mergeCell ref="A31:F31"/>
    <mergeCell ref="A1:F1"/>
    <mergeCell ref="A2:F2"/>
    <mergeCell ref="A4:F4"/>
    <mergeCell ref="A11:F11"/>
    <mergeCell ref="A19:F19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RowHeight="14.25"/>
  <cols>
    <col min="1" max="1" width="26.375" customWidth="1"/>
    <col min="2" max="2" width="8.5" customWidth="1"/>
    <col min="3" max="3" width="15.75" customWidth="1"/>
    <col min="4" max="4" width="17" customWidth="1"/>
    <col min="5" max="5" width="18.25" customWidth="1"/>
  </cols>
  <sheetData>
    <row r="1" spans="1:5" ht="107.25" customHeight="1">
      <c r="A1" s="219" t="s">
        <v>605</v>
      </c>
      <c r="B1" s="220"/>
      <c r="C1" s="220"/>
      <c r="D1" s="220"/>
      <c r="E1" s="220"/>
    </row>
    <row r="2" spans="1:5" ht="14.85" customHeight="1">
      <c r="A2" s="221" t="s">
        <v>356</v>
      </c>
      <c r="B2" s="221"/>
      <c r="C2" s="221"/>
      <c r="D2" s="221"/>
      <c r="E2" s="221"/>
    </row>
    <row r="3" spans="1:5">
      <c r="A3" s="51" t="s">
        <v>158</v>
      </c>
      <c r="B3" s="51" t="s">
        <v>357</v>
      </c>
      <c r="C3" s="51" t="s">
        <v>358</v>
      </c>
      <c r="D3" s="51" t="s">
        <v>359</v>
      </c>
      <c r="E3" s="136" t="s">
        <v>506</v>
      </c>
    </row>
    <row r="4" spans="1:5">
      <c r="A4" s="52" t="s">
        <v>360</v>
      </c>
      <c r="B4" s="5" t="s">
        <v>89</v>
      </c>
      <c r="C4" s="52" t="s">
        <v>361</v>
      </c>
      <c r="D4" s="52" t="s">
        <v>362</v>
      </c>
      <c r="E4" s="5">
        <v>36000</v>
      </c>
    </row>
    <row r="5" spans="1:5">
      <c r="A5" s="52" t="s">
        <v>363</v>
      </c>
      <c r="B5" s="5" t="s">
        <v>89</v>
      </c>
      <c r="C5" s="52" t="s">
        <v>361</v>
      </c>
      <c r="D5" s="52" t="s">
        <v>364</v>
      </c>
      <c r="E5" s="5">
        <v>41000</v>
      </c>
    </row>
    <row r="6" spans="1:5">
      <c r="A6" s="52" t="s">
        <v>360</v>
      </c>
      <c r="B6" s="52" t="s">
        <v>365</v>
      </c>
      <c r="C6" s="52" t="s">
        <v>366</v>
      </c>
      <c r="D6" s="52" t="s">
        <v>367</v>
      </c>
      <c r="E6" s="5">
        <v>56000</v>
      </c>
    </row>
    <row r="7" spans="1:5">
      <c r="A7" s="52" t="s">
        <v>363</v>
      </c>
      <c r="B7" s="52" t="s">
        <v>365</v>
      </c>
      <c r="C7" s="52" t="s">
        <v>366</v>
      </c>
      <c r="D7" s="52" t="s">
        <v>368</v>
      </c>
      <c r="E7" s="5">
        <v>61000</v>
      </c>
    </row>
    <row r="8" spans="1:5">
      <c r="A8" s="52" t="s">
        <v>363</v>
      </c>
      <c r="B8" s="5" t="s">
        <v>89</v>
      </c>
      <c r="C8" s="52" t="s">
        <v>366</v>
      </c>
      <c r="D8" s="52" t="s">
        <v>362</v>
      </c>
      <c r="E8" s="5">
        <v>52000</v>
      </c>
    </row>
    <row r="9" spans="1:5">
      <c r="A9" s="52" t="s">
        <v>363</v>
      </c>
      <c r="B9" s="5" t="s">
        <v>89</v>
      </c>
      <c r="C9" s="52" t="s">
        <v>366</v>
      </c>
      <c r="D9" s="52" t="s">
        <v>364</v>
      </c>
      <c r="E9" s="5">
        <v>57000</v>
      </c>
    </row>
    <row r="10" spans="1:5">
      <c r="A10" s="52" t="s">
        <v>360</v>
      </c>
      <c r="B10" s="52" t="s">
        <v>365</v>
      </c>
      <c r="C10" s="52" t="s">
        <v>7</v>
      </c>
      <c r="D10" s="52" t="s">
        <v>369</v>
      </c>
      <c r="E10" s="5">
        <v>95000</v>
      </c>
    </row>
    <row r="11" spans="1:5">
      <c r="A11" s="52" t="s">
        <v>360</v>
      </c>
      <c r="B11" s="52" t="s">
        <v>365</v>
      </c>
      <c r="C11" s="52" t="s">
        <v>7</v>
      </c>
      <c r="D11" s="52" t="s">
        <v>370</v>
      </c>
      <c r="E11" s="5">
        <v>107000</v>
      </c>
    </row>
    <row r="12" spans="1:5">
      <c r="A12" s="52" t="s">
        <v>360</v>
      </c>
      <c r="B12" s="52" t="s">
        <v>365</v>
      </c>
      <c r="C12" s="52" t="s">
        <v>7</v>
      </c>
      <c r="D12" s="52" t="s">
        <v>371</v>
      </c>
      <c r="E12" s="5">
        <v>120000</v>
      </c>
    </row>
    <row r="13" spans="1:5">
      <c r="A13" s="52" t="s">
        <v>360</v>
      </c>
      <c r="B13" s="52" t="s">
        <v>365</v>
      </c>
      <c r="C13" s="52" t="s">
        <v>7</v>
      </c>
      <c r="D13" s="52" t="s">
        <v>372</v>
      </c>
      <c r="E13" s="5">
        <v>128000</v>
      </c>
    </row>
    <row r="14" spans="1:5">
      <c r="A14" s="52" t="s">
        <v>360</v>
      </c>
      <c r="B14" s="52" t="s">
        <v>365</v>
      </c>
      <c r="C14" s="52" t="s">
        <v>7</v>
      </c>
      <c r="D14" s="52" t="s">
        <v>373</v>
      </c>
      <c r="E14" s="5">
        <v>135000</v>
      </c>
    </row>
    <row r="15" spans="1:5">
      <c r="A15" s="52" t="s">
        <v>363</v>
      </c>
      <c r="B15" s="52" t="s">
        <v>365</v>
      </c>
      <c r="C15" s="52" t="s">
        <v>7</v>
      </c>
      <c r="D15" s="52" t="s">
        <v>374</v>
      </c>
      <c r="E15" s="5">
        <v>100000</v>
      </c>
    </row>
    <row r="16" spans="1:5">
      <c r="A16" s="52" t="s">
        <v>363</v>
      </c>
      <c r="B16" s="52" t="s">
        <v>365</v>
      </c>
      <c r="C16" s="52" t="s">
        <v>7</v>
      </c>
      <c r="D16" s="52" t="s">
        <v>375</v>
      </c>
      <c r="E16" s="5">
        <v>115000</v>
      </c>
    </row>
    <row r="17" spans="1:5">
      <c r="A17" s="52" t="s">
        <v>363</v>
      </c>
      <c r="B17" s="52" t="s">
        <v>365</v>
      </c>
      <c r="C17" s="52" t="s">
        <v>7</v>
      </c>
      <c r="D17" s="52" t="s">
        <v>376</v>
      </c>
      <c r="E17" s="5">
        <v>128000</v>
      </c>
    </row>
    <row r="18" spans="1:5">
      <c r="A18" s="52" t="s">
        <v>363</v>
      </c>
      <c r="B18" s="52" t="s">
        <v>365</v>
      </c>
      <c r="C18" s="52" t="s">
        <v>7</v>
      </c>
      <c r="D18" s="52" t="s">
        <v>377</v>
      </c>
      <c r="E18" s="5">
        <v>133000</v>
      </c>
    </row>
    <row r="19" spans="1:5">
      <c r="A19" s="52" t="s">
        <v>363</v>
      </c>
      <c r="B19" s="52" t="s">
        <v>365</v>
      </c>
      <c r="C19" s="52" t="s">
        <v>7</v>
      </c>
      <c r="D19" s="52" t="s">
        <v>378</v>
      </c>
      <c r="E19" s="5">
        <v>140000</v>
      </c>
    </row>
    <row r="20" spans="1:5">
      <c r="A20" s="52" t="s">
        <v>360</v>
      </c>
      <c r="B20" s="5" t="s">
        <v>89</v>
      </c>
      <c r="C20" s="52" t="s">
        <v>7</v>
      </c>
      <c r="D20" s="52" t="s">
        <v>362</v>
      </c>
      <c r="E20" s="5">
        <v>90000</v>
      </c>
    </row>
    <row r="21" spans="1:5">
      <c r="A21" s="52" t="s">
        <v>363</v>
      </c>
      <c r="B21" s="5" t="s">
        <v>89</v>
      </c>
      <c r="C21" s="52" t="s">
        <v>7</v>
      </c>
      <c r="D21" s="52" t="s">
        <v>364</v>
      </c>
      <c r="E21" s="5">
        <v>95000</v>
      </c>
    </row>
  </sheetData>
  <mergeCells count="2">
    <mergeCell ref="A1:E1"/>
    <mergeCell ref="A2:E2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sqref="A1:C1"/>
    </sheetView>
  </sheetViews>
  <sheetFormatPr defaultRowHeight="14.25"/>
  <cols>
    <col min="1" max="1" width="43.5" customWidth="1"/>
    <col min="2" max="2" width="21.25" customWidth="1"/>
    <col min="3" max="3" width="21.5" customWidth="1"/>
  </cols>
  <sheetData>
    <row r="1" spans="1:3" ht="109.5" customHeight="1">
      <c r="A1" s="311" t="s">
        <v>605</v>
      </c>
      <c r="B1" s="312"/>
      <c r="C1" s="312"/>
    </row>
    <row r="2" spans="1:3" ht="15">
      <c r="A2" s="221" t="s">
        <v>379</v>
      </c>
      <c r="B2" s="221"/>
      <c r="C2" s="221"/>
    </row>
    <row r="3" spans="1:3" ht="15">
      <c r="A3" s="3" t="s">
        <v>380</v>
      </c>
      <c r="B3" s="3" t="s">
        <v>381</v>
      </c>
      <c r="C3" s="3" t="s">
        <v>381</v>
      </c>
    </row>
    <row r="4" spans="1:3" ht="15">
      <c r="A4" s="221" t="s">
        <v>164</v>
      </c>
      <c r="B4" s="221"/>
      <c r="C4" s="221"/>
    </row>
    <row r="5" spans="1:3">
      <c r="A5" s="28" t="s">
        <v>165</v>
      </c>
      <c r="B5" s="28">
        <v>125000</v>
      </c>
      <c r="C5" s="28">
        <v>2250</v>
      </c>
    </row>
    <row r="6" spans="1:3">
      <c r="A6" s="28" t="s">
        <v>166</v>
      </c>
      <c r="B6" s="28">
        <v>150000</v>
      </c>
      <c r="C6" s="28">
        <v>2700</v>
      </c>
    </row>
    <row r="7" spans="1:3">
      <c r="A7" s="28" t="s">
        <v>167</v>
      </c>
      <c r="B7" s="28">
        <v>120000</v>
      </c>
      <c r="C7" s="28">
        <v>4800</v>
      </c>
    </row>
    <row r="8" spans="1:3">
      <c r="A8" s="28" t="s">
        <v>168</v>
      </c>
      <c r="B8" s="28">
        <v>145000</v>
      </c>
      <c r="C8" s="28">
        <v>5800</v>
      </c>
    </row>
    <row r="9" spans="1:3">
      <c r="A9" s="28" t="s">
        <v>169</v>
      </c>
      <c r="B9" s="28">
        <v>100000</v>
      </c>
      <c r="C9" s="28" t="s">
        <v>170</v>
      </c>
    </row>
    <row r="10" spans="1:3" ht="15">
      <c r="A10" s="203" t="s">
        <v>171</v>
      </c>
      <c r="B10" s="204"/>
      <c r="C10" s="205"/>
    </row>
    <row r="11" spans="1:3">
      <c r="A11" s="28" t="s">
        <v>172</v>
      </c>
      <c r="B11" s="28">
        <v>95000</v>
      </c>
      <c r="C11" s="28">
        <v>1710</v>
      </c>
    </row>
    <row r="12" spans="1:3">
      <c r="A12" s="28" t="s">
        <v>173</v>
      </c>
      <c r="B12" s="28">
        <v>88000</v>
      </c>
      <c r="C12" s="28">
        <v>3520</v>
      </c>
    </row>
    <row r="13" spans="1:3" ht="15">
      <c r="A13" s="203" t="s">
        <v>174</v>
      </c>
      <c r="B13" s="204"/>
      <c r="C13" s="205"/>
    </row>
    <row r="14" spans="1:3">
      <c r="A14" s="28" t="s">
        <v>175</v>
      </c>
      <c r="B14" s="28">
        <v>78000</v>
      </c>
      <c r="C14" s="28">
        <v>3120</v>
      </c>
    </row>
    <row r="15" spans="1:3">
      <c r="A15" s="28" t="s">
        <v>173</v>
      </c>
      <c r="B15" s="28">
        <v>85000</v>
      </c>
      <c r="C15" s="28">
        <v>3400</v>
      </c>
    </row>
    <row r="16" spans="1:3" ht="15">
      <c r="A16" s="203" t="s">
        <v>176</v>
      </c>
      <c r="B16" s="204"/>
      <c r="C16" s="205"/>
    </row>
    <row r="17" spans="1:3">
      <c r="A17" s="28" t="s">
        <v>173</v>
      </c>
      <c r="B17" s="28">
        <v>75000</v>
      </c>
      <c r="C17" s="28">
        <v>3000</v>
      </c>
    </row>
    <row r="18" spans="1:3" ht="15">
      <c r="A18" s="203" t="s">
        <v>382</v>
      </c>
      <c r="B18" s="204"/>
      <c r="C18" s="205"/>
    </row>
    <row r="19" spans="1:3" ht="15">
      <c r="A19" s="3" t="s">
        <v>0</v>
      </c>
      <c r="B19" s="3" t="s">
        <v>383</v>
      </c>
      <c r="C19" s="3" t="s">
        <v>93</v>
      </c>
    </row>
    <row r="20" spans="1:3">
      <c r="A20" s="28" t="s">
        <v>384</v>
      </c>
      <c r="B20" s="28" t="s">
        <v>385</v>
      </c>
      <c r="C20" s="28">
        <v>120000</v>
      </c>
    </row>
    <row r="21" spans="1:3">
      <c r="A21" s="28" t="s">
        <v>384</v>
      </c>
      <c r="B21" s="28" t="s">
        <v>386</v>
      </c>
      <c r="C21" s="28">
        <v>145000</v>
      </c>
    </row>
    <row r="22" spans="1:3">
      <c r="A22" s="28" t="s">
        <v>387</v>
      </c>
      <c r="B22" s="28" t="s">
        <v>388</v>
      </c>
      <c r="C22" s="28">
        <v>105000</v>
      </c>
    </row>
    <row r="23" spans="1:3" ht="15">
      <c r="A23" s="203" t="s">
        <v>389</v>
      </c>
      <c r="B23" s="204"/>
      <c r="C23" s="205"/>
    </row>
    <row r="24" spans="1:3" ht="15">
      <c r="A24" s="3" t="s">
        <v>390</v>
      </c>
      <c r="B24" s="3" t="s">
        <v>383</v>
      </c>
      <c r="C24" s="3" t="s">
        <v>93</v>
      </c>
    </row>
    <row r="25" spans="1:3">
      <c r="A25" s="27" t="s">
        <v>391</v>
      </c>
      <c r="B25" s="28" t="s">
        <v>392</v>
      </c>
      <c r="C25" s="28">
        <v>120</v>
      </c>
    </row>
    <row r="26" spans="1:3">
      <c r="A26" s="27" t="s">
        <v>391</v>
      </c>
      <c r="B26" s="28" t="s">
        <v>393</v>
      </c>
      <c r="C26" s="28">
        <v>130</v>
      </c>
    </row>
    <row r="27" spans="1:3">
      <c r="A27" s="27" t="s">
        <v>394</v>
      </c>
      <c r="B27" s="28" t="s">
        <v>392</v>
      </c>
      <c r="C27" s="28">
        <v>110</v>
      </c>
    </row>
    <row r="28" spans="1:3">
      <c r="A28" s="27" t="s">
        <v>394</v>
      </c>
      <c r="B28" s="28" t="s">
        <v>395</v>
      </c>
      <c r="C28" s="28">
        <v>115</v>
      </c>
    </row>
    <row r="29" spans="1:3">
      <c r="A29" s="27" t="s">
        <v>396</v>
      </c>
      <c r="B29" s="28" t="s">
        <v>392</v>
      </c>
      <c r="C29" s="28">
        <v>105</v>
      </c>
    </row>
    <row r="30" spans="1:3">
      <c r="A30" s="27" t="s">
        <v>397</v>
      </c>
      <c r="B30" s="28" t="s">
        <v>395</v>
      </c>
      <c r="C30" s="28">
        <v>110</v>
      </c>
    </row>
    <row r="31" spans="1:3">
      <c r="A31" s="27" t="s">
        <v>398</v>
      </c>
      <c r="B31" s="28" t="s">
        <v>399</v>
      </c>
      <c r="C31" s="28">
        <v>260</v>
      </c>
    </row>
    <row r="32" spans="1:3">
      <c r="A32" s="27" t="s">
        <v>398</v>
      </c>
      <c r="B32" s="28" t="s">
        <v>400</v>
      </c>
      <c r="C32" s="28">
        <v>310</v>
      </c>
    </row>
    <row r="33" spans="1:3">
      <c r="A33" s="27" t="s">
        <v>398</v>
      </c>
      <c r="B33" s="28" t="s">
        <v>401</v>
      </c>
      <c r="C33" s="28">
        <v>380</v>
      </c>
    </row>
    <row r="34" spans="1:3">
      <c r="A34" s="27" t="s">
        <v>402</v>
      </c>
      <c r="B34" s="28" t="s">
        <v>403</v>
      </c>
      <c r="C34" s="28">
        <v>95</v>
      </c>
    </row>
    <row r="35" spans="1:3">
      <c r="A35" s="27" t="s">
        <v>402</v>
      </c>
      <c r="B35" s="28" t="s">
        <v>404</v>
      </c>
      <c r="C35" s="28">
        <v>100</v>
      </c>
    </row>
    <row r="36" spans="1:3">
      <c r="A36" s="27" t="s">
        <v>398</v>
      </c>
      <c r="B36" s="28" t="s">
        <v>405</v>
      </c>
      <c r="C36" s="28">
        <v>57</v>
      </c>
    </row>
    <row r="37" spans="1:3">
      <c r="A37" s="27" t="s">
        <v>398</v>
      </c>
      <c r="B37" s="28" t="s">
        <v>406</v>
      </c>
      <c r="C37" s="28">
        <v>63</v>
      </c>
    </row>
    <row r="38" spans="1:3">
      <c r="A38" s="27" t="s">
        <v>398</v>
      </c>
      <c r="B38" s="28" t="s">
        <v>407</v>
      </c>
      <c r="C38" s="28">
        <v>67</v>
      </c>
    </row>
    <row r="39" spans="1:3">
      <c r="A39" s="27" t="s">
        <v>408</v>
      </c>
      <c r="B39" s="28" t="s">
        <v>409</v>
      </c>
      <c r="C39" s="28">
        <v>220</v>
      </c>
    </row>
    <row r="40" spans="1:3">
      <c r="A40" s="27" t="s">
        <v>410</v>
      </c>
      <c r="B40" s="28" t="s">
        <v>409</v>
      </c>
      <c r="C40" s="28">
        <v>90</v>
      </c>
    </row>
    <row r="41" spans="1:3">
      <c r="A41" s="27" t="s">
        <v>411</v>
      </c>
      <c r="B41" s="28" t="s">
        <v>412</v>
      </c>
      <c r="C41" s="28">
        <v>230</v>
      </c>
    </row>
  </sheetData>
  <mergeCells count="8">
    <mergeCell ref="A18:C18"/>
    <mergeCell ref="A23:C23"/>
    <mergeCell ref="A1:C1"/>
    <mergeCell ref="A2:C2"/>
    <mergeCell ref="A4:C4"/>
    <mergeCell ref="A10:C10"/>
    <mergeCell ref="A13:C13"/>
    <mergeCell ref="A16:C16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72"/>
  <sheetViews>
    <sheetView workbookViewId="0">
      <selection sqref="A1:F1"/>
    </sheetView>
  </sheetViews>
  <sheetFormatPr defaultRowHeight="14.25"/>
  <cols>
    <col min="1" max="1" width="26.375" style="6" customWidth="1"/>
    <col min="2" max="2" width="11.625" style="6" customWidth="1"/>
    <col min="3" max="5" width="10.625" style="6" customWidth="1"/>
    <col min="6" max="6" width="21.375" style="6" customWidth="1"/>
    <col min="7" max="1024" width="10.625" style="6" customWidth="1"/>
  </cols>
  <sheetData>
    <row r="1" spans="1:6" ht="117" customHeight="1">
      <c r="A1" s="194" t="s">
        <v>604</v>
      </c>
      <c r="B1" s="195"/>
      <c r="C1" s="195"/>
      <c r="D1" s="195"/>
      <c r="E1" s="195"/>
      <c r="F1" s="195"/>
    </row>
    <row r="2" spans="1:6">
      <c r="A2" s="196" t="s">
        <v>1</v>
      </c>
      <c r="B2" s="196"/>
      <c r="C2" s="196"/>
      <c r="D2" s="196"/>
      <c r="E2" s="196"/>
      <c r="F2" s="196"/>
    </row>
    <row r="3" spans="1:6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>
      <c r="A4" s="196" t="s">
        <v>7</v>
      </c>
      <c r="B4" s="196"/>
      <c r="C4" s="196"/>
      <c r="D4" s="196"/>
      <c r="E4" s="196"/>
      <c r="F4" s="196"/>
    </row>
    <row r="5" spans="1:6">
      <c r="A5" s="9" t="s">
        <v>8</v>
      </c>
      <c r="B5" s="10">
        <v>30</v>
      </c>
      <c r="C5" s="9" t="s">
        <v>9</v>
      </c>
      <c r="D5" s="9" t="s">
        <v>10</v>
      </c>
      <c r="E5" s="9" t="s">
        <v>11</v>
      </c>
      <c r="F5" s="11">
        <v>30000</v>
      </c>
    </row>
    <row r="6" spans="1:6">
      <c r="A6" s="9" t="s">
        <v>8</v>
      </c>
      <c r="B6" s="10">
        <v>30</v>
      </c>
      <c r="C6" s="9" t="s">
        <v>12</v>
      </c>
      <c r="D6" s="9" t="s">
        <v>10</v>
      </c>
      <c r="E6" s="9" t="s">
        <v>11</v>
      </c>
      <c r="F6" s="11">
        <v>32000</v>
      </c>
    </row>
    <row r="7" spans="1:6">
      <c r="A7" s="9" t="s">
        <v>13</v>
      </c>
      <c r="B7" s="12">
        <v>30</v>
      </c>
      <c r="C7" s="13" t="s">
        <v>14</v>
      </c>
      <c r="D7" s="13" t="s">
        <v>10</v>
      </c>
      <c r="E7" s="9" t="s">
        <v>11</v>
      </c>
      <c r="F7" s="14">
        <v>44000</v>
      </c>
    </row>
    <row r="8" spans="1:6">
      <c r="A8" s="9" t="s">
        <v>13</v>
      </c>
      <c r="B8" s="10">
        <v>30</v>
      </c>
      <c r="C8" s="9" t="s">
        <v>15</v>
      </c>
      <c r="D8" s="9" t="s">
        <v>10</v>
      </c>
      <c r="E8" s="9" t="s">
        <v>11</v>
      </c>
      <c r="F8" s="11">
        <v>45000</v>
      </c>
    </row>
    <row r="9" spans="1:6">
      <c r="A9" s="13" t="s">
        <v>16</v>
      </c>
      <c r="B9" s="10">
        <v>30</v>
      </c>
      <c r="C9" s="9" t="s">
        <v>413</v>
      </c>
      <c r="D9" s="9" t="s">
        <v>10</v>
      </c>
      <c r="E9" s="9" t="s">
        <v>11</v>
      </c>
      <c r="F9" s="11">
        <v>55000</v>
      </c>
    </row>
    <row r="10" spans="1:6">
      <c r="A10" s="13" t="s">
        <v>16</v>
      </c>
      <c r="B10" s="10">
        <v>30</v>
      </c>
      <c r="C10" s="9" t="s">
        <v>17</v>
      </c>
      <c r="D10" s="9" t="s">
        <v>10</v>
      </c>
      <c r="E10" s="9" t="s">
        <v>11</v>
      </c>
      <c r="F10" s="11">
        <v>58000</v>
      </c>
    </row>
    <row r="11" spans="1:6">
      <c r="A11" s="13" t="s">
        <v>16</v>
      </c>
      <c r="B11" s="10">
        <v>30</v>
      </c>
      <c r="C11" s="9" t="s">
        <v>18</v>
      </c>
      <c r="D11" s="9" t="s">
        <v>10</v>
      </c>
      <c r="E11" s="9" t="s">
        <v>11</v>
      </c>
      <c r="F11" s="11">
        <v>60000</v>
      </c>
    </row>
    <row r="12" spans="1:6">
      <c r="A12" s="9" t="s">
        <v>19</v>
      </c>
      <c r="B12" s="10">
        <v>30</v>
      </c>
      <c r="C12" s="9" t="s">
        <v>20</v>
      </c>
      <c r="D12" s="9" t="s">
        <v>10</v>
      </c>
      <c r="E12" s="9" t="s">
        <v>11</v>
      </c>
      <c r="F12" s="11">
        <v>42000</v>
      </c>
    </row>
    <row r="13" spans="1:6">
      <c r="A13" s="13" t="s">
        <v>21</v>
      </c>
      <c r="B13" s="10">
        <v>30</v>
      </c>
      <c r="C13" s="9" t="s">
        <v>20</v>
      </c>
      <c r="D13" s="9" t="s">
        <v>22</v>
      </c>
      <c r="E13" s="9" t="s">
        <v>11</v>
      </c>
      <c r="F13" s="11">
        <v>65000</v>
      </c>
    </row>
    <row r="14" spans="1:6">
      <c r="A14" s="9" t="s">
        <v>8</v>
      </c>
      <c r="B14" s="10">
        <v>50</v>
      </c>
      <c r="C14" s="9" t="s">
        <v>23</v>
      </c>
      <c r="D14" s="9" t="s">
        <v>10</v>
      </c>
      <c r="E14" s="9" t="s">
        <v>11</v>
      </c>
      <c r="F14" s="11">
        <v>45000</v>
      </c>
    </row>
    <row r="15" spans="1:6">
      <c r="A15" s="9" t="s">
        <v>13</v>
      </c>
      <c r="B15" s="10">
        <v>50</v>
      </c>
      <c r="C15" s="9" t="s">
        <v>24</v>
      </c>
      <c r="D15" s="9" t="s">
        <v>10</v>
      </c>
      <c r="E15" s="9" t="s">
        <v>11</v>
      </c>
      <c r="F15" s="11">
        <v>60000</v>
      </c>
    </row>
    <row r="16" spans="1:6">
      <c r="A16" s="13" t="s">
        <v>16</v>
      </c>
      <c r="B16" s="10">
        <v>50</v>
      </c>
      <c r="C16" s="9" t="s">
        <v>413</v>
      </c>
      <c r="D16" s="9" t="s">
        <v>10</v>
      </c>
      <c r="E16" s="9" t="s">
        <v>26</v>
      </c>
      <c r="F16" s="11">
        <v>75000</v>
      </c>
    </row>
    <row r="17" spans="1:1024">
      <c r="A17" s="13" t="s">
        <v>16</v>
      </c>
      <c r="B17" s="10">
        <v>50</v>
      </c>
      <c r="C17" s="9" t="s">
        <v>17</v>
      </c>
      <c r="D17" s="9" t="s">
        <v>10</v>
      </c>
      <c r="E17" s="9" t="s">
        <v>26</v>
      </c>
      <c r="F17" s="11">
        <v>78000</v>
      </c>
    </row>
    <row r="18" spans="1:1024">
      <c r="A18" s="13" t="s">
        <v>16</v>
      </c>
      <c r="B18" s="10">
        <v>50</v>
      </c>
      <c r="C18" s="9" t="s">
        <v>18</v>
      </c>
      <c r="D18" s="9" t="s">
        <v>10</v>
      </c>
      <c r="E18" s="9" t="s">
        <v>26</v>
      </c>
      <c r="F18" s="11">
        <v>80000</v>
      </c>
    </row>
    <row r="19" spans="1:1024">
      <c r="A19" s="13" t="s">
        <v>21</v>
      </c>
      <c r="B19" s="10">
        <v>50</v>
      </c>
      <c r="C19" s="9" t="s">
        <v>20</v>
      </c>
      <c r="D19" s="9" t="s">
        <v>22</v>
      </c>
      <c r="E19" s="9" t="s">
        <v>11</v>
      </c>
      <c r="F19" s="11">
        <v>85000</v>
      </c>
    </row>
    <row r="20" spans="1:1024">
      <c r="A20" s="9" t="s">
        <v>19</v>
      </c>
      <c r="B20" s="10" t="s">
        <v>27</v>
      </c>
      <c r="C20" s="9" t="s">
        <v>20</v>
      </c>
      <c r="D20" s="9" t="s">
        <v>28</v>
      </c>
      <c r="E20" s="9" t="s">
        <v>26</v>
      </c>
      <c r="F20" s="11" t="s">
        <v>29</v>
      </c>
    </row>
    <row r="21" spans="1:1024">
      <c r="A21" s="9" t="s">
        <v>30</v>
      </c>
      <c r="B21" s="15" t="s">
        <v>27</v>
      </c>
      <c r="C21" s="9" t="s">
        <v>31</v>
      </c>
      <c r="D21" s="16" t="s">
        <v>32</v>
      </c>
      <c r="E21" s="9" t="s">
        <v>11</v>
      </c>
      <c r="F21" s="17">
        <v>75000</v>
      </c>
    </row>
    <row r="22" spans="1:1024">
      <c r="A22" s="197" t="s">
        <v>33</v>
      </c>
      <c r="B22" s="197"/>
      <c r="C22" s="197"/>
      <c r="D22" s="197"/>
      <c r="E22" s="197"/>
      <c r="F22" s="197"/>
    </row>
    <row r="23" spans="1:1024">
      <c r="A23" s="9" t="s">
        <v>34</v>
      </c>
      <c r="B23" s="10" t="s">
        <v>35</v>
      </c>
      <c r="C23" s="9" t="s">
        <v>9</v>
      </c>
      <c r="D23" s="9" t="s">
        <v>36</v>
      </c>
      <c r="E23" s="9" t="s">
        <v>37</v>
      </c>
      <c r="F23" s="11" t="s">
        <v>38</v>
      </c>
    </row>
    <row r="24" spans="1:1024">
      <c r="A24" s="9" t="s">
        <v>34</v>
      </c>
      <c r="B24" s="10" t="s">
        <v>35</v>
      </c>
      <c r="C24" s="9" t="s">
        <v>12</v>
      </c>
      <c r="D24" s="9" t="s">
        <v>36</v>
      </c>
      <c r="E24" s="9" t="s">
        <v>37</v>
      </c>
      <c r="F24" s="11" t="s">
        <v>39</v>
      </c>
    </row>
    <row r="25" spans="1:1024">
      <c r="A25" s="9" t="s">
        <v>40</v>
      </c>
      <c r="B25" s="10" t="s">
        <v>35</v>
      </c>
      <c r="C25" s="9" t="s">
        <v>24</v>
      </c>
      <c r="D25" s="9" t="s">
        <v>36</v>
      </c>
      <c r="E25" s="9" t="s">
        <v>37</v>
      </c>
      <c r="F25" s="11" t="s">
        <v>41</v>
      </c>
    </row>
    <row r="26" spans="1:1024">
      <c r="A26" s="9" t="s">
        <v>42</v>
      </c>
      <c r="B26" s="10" t="s">
        <v>35</v>
      </c>
      <c r="C26" s="9" t="s">
        <v>20</v>
      </c>
      <c r="D26" s="9" t="s">
        <v>36</v>
      </c>
      <c r="E26" s="9" t="s">
        <v>37</v>
      </c>
      <c r="F26" s="11" t="s">
        <v>43</v>
      </c>
    </row>
    <row r="27" spans="1:1024">
      <c r="A27" s="198" t="s">
        <v>44</v>
      </c>
      <c r="B27" s="198"/>
      <c r="C27" s="198"/>
      <c r="D27" s="198"/>
      <c r="E27" s="198"/>
      <c r="F27" s="198"/>
    </row>
    <row r="28" spans="1:1024">
      <c r="A28" s="9" t="s">
        <v>45</v>
      </c>
      <c r="B28" s="10" t="s">
        <v>35</v>
      </c>
      <c r="C28" s="9" t="s">
        <v>23</v>
      </c>
      <c r="D28" s="9" t="s">
        <v>10</v>
      </c>
      <c r="E28" s="9" t="s">
        <v>11</v>
      </c>
      <c r="F28" s="11" t="s">
        <v>598</v>
      </c>
    </row>
    <row r="29" spans="1:1024">
      <c r="A29" s="9" t="s">
        <v>46</v>
      </c>
      <c r="B29" s="10" t="s">
        <v>35</v>
      </c>
      <c r="C29" s="9" t="s">
        <v>24</v>
      </c>
      <c r="D29" s="9" t="s">
        <v>10</v>
      </c>
      <c r="E29" s="9" t="s">
        <v>11</v>
      </c>
      <c r="F29" s="11" t="s">
        <v>599</v>
      </c>
    </row>
    <row r="30" spans="1:1024">
      <c r="A30" s="9" t="s">
        <v>47</v>
      </c>
      <c r="B30" s="10">
        <v>30</v>
      </c>
      <c r="C30" s="9" t="s">
        <v>25</v>
      </c>
      <c r="D30" s="9" t="s">
        <v>48</v>
      </c>
      <c r="E30" s="9" t="s">
        <v>11</v>
      </c>
      <c r="F30" s="11" t="s">
        <v>507</v>
      </c>
    </row>
    <row r="31" spans="1:1024">
      <c r="A31" s="67" t="s">
        <v>47</v>
      </c>
      <c r="B31" s="64">
        <v>30</v>
      </c>
      <c r="C31" s="67" t="s">
        <v>49</v>
      </c>
      <c r="D31" s="67" t="s">
        <v>48</v>
      </c>
      <c r="E31" s="67" t="s">
        <v>11</v>
      </c>
      <c r="F31" s="65" t="s">
        <v>508</v>
      </c>
    </row>
    <row r="32" spans="1:1024" s="71" customFormat="1">
      <c r="A32" s="67" t="s">
        <v>433</v>
      </c>
      <c r="B32" s="64" t="s">
        <v>415</v>
      </c>
      <c r="C32" s="67" t="s">
        <v>25</v>
      </c>
      <c r="D32" s="67" t="s">
        <v>89</v>
      </c>
      <c r="E32" s="67" t="s">
        <v>11</v>
      </c>
      <c r="F32" s="65">
        <v>40000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  <c r="IW32" s="70"/>
      <c r="IX32" s="70"/>
      <c r="IY32" s="70"/>
      <c r="IZ32" s="70"/>
      <c r="JA32" s="70"/>
      <c r="JB32" s="70"/>
      <c r="JC32" s="70"/>
      <c r="JD32" s="70"/>
      <c r="JE32" s="70"/>
      <c r="JF32" s="70"/>
      <c r="JG32" s="70"/>
      <c r="JH32" s="70"/>
      <c r="JI32" s="70"/>
      <c r="JJ32" s="70"/>
      <c r="JK32" s="70"/>
      <c r="JL32" s="70"/>
      <c r="JM32" s="70"/>
      <c r="JN32" s="70"/>
      <c r="JO32" s="70"/>
      <c r="JP32" s="70"/>
      <c r="JQ32" s="70"/>
      <c r="JR32" s="70"/>
      <c r="JS32" s="70"/>
      <c r="JT32" s="70"/>
      <c r="JU32" s="70"/>
      <c r="JV32" s="70"/>
      <c r="JW32" s="70"/>
      <c r="JX32" s="70"/>
      <c r="JY32" s="70"/>
      <c r="JZ32" s="70"/>
      <c r="KA32" s="70"/>
      <c r="KB32" s="70"/>
      <c r="KC32" s="70"/>
      <c r="KD32" s="70"/>
      <c r="KE32" s="70"/>
      <c r="KF32" s="70"/>
      <c r="KG32" s="70"/>
      <c r="KH32" s="70"/>
      <c r="KI32" s="70"/>
      <c r="KJ32" s="70"/>
      <c r="KK32" s="70"/>
      <c r="KL32" s="70"/>
      <c r="KM32" s="70"/>
      <c r="KN32" s="70"/>
      <c r="KO32" s="70"/>
      <c r="KP32" s="70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  <c r="PB32" s="70"/>
      <c r="PC32" s="70"/>
      <c r="PD32" s="70"/>
      <c r="PE32" s="70"/>
      <c r="PF32" s="70"/>
      <c r="PG32" s="70"/>
      <c r="PH32" s="70"/>
      <c r="PI32" s="70"/>
      <c r="PJ32" s="70"/>
      <c r="PK32" s="70"/>
      <c r="PL32" s="70"/>
      <c r="PM32" s="70"/>
      <c r="PN32" s="70"/>
      <c r="PO32" s="70"/>
      <c r="PP32" s="70"/>
      <c r="PQ32" s="70"/>
      <c r="PR32" s="70"/>
      <c r="PS32" s="70"/>
      <c r="PT32" s="70"/>
      <c r="PU32" s="70"/>
      <c r="PV32" s="70"/>
      <c r="PW32" s="70"/>
      <c r="PX32" s="70"/>
      <c r="PY32" s="70"/>
      <c r="PZ32" s="70"/>
      <c r="QA32" s="70"/>
      <c r="QB32" s="70"/>
      <c r="QC32" s="70"/>
      <c r="QD32" s="70"/>
      <c r="QE32" s="70"/>
      <c r="QF32" s="70"/>
      <c r="QG32" s="70"/>
      <c r="QH32" s="70"/>
      <c r="QI32" s="70"/>
      <c r="QJ32" s="70"/>
      <c r="QK32" s="70"/>
      <c r="QL32" s="70"/>
      <c r="QM32" s="70"/>
      <c r="QN32" s="70"/>
      <c r="QO32" s="70"/>
      <c r="QP32" s="70"/>
      <c r="QQ32" s="70"/>
      <c r="QR32" s="70"/>
      <c r="QS32" s="70"/>
      <c r="QT32" s="70"/>
      <c r="QU32" s="70"/>
      <c r="QV32" s="70"/>
      <c r="QW32" s="70"/>
      <c r="QX32" s="70"/>
      <c r="QY32" s="70"/>
      <c r="QZ32" s="70"/>
      <c r="RA32" s="70"/>
      <c r="RB32" s="70"/>
      <c r="RC32" s="70"/>
      <c r="RD32" s="70"/>
      <c r="RE32" s="70"/>
      <c r="RF32" s="70"/>
      <c r="RG32" s="70"/>
      <c r="RH32" s="70"/>
      <c r="RI32" s="70"/>
      <c r="RJ32" s="70"/>
      <c r="RK32" s="70"/>
      <c r="RL32" s="70"/>
      <c r="RM32" s="70"/>
      <c r="RN32" s="70"/>
      <c r="RO32" s="70"/>
      <c r="RP32" s="70"/>
      <c r="RQ32" s="70"/>
      <c r="RR32" s="70"/>
      <c r="RS32" s="70"/>
      <c r="RT32" s="70"/>
      <c r="RU32" s="70"/>
      <c r="RV32" s="70"/>
      <c r="RW32" s="70"/>
      <c r="RX32" s="70"/>
      <c r="RY32" s="70"/>
      <c r="RZ32" s="70"/>
      <c r="SA32" s="70"/>
      <c r="SB32" s="70"/>
      <c r="SC32" s="70"/>
      <c r="SD32" s="70"/>
      <c r="SE32" s="70"/>
      <c r="SF32" s="70"/>
      <c r="SG32" s="70"/>
      <c r="SH32" s="70"/>
      <c r="SI32" s="70"/>
      <c r="SJ32" s="70"/>
      <c r="SK32" s="70"/>
      <c r="SL32" s="70"/>
      <c r="SM32" s="70"/>
      <c r="SN32" s="70"/>
      <c r="SO32" s="70"/>
      <c r="SP32" s="70"/>
      <c r="SQ32" s="70"/>
      <c r="SR32" s="70"/>
      <c r="SS32" s="70"/>
      <c r="ST32" s="70"/>
      <c r="SU32" s="70"/>
      <c r="SV32" s="70"/>
      <c r="SW32" s="70"/>
      <c r="SX32" s="70"/>
      <c r="SY32" s="70"/>
      <c r="SZ32" s="70"/>
      <c r="TA32" s="70"/>
      <c r="TB32" s="70"/>
      <c r="TC32" s="70"/>
      <c r="TD32" s="70"/>
      <c r="TE32" s="70"/>
      <c r="TF32" s="70"/>
      <c r="TG32" s="70"/>
      <c r="TH32" s="70"/>
      <c r="TI32" s="70"/>
      <c r="TJ32" s="70"/>
      <c r="TK32" s="70"/>
      <c r="TL32" s="70"/>
      <c r="TM32" s="70"/>
      <c r="TN32" s="70"/>
      <c r="TO32" s="70"/>
      <c r="TP32" s="70"/>
      <c r="TQ32" s="70"/>
      <c r="TR32" s="70"/>
      <c r="TS32" s="70"/>
      <c r="TT32" s="70"/>
      <c r="TU32" s="70"/>
      <c r="TV32" s="70"/>
      <c r="TW32" s="70"/>
      <c r="TX32" s="70"/>
      <c r="TY32" s="70"/>
      <c r="TZ32" s="70"/>
      <c r="UA32" s="70"/>
      <c r="UB32" s="70"/>
      <c r="UC32" s="70"/>
      <c r="UD32" s="70"/>
      <c r="UE32" s="70"/>
      <c r="UF32" s="70"/>
      <c r="UG32" s="70"/>
      <c r="UH32" s="70"/>
      <c r="UI32" s="70"/>
      <c r="UJ32" s="70"/>
      <c r="UK32" s="70"/>
      <c r="UL32" s="70"/>
      <c r="UM32" s="70"/>
      <c r="UN32" s="70"/>
      <c r="UO32" s="70"/>
      <c r="UP32" s="70"/>
      <c r="UQ32" s="70"/>
      <c r="UR32" s="70"/>
      <c r="US32" s="70"/>
      <c r="UT32" s="70"/>
      <c r="UU32" s="70"/>
      <c r="UV32" s="70"/>
      <c r="UW32" s="70"/>
      <c r="UX32" s="70"/>
      <c r="UY32" s="70"/>
      <c r="UZ32" s="70"/>
      <c r="VA32" s="70"/>
      <c r="VB32" s="70"/>
      <c r="VC32" s="70"/>
      <c r="VD32" s="70"/>
      <c r="VE32" s="70"/>
      <c r="VF32" s="70"/>
      <c r="VG32" s="70"/>
      <c r="VH32" s="70"/>
      <c r="VI32" s="70"/>
      <c r="VJ32" s="70"/>
      <c r="VK32" s="70"/>
      <c r="VL32" s="70"/>
      <c r="VM32" s="70"/>
      <c r="VN32" s="70"/>
      <c r="VO32" s="70"/>
      <c r="VP32" s="70"/>
      <c r="VQ32" s="70"/>
      <c r="VR32" s="70"/>
      <c r="VS32" s="70"/>
      <c r="VT32" s="70"/>
      <c r="VU32" s="70"/>
      <c r="VV32" s="70"/>
      <c r="VW32" s="70"/>
      <c r="VX32" s="70"/>
      <c r="VY32" s="70"/>
      <c r="VZ32" s="70"/>
      <c r="WA32" s="70"/>
      <c r="WB32" s="70"/>
      <c r="WC32" s="70"/>
      <c r="WD32" s="70"/>
      <c r="WE32" s="70"/>
      <c r="WF32" s="70"/>
      <c r="WG32" s="70"/>
      <c r="WH32" s="70"/>
      <c r="WI32" s="70"/>
      <c r="WJ32" s="70"/>
      <c r="WK32" s="70"/>
      <c r="WL32" s="70"/>
      <c r="WM32" s="70"/>
      <c r="WN32" s="70"/>
      <c r="WO32" s="70"/>
      <c r="WP32" s="70"/>
      <c r="WQ32" s="70"/>
      <c r="WR32" s="70"/>
      <c r="WS32" s="70"/>
      <c r="WT32" s="70"/>
      <c r="WU32" s="70"/>
      <c r="WV32" s="70"/>
      <c r="WW32" s="70"/>
      <c r="WX32" s="70"/>
      <c r="WY32" s="70"/>
      <c r="WZ32" s="70"/>
      <c r="XA32" s="70"/>
      <c r="XB32" s="70"/>
      <c r="XC32" s="70"/>
      <c r="XD32" s="70"/>
      <c r="XE32" s="70"/>
      <c r="XF32" s="70"/>
      <c r="XG32" s="70"/>
      <c r="XH32" s="70"/>
      <c r="XI32" s="70"/>
      <c r="XJ32" s="70"/>
      <c r="XK32" s="70"/>
      <c r="XL32" s="70"/>
      <c r="XM32" s="70"/>
      <c r="XN32" s="70"/>
      <c r="XO32" s="70"/>
      <c r="XP32" s="70"/>
      <c r="XQ32" s="70"/>
      <c r="XR32" s="70"/>
      <c r="XS32" s="70"/>
      <c r="XT32" s="70"/>
      <c r="XU32" s="70"/>
      <c r="XV32" s="70"/>
      <c r="XW32" s="70"/>
      <c r="XX32" s="70"/>
      <c r="XY32" s="70"/>
      <c r="XZ32" s="70"/>
      <c r="YA32" s="70"/>
      <c r="YB32" s="70"/>
      <c r="YC32" s="70"/>
      <c r="YD32" s="70"/>
      <c r="YE32" s="70"/>
      <c r="YF32" s="70"/>
      <c r="YG32" s="70"/>
      <c r="YH32" s="70"/>
      <c r="YI32" s="70"/>
      <c r="YJ32" s="70"/>
      <c r="YK32" s="70"/>
      <c r="YL32" s="70"/>
      <c r="YM32" s="70"/>
      <c r="YN32" s="70"/>
      <c r="YO32" s="70"/>
      <c r="YP32" s="70"/>
      <c r="YQ32" s="70"/>
      <c r="YR32" s="70"/>
      <c r="YS32" s="70"/>
      <c r="YT32" s="70"/>
      <c r="YU32" s="70"/>
      <c r="YV32" s="70"/>
      <c r="YW32" s="70"/>
      <c r="YX32" s="70"/>
      <c r="YY32" s="70"/>
      <c r="YZ32" s="70"/>
      <c r="ZA32" s="70"/>
      <c r="ZB32" s="70"/>
      <c r="ZC32" s="70"/>
      <c r="ZD32" s="70"/>
      <c r="ZE32" s="70"/>
      <c r="ZF32" s="70"/>
      <c r="ZG32" s="70"/>
      <c r="ZH32" s="70"/>
      <c r="ZI32" s="70"/>
      <c r="ZJ32" s="70"/>
      <c r="ZK32" s="70"/>
      <c r="ZL32" s="70"/>
      <c r="ZM32" s="70"/>
      <c r="ZN32" s="70"/>
      <c r="ZO32" s="70"/>
      <c r="ZP32" s="70"/>
      <c r="ZQ32" s="70"/>
      <c r="ZR32" s="70"/>
      <c r="ZS32" s="70"/>
      <c r="ZT32" s="70"/>
      <c r="ZU32" s="70"/>
      <c r="ZV32" s="70"/>
      <c r="ZW32" s="70"/>
      <c r="ZX32" s="70"/>
      <c r="ZY32" s="70"/>
      <c r="ZZ32" s="70"/>
      <c r="AAA32" s="70"/>
      <c r="AAB32" s="70"/>
      <c r="AAC32" s="70"/>
      <c r="AAD32" s="70"/>
      <c r="AAE32" s="70"/>
      <c r="AAF32" s="70"/>
      <c r="AAG32" s="70"/>
      <c r="AAH32" s="70"/>
      <c r="AAI32" s="70"/>
      <c r="AAJ32" s="70"/>
      <c r="AAK32" s="70"/>
      <c r="AAL32" s="70"/>
      <c r="AAM32" s="70"/>
      <c r="AAN32" s="70"/>
      <c r="AAO32" s="70"/>
      <c r="AAP32" s="70"/>
      <c r="AAQ32" s="70"/>
      <c r="AAR32" s="70"/>
      <c r="AAS32" s="70"/>
      <c r="AAT32" s="70"/>
      <c r="AAU32" s="70"/>
      <c r="AAV32" s="70"/>
      <c r="AAW32" s="70"/>
      <c r="AAX32" s="70"/>
      <c r="AAY32" s="70"/>
      <c r="AAZ32" s="70"/>
      <c r="ABA32" s="70"/>
      <c r="ABB32" s="70"/>
      <c r="ABC32" s="70"/>
      <c r="ABD32" s="70"/>
      <c r="ABE32" s="70"/>
      <c r="ABF32" s="70"/>
      <c r="ABG32" s="70"/>
      <c r="ABH32" s="70"/>
      <c r="ABI32" s="70"/>
      <c r="ABJ32" s="70"/>
      <c r="ABK32" s="70"/>
      <c r="ABL32" s="70"/>
      <c r="ABM32" s="70"/>
      <c r="ABN32" s="70"/>
      <c r="ABO32" s="70"/>
      <c r="ABP32" s="70"/>
      <c r="ABQ32" s="70"/>
      <c r="ABR32" s="70"/>
      <c r="ABS32" s="70"/>
      <c r="ABT32" s="70"/>
      <c r="ABU32" s="70"/>
      <c r="ABV32" s="70"/>
      <c r="ABW32" s="70"/>
      <c r="ABX32" s="70"/>
      <c r="ABY32" s="70"/>
      <c r="ABZ32" s="70"/>
      <c r="ACA32" s="70"/>
      <c r="ACB32" s="70"/>
      <c r="ACC32" s="70"/>
      <c r="ACD32" s="70"/>
      <c r="ACE32" s="70"/>
      <c r="ACF32" s="70"/>
      <c r="ACG32" s="70"/>
      <c r="ACH32" s="70"/>
      <c r="ACI32" s="70"/>
      <c r="ACJ32" s="70"/>
      <c r="ACK32" s="70"/>
      <c r="ACL32" s="70"/>
      <c r="ACM32" s="70"/>
      <c r="ACN32" s="70"/>
      <c r="ACO32" s="70"/>
      <c r="ACP32" s="70"/>
      <c r="ACQ32" s="70"/>
      <c r="ACR32" s="70"/>
      <c r="ACS32" s="70"/>
      <c r="ACT32" s="70"/>
      <c r="ACU32" s="70"/>
      <c r="ACV32" s="70"/>
      <c r="ACW32" s="70"/>
      <c r="ACX32" s="70"/>
      <c r="ACY32" s="70"/>
      <c r="ACZ32" s="70"/>
      <c r="ADA32" s="70"/>
      <c r="ADB32" s="70"/>
      <c r="ADC32" s="70"/>
      <c r="ADD32" s="70"/>
      <c r="ADE32" s="70"/>
      <c r="ADF32" s="70"/>
      <c r="ADG32" s="70"/>
      <c r="ADH32" s="70"/>
      <c r="ADI32" s="70"/>
      <c r="ADJ32" s="70"/>
      <c r="ADK32" s="70"/>
      <c r="ADL32" s="70"/>
      <c r="ADM32" s="70"/>
      <c r="ADN32" s="70"/>
      <c r="ADO32" s="70"/>
      <c r="ADP32" s="70"/>
      <c r="ADQ32" s="70"/>
      <c r="ADR32" s="70"/>
      <c r="ADS32" s="70"/>
      <c r="ADT32" s="70"/>
      <c r="ADU32" s="70"/>
      <c r="ADV32" s="70"/>
      <c r="ADW32" s="70"/>
      <c r="ADX32" s="70"/>
      <c r="ADY32" s="70"/>
      <c r="ADZ32" s="70"/>
      <c r="AEA32" s="70"/>
      <c r="AEB32" s="70"/>
      <c r="AEC32" s="70"/>
      <c r="AED32" s="70"/>
      <c r="AEE32" s="70"/>
      <c r="AEF32" s="70"/>
      <c r="AEG32" s="70"/>
      <c r="AEH32" s="70"/>
      <c r="AEI32" s="70"/>
      <c r="AEJ32" s="70"/>
      <c r="AEK32" s="70"/>
      <c r="AEL32" s="70"/>
      <c r="AEM32" s="70"/>
      <c r="AEN32" s="70"/>
      <c r="AEO32" s="70"/>
      <c r="AEP32" s="70"/>
      <c r="AEQ32" s="70"/>
      <c r="AER32" s="70"/>
      <c r="AES32" s="70"/>
      <c r="AET32" s="70"/>
      <c r="AEU32" s="70"/>
      <c r="AEV32" s="70"/>
      <c r="AEW32" s="70"/>
      <c r="AEX32" s="70"/>
      <c r="AEY32" s="70"/>
      <c r="AEZ32" s="70"/>
      <c r="AFA32" s="70"/>
      <c r="AFB32" s="70"/>
      <c r="AFC32" s="70"/>
      <c r="AFD32" s="70"/>
      <c r="AFE32" s="70"/>
      <c r="AFF32" s="70"/>
      <c r="AFG32" s="70"/>
      <c r="AFH32" s="70"/>
      <c r="AFI32" s="70"/>
      <c r="AFJ32" s="70"/>
      <c r="AFK32" s="70"/>
      <c r="AFL32" s="70"/>
      <c r="AFM32" s="70"/>
      <c r="AFN32" s="70"/>
      <c r="AFO32" s="70"/>
      <c r="AFP32" s="70"/>
      <c r="AFQ32" s="70"/>
      <c r="AFR32" s="70"/>
      <c r="AFS32" s="70"/>
      <c r="AFT32" s="70"/>
      <c r="AFU32" s="70"/>
      <c r="AFV32" s="70"/>
      <c r="AFW32" s="70"/>
      <c r="AFX32" s="70"/>
      <c r="AFY32" s="70"/>
      <c r="AFZ32" s="70"/>
      <c r="AGA32" s="70"/>
      <c r="AGB32" s="70"/>
      <c r="AGC32" s="70"/>
      <c r="AGD32" s="70"/>
      <c r="AGE32" s="70"/>
      <c r="AGF32" s="70"/>
      <c r="AGG32" s="70"/>
      <c r="AGH32" s="70"/>
      <c r="AGI32" s="70"/>
      <c r="AGJ32" s="70"/>
      <c r="AGK32" s="70"/>
      <c r="AGL32" s="70"/>
      <c r="AGM32" s="70"/>
      <c r="AGN32" s="70"/>
      <c r="AGO32" s="70"/>
      <c r="AGP32" s="70"/>
      <c r="AGQ32" s="70"/>
      <c r="AGR32" s="70"/>
      <c r="AGS32" s="70"/>
      <c r="AGT32" s="70"/>
      <c r="AGU32" s="70"/>
      <c r="AGV32" s="70"/>
      <c r="AGW32" s="70"/>
      <c r="AGX32" s="70"/>
      <c r="AGY32" s="70"/>
      <c r="AGZ32" s="70"/>
      <c r="AHA32" s="70"/>
      <c r="AHB32" s="70"/>
      <c r="AHC32" s="70"/>
      <c r="AHD32" s="70"/>
      <c r="AHE32" s="70"/>
      <c r="AHF32" s="70"/>
      <c r="AHG32" s="70"/>
      <c r="AHH32" s="70"/>
      <c r="AHI32" s="70"/>
      <c r="AHJ32" s="70"/>
      <c r="AHK32" s="70"/>
      <c r="AHL32" s="70"/>
      <c r="AHM32" s="70"/>
      <c r="AHN32" s="70"/>
      <c r="AHO32" s="70"/>
      <c r="AHP32" s="70"/>
      <c r="AHQ32" s="70"/>
      <c r="AHR32" s="70"/>
      <c r="AHS32" s="70"/>
      <c r="AHT32" s="70"/>
      <c r="AHU32" s="70"/>
      <c r="AHV32" s="70"/>
      <c r="AHW32" s="70"/>
      <c r="AHX32" s="70"/>
      <c r="AHY32" s="70"/>
      <c r="AHZ32" s="70"/>
      <c r="AIA32" s="70"/>
      <c r="AIB32" s="70"/>
      <c r="AIC32" s="70"/>
      <c r="AID32" s="70"/>
      <c r="AIE32" s="70"/>
      <c r="AIF32" s="70"/>
      <c r="AIG32" s="70"/>
      <c r="AIH32" s="70"/>
      <c r="AII32" s="70"/>
      <c r="AIJ32" s="70"/>
      <c r="AIK32" s="70"/>
      <c r="AIL32" s="70"/>
      <c r="AIM32" s="70"/>
      <c r="AIN32" s="70"/>
      <c r="AIO32" s="70"/>
      <c r="AIP32" s="70"/>
      <c r="AIQ32" s="70"/>
      <c r="AIR32" s="70"/>
      <c r="AIS32" s="70"/>
      <c r="AIT32" s="70"/>
      <c r="AIU32" s="70"/>
      <c r="AIV32" s="70"/>
      <c r="AIW32" s="70"/>
      <c r="AIX32" s="70"/>
      <c r="AIY32" s="70"/>
      <c r="AIZ32" s="70"/>
      <c r="AJA32" s="70"/>
      <c r="AJB32" s="70"/>
      <c r="AJC32" s="70"/>
      <c r="AJD32" s="70"/>
      <c r="AJE32" s="70"/>
      <c r="AJF32" s="70"/>
      <c r="AJG32" s="70"/>
      <c r="AJH32" s="70"/>
      <c r="AJI32" s="70"/>
      <c r="AJJ32" s="70"/>
      <c r="AJK32" s="70"/>
      <c r="AJL32" s="70"/>
      <c r="AJM32" s="70"/>
      <c r="AJN32" s="70"/>
      <c r="AJO32" s="70"/>
      <c r="AJP32" s="70"/>
      <c r="AJQ32" s="70"/>
      <c r="AJR32" s="70"/>
      <c r="AJS32" s="70"/>
      <c r="AJT32" s="70"/>
      <c r="AJU32" s="70"/>
      <c r="AJV32" s="70"/>
      <c r="AJW32" s="70"/>
      <c r="AJX32" s="70"/>
      <c r="AJY32" s="70"/>
      <c r="AJZ32" s="70"/>
      <c r="AKA32" s="70"/>
      <c r="AKB32" s="70"/>
      <c r="AKC32" s="70"/>
      <c r="AKD32" s="70"/>
      <c r="AKE32" s="70"/>
      <c r="AKF32" s="70"/>
      <c r="AKG32" s="70"/>
      <c r="AKH32" s="70"/>
      <c r="AKI32" s="70"/>
      <c r="AKJ32" s="70"/>
      <c r="AKK32" s="70"/>
      <c r="AKL32" s="70"/>
      <c r="AKM32" s="70"/>
      <c r="AKN32" s="70"/>
      <c r="AKO32" s="70"/>
      <c r="AKP32" s="70"/>
      <c r="AKQ32" s="70"/>
      <c r="AKR32" s="70"/>
      <c r="AKS32" s="70"/>
      <c r="AKT32" s="70"/>
      <c r="AKU32" s="70"/>
      <c r="AKV32" s="70"/>
      <c r="AKW32" s="70"/>
      <c r="AKX32" s="70"/>
      <c r="AKY32" s="70"/>
      <c r="AKZ32" s="70"/>
      <c r="ALA32" s="70"/>
      <c r="ALB32" s="70"/>
      <c r="ALC32" s="70"/>
      <c r="ALD32" s="70"/>
      <c r="ALE32" s="70"/>
      <c r="ALF32" s="70"/>
      <c r="ALG32" s="70"/>
      <c r="ALH32" s="70"/>
      <c r="ALI32" s="70"/>
      <c r="ALJ32" s="70"/>
      <c r="ALK32" s="70"/>
      <c r="ALL32" s="70"/>
      <c r="ALM32" s="70"/>
      <c r="ALN32" s="70"/>
      <c r="ALO32" s="70"/>
      <c r="ALP32" s="70"/>
      <c r="ALQ32" s="70"/>
      <c r="ALR32" s="70"/>
      <c r="ALS32" s="70"/>
      <c r="ALT32" s="70"/>
      <c r="ALU32" s="70"/>
      <c r="ALV32" s="70"/>
      <c r="ALW32" s="70"/>
      <c r="ALX32" s="70"/>
      <c r="ALY32" s="70"/>
      <c r="ALZ32" s="70"/>
      <c r="AMA32" s="70"/>
      <c r="AMB32" s="70"/>
      <c r="AMC32" s="70"/>
      <c r="AMD32" s="70"/>
      <c r="AME32" s="70"/>
      <c r="AMF32" s="70"/>
      <c r="AMG32" s="70"/>
      <c r="AMH32" s="70"/>
      <c r="AMI32" s="70"/>
      <c r="AMJ32" s="70"/>
    </row>
    <row r="33" spans="1:1024">
      <c r="A33" s="67" t="s">
        <v>47</v>
      </c>
      <c r="B33" s="64">
        <v>50</v>
      </c>
      <c r="C33" s="67" t="s">
        <v>25</v>
      </c>
      <c r="D33" s="67" t="s">
        <v>48</v>
      </c>
      <c r="E33" s="67" t="s">
        <v>11</v>
      </c>
      <c r="F33" s="65" t="s">
        <v>601</v>
      </c>
    </row>
    <row r="34" spans="1:1024">
      <c r="A34" s="67" t="s">
        <v>47</v>
      </c>
      <c r="B34" s="64">
        <v>50</v>
      </c>
      <c r="C34" s="67" t="s">
        <v>49</v>
      </c>
      <c r="D34" s="67" t="s">
        <v>48</v>
      </c>
      <c r="E34" s="67" t="s">
        <v>11</v>
      </c>
      <c r="F34" s="65" t="s">
        <v>602</v>
      </c>
    </row>
    <row r="35" spans="1:1024">
      <c r="A35" s="9" t="s">
        <v>50</v>
      </c>
      <c r="B35" s="10">
        <v>30</v>
      </c>
      <c r="C35" s="9" t="s">
        <v>20</v>
      </c>
      <c r="D35" s="9" t="s">
        <v>10</v>
      </c>
      <c r="E35" s="9" t="s">
        <v>11</v>
      </c>
      <c r="F35" s="11">
        <v>37000</v>
      </c>
    </row>
    <row r="36" spans="1:1024">
      <c r="A36" s="20" t="s">
        <v>50</v>
      </c>
      <c r="B36" s="18">
        <v>50</v>
      </c>
      <c r="C36" s="20" t="s">
        <v>20</v>
      </c>
      <c r="D36" s="20" t="s">
        <v>10</v>
      </c>
      <c r="E36" s="20" t="s">
        <v>11</v>
      </c>
      <c r="F36" s="21">
        <v>39000</v>
      </c>
    </row>
    <row r="37" spans="1:1024">
      <c r="A37" s="199" t="s">
        <v>53</v>
      </c>
      <c r="B37" s="199"/>
      <c r="C37" s="199"/>
      <c r="D37" s="199"/>
      <c r="E37" s="199"/>
      <c r="F37" s="199"/>
    </row>
    <row r="38" spans="1:1024" s="71" customFormat="1">
      <c r="A38" s="67" t="s">
        <v>54</v>
      </c>
      <c r="B38" s="96" t="s">
        <v>55</v>
      </c>
      <c r="C38" s="67" t="s">
        <v>24</v>
      </c>
      <c r="D38" s="62" t="s">
        <v>10</v>
      </c>
      <c r="E38" s="67" t="s">
        <v>11</v>
      </c>
      <c r="F38" s="65" t="s">
        <v>468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  <c r="ADL38" s="70"/>
      <c r="ADM38" s="70"/>
      <c r="ADN38" s="70"/>
      <c r="ADO38" s="70"/>
      <c r="ADP38" s="70"/>
      <c r="ADQ38" s="70"/>
      <c r="ADR38" s="70"/>
      <c r="ADS38" s="70"/>
      <c r="ADT38" s="70"/>
      <c r="ADU38" s="70"/>
      <c r="ADV38" s="70"/>
      <c r="ADW38" s="70"/>
      <c r="ADX38" s="70"/>
      <c r="ADY38" s="70"/>
      <c r="ADZ38" s="70"/>
      <c r="AEA38" s="70"/>
      <c r="AEB38" s="70"/>
      <c r="AEC38" s="70"/>
      <c r="AED38" s="70"/>
      <c r="AEE38" s="70"/>
      <c r="AEF38" s="70"/>
      <c r="AEG38" s="70"/>
      <c r="AEH38" s="70"/>
      <c r="AEI38" s="70"/>
      <c r="AEJ38" s="70"/>
      <c r="AEK38" s="70"/>
      <c r="AEL38" s="70"/>
      <c r="AEM38" s="70"/>
      <c r="AEN38" s="70"/>
      <c r="AEO38" s="70"/>
      <c r="AEP38" s="70"/>
      <c r="AEQ38" s="70"/>
      <c r="AER38" s="70"/>
      <c r="AES38" s="70"/>
      <c r="AET38" s="70"/>
      <c r="AEU38" s="70"/>
      <c r="AEV38" s="70"/>
      <c r="AEW38" s="70"/>
      <c r="AEX38" s="70"/>
      <c r="AEY38" s="70"/>
      <c r="AEZ38" s="70"/>
      <c r="AFA38" s="70"/>
      <c r="AFB38" s="70"/>
      <c r="AFC38" s="70"/>
      <c r="AFD38" s="70"/>
      <c r="AFE38" s="70"/>
      <c r="AFF38" s="70"/>
      <c r="AFG38" s="70"/>
      <c r="AFH38" s="70"/>
      <c r="AFI38" s="70"/>
      <c r="AFJ38" s="70"/>
      <c r="AFK38" s="70"/>
      <c r="AFL38" s="70"/>
      <c r="AFM38" s="70"/>
      <c r="AFN38" s="70"/>
      <c r="AFO38" s="70"/>
      <c r="AFP38" s="70"/>
      <c r="AFQ38" s="70"/>
      <c r="AFR38" s="70"/>
      <c r="AFS38" s="70"/>
      <c r="AFT38" s="70"/>
      <c r="AFU38" s="70"/>
      <c r="AFV38" s="70"/>
      <c r="AFW38" s="70"/>
      <c r="AFX38" s="70"/>
      <c r="AFY38" s="70"/>
      <c r="AFZ38" s="70"/>
      <c r="AGA38" s="70"/>
      <c r="AGB38" s="70"/>
      <c r="AGC38" s="70"/>
      <c r="AGD38" s="70"/>
      <c r="AGE38" s="70"/>
      <c r="AGF38" s="70"/>
      <c r="AGG38" s="70"/>
      <c r="AGH38" s="70"/>
      <c r="AGI38" s="70"/>
      <c r="AGJ38" s="70"/>
      <c r="AGK38" s="70"/>
      <c r="AGL38" s="70"/>
      <c r="AGM38" s="70"/>
      <c r="AGN38" s="70"/>
      <c r="AGO38" s="70"/>
      <c r="AGP38" s="70"/>
      <c r="AGQ38" s="70"/>
      <c r="AGR38" s="70"/>
      <c r="AGS38" s="70"/>
      <c r="AGT38" s="70"/>
      <c r="AGU38" s="70"/>
      <c r="AGV38" s="70"/>
      <c r="AGW38" s="70"/>
      <c r="AGX38" s="70"/>
      <c r="AGY38" s="70"/>
      <c r="AGZ38" s="70"/>
      <c r="AHA38" s="70"/>
      <c r="AHB38" s="70"/>
      <c r="AHC38" s="70"/>
      <c r="AHD38" s="70"/>
      <c r="AHE38" s="70"/>
      <c r="AHF38" s="70"/>
      <c r="AHG38" s="70"/>
      <c r="AHH38" s="70"/>
      <c r="AHI38" s="70"/>
      <c r="AHJ38" s="70"/>
      <c r="AHK38" s="70"/>
      <c r="AHL38" s="70"/>
      <c r="AHM38" s="70"/>
      <c r="AHN38" s="70"/>
      <c r="AHO38" s="70"/>
      <c r="AHP38" s="70"/>
      <c r="AHQ38" s="70"/>
      <c r="AHR38" s="70"/>
      <c r="AHS38" s="70"/>
      <c r="AHT38" s="70"/>
      <c r="AHU38" s="70"/>
      <c r="AHV38" s="70"/>
      <c r="AHW38" s="70"/>
      <c r="AHX38" s="70"/>
      <c r="AHY38" s="70"/>
      <c r="AHZ38" s="70"/>
      <c r="AIA38" s="70"/>
      <c r="AIB38" s="70"/>
      <c r="AIC38" s="70"/>
      <c r="AID38" s="70"/>
      <c r="AIE38" s="70"/>
      <c r="AIF38" s="70"/>
      <c r="AIG38" s="70"/>
      <c r="AIH38" s="70"/>
      <c r="AII38" s="70"/>
      <c r="AIJ38" s="70"/>
      <c r="AIK38" s="70"/>
      <c r="AIL38" s="70"/>
      <c r="AIM38" s="70"/>
      <c r="AIN38" s="70"/>
      <c r="AIO38" s="70"/>
      <c r="AIP38" s="70"/>
      <c r="AIQ38" s="70"/>
      <c r="AIR38" s="70"/>
      <c r="AIS38" s="70"/>
      <c r="AIT38" s="70"/>
      <c r="AIU38" s="70"/>
      <c r="AIV38" s="70"/>
      <c r="AIW38" s="70"/>
      <c r="AIX38" s="70"/>
      <c r="AIY38" s="70"/>
      <c r="AIZ38" s="70"/>
      <c r="AJA38" s="70"/>
      <c r="AJB38" s="70"/>
      <c r="AJC38" s="70"/>
      <c r="AJD38" s="70"/>
      <c r="AJE38" s="70"/>
      <c r="AJF38" s="70"/>
      <c r="AJG38" s="70"/>
      <c r="AJH38" s="70"/>
      <c r="AJI38" s="70"/>
      <c r="AJJ38" s="70"/>
      <c r="AJK38" s="70"/>
      <c r="AJL38" s="70"/>
      <c r="AJM38" s="70"/>
      <c r="AJN38" s="70"/>
      <c r="AJO38" s="70"/>
      <c r="AJP38" s="70"/>
      <c r="AJQ38" s="70"/>
      <c r="AJR38" s="70"/>
      <c r="AJS38" s="70"/>
      <c r="AJT38" s="70"/>
      <c r="AJU38" s="70"/>
      <c r="AJV38" s="70"/>
      <c r="AJW38" s="70"/>
      <c r="AJX38" s="70"/>
      <c r="AJY38" s="70"/>
      <c r="AJZ38" s="70"/>
      <c r="AKA38" s="70"/>
      <c r="AKB38" s="70"/>
      <c r="AKC38" s="70"/>
      <c r="AKD38" s="70"/>
      <c r="AKE38" s="70"/>
      <c r="AKF38" s="70"/>
      <c r="AKG38" s="70"/>
      <c r="AKH38" s="70"/>
      <c r="AKI38" s="70"/>
      <c r="AKJ38" s="70"/>
      <c r="AKK38" s="70"/>
      <c r="AKL38" s="70"/>
      <c r="AKM38" s="70"/>
      <c r="AKN38" s="70"/>
      <c r="AKO38" s="70"/>
      <c r="AKP38" s="70"/>
      <c r="AKQ38" s="70"/>
      <c r="AKR38" s="70"/>
      <c r="AKS38" s="70"/>
      <c r="AKT38" s="70"/>
      <c r="AKU38" s="70"/>
      <c r="AKV38" s="70"/>
      <c r="AKW38" s="70"/>
      <c r="AKX38" s="70"/>
      <c r="AKY38" s="70"/>
      <c r="AKZ38" s="70"/>
      <c r="ALA38" s="70"/>
      <c r="ALB38" s="70"/>
      <c r="ALC38" s="70"/>
      <c r="ALD38" s="70"/>
      <c r="ALE38" s="70"/>
      <c r="ALF38" s="70"/>
      <c r="ALG38" s="70"/>
      <c r="ALH38" s="70"/>
      <c r="ALI38" s="70"/>
      <c r="ALJ38" s="70"/>
      <c r="ALK38" s="70"/>
      <c r="ALL38" s="70"/>
      <c r="ALM38" s="70"/>
      <c r="ALN38" s="70"/>
      <c r="ALO38" s="70"/>
      <c r="ALP38" s="70"/>
      <c r="ALQ38" s="70"/>
      <c r="ALR38" s="70"/>
      <c r="ALS38" s="70"/>
      <c r="ALT38" s="70"/>
      <c r="ALU38" s="70"/>
      <c r="ALV38" s="70"/>
      <c r="ALW38" s="70"/>
      <c r="ALX38" s="70"/>
      <c r="ALY38" s="70"/>
      <c r="ALZ38" s="70"/>
      <c r="AMA38" s="70"/>
      <c r="AMB38" s="70"/>
      <c r="AMC38" s="70"/>
      <c r="AMD38" s="70"/>
      <c r="AME38" s="70"/>
      <c r="AMF38" s="70"/>
      <c r="AMG38" s="70"/>
      <c r="AMH38" s="70"/>
      <c r="AMI38" s="70"/>
      <c r="AMJ38" s="70"/>
    </row>
    <row r="39" spans="1:1024" s="71" customFormat="1">
      <c r="A39" s="67" t="s">
        <v>56</v>
      </c>
      <c r="B39" s="96" t="s">
        <v>415</v>
      </c>
      <c r="C39" s="97" t="s">
        <v>20</v>
      </c>
      <c r="D39" s="62" t="s">
        <v>10</v>
      </c>
      <c r="E39" s="67" t="s">
        <v>11</v>
      </c>
      <c r="F39" s="65">
        <v>48000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70"/>
      <c r="ALP39" s="70"/>
      <c r="ALQ39" s="70"/>
      <c r="ALR39" s="70"/>
      <c r="ALS39" s="70"/>
      <c r="ALT39" s="70"/>
      <c r="ALU39" s="70"/>
      <c r="ALV39" s="70"/>
      <c r="ALW39" s="70"/>
      <c r="ALX39" s="70"/>
      <c r="ALY39" s="70"/>
      <c r="ALZ39" s="70"/>
      <c r="AMA39" s="70"/>
      <c r="AMB39" s="70"/>
      <c r="AMC39" s="70"/>
      <c r="AMD39" s="70"/>
      <c r="AME39" s="70"/>
      <c r="AMF39" s="70"/>
      <c r="AMG39" s="70"/>
      <c r="AMH39" s="70"/>
      <c r="AMI39" s="70"/>
      <c r="AMJ39" s="70"/>
    </row>
    <row r="40" spans="1:1024">
      <c r="A40" s="67" t="s">
        <v>56</v>
      </c>
      <c r="B40" s="96" t="s">
        <v>27</v>
      </c>
      <c r="C40" s="97" t="s">
        <v>20</v>
      </c>
      <c r="D40" s="62" t="s">
        <v>495</v>
      </c>
      <c r="E40" s="67" t="s">
        <v>11</v>
      </c>
      <c r="F40" s="65">
        <v>55000</v>
      </c>
    </row>
    <row r="41" spans="1:1024" s="66" customFormat="1">
      <c r="A41" s="67" t="s">
        <v>429</v>
      </c>
      <c r="B41" s="96" t="s">
        <v>415</v>
      </c>
      <c r="C41" s="97" t="s">
        <v>31</v>
      </c>
      <c r="D41" s="62" t="s">
        <v>430</v>
      </c>
      <c r="E41" s="67" t="s">
        <v>11</v>
      </c>
      <c r="F41" s="65">
        <v>41000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</row>
    <row r="42" spans="1:1024">
      <c r="A42" s="198" t="s">
        <v>57</v>
      </c>
      <c r="B42" s="198"/>
      <c r="C42" s="198"/>
      <c r="D42" s="198"/>
      <c r="E42" s="198"/>
      <c r="F42" s="198"/>
    </row>
    <row r="43" spans="1:1024">
      <c r="A43" s="9" t="s">
        <v>58</v>
      </c>
      <c r="B43" s="18" t="s">
        <v>55</v>
      </c>
      <c r="C43" s="9" t="s">
        <v>24</v>
      </c>
      <c r="D43" s="9" t="s">
        <v>48</v>
      </c>
      <c r="E43" s="9" t="s">
        <v>11</v>
      </c>
      <c r="F43" s="11" t="s">
        <v>509</v>
      </c>
    </row>
    <row r="44" spans="1:1024">
      <c r="A44" s="9" t="s">
        <v>59</v>
      </c>
      <c r="B44" s="18" t="s">
        <v>55</v>
      </c>
      <c r="C44" s="20" t="s">
        <v>20</v>
      </c>
      <c r="D44" s="9" t="s">
        <v>48</v>
      </c>
      <c r="E44" s="9" t="s">
        <v>11</v>
      </c>
      <c r="F44" s="21" t="s">
        <v>600</v>
      </c>
    </row>
    <row r="45" spans="1:1024">
      <c r="A45" s="9" t="s">
        <v>60</v>
      </c>
      <c r="B45" s="18" t="s">
        <v>55</v>
      </c>
      <c r="C45" s="20" t="s">
        <v>61</v>
      </c>
      <c r="D45" s="9" t="s">
        <v>32</v>
      </c>
      <c r="E45" s="9" t="s">
        <v>62</v>
      </c>
      <c r="F45" s="21" t="s">
        <v>603</v>
      </c>
    </row>
    <row r="46" spans="1:1024">
      <c r="A46" s="198" t="s">
        <v>63</v>
      </c>
      <c r="B46" s="198"/>
      <c r="C46" s="198"/>
      <c r="D46" s="198"/>
      <c r="E46" s="198"/>
      <c r="F46" s="198"/>
    </row>
    <row r="47" spans="1:1024">
      <c r="A47" s="9" t="s">
        <v>64</v>
      </c>
      <c r="B47" s="10" t="s">
        <v>415</v>
      </c>
      <c r="C47" s="9" t="s">
        <v>24</v>
      </c>
      <c r="D47" s="9" t="s">
        <v>28</v>
      </c>
      <c r="E47" s="9" t="s">
        <v>11</v>
      </c>
      <c r="F47" s="11">
        <v>24000</v>
      </c>
    </row>
    <row r="48" spans="1:1024" s="69" customFormat="1">
      <c r="A48" s="67" t="s">
        <v>64</v>
      </c>
      <c r="B48" s="64" t="s">
        <v>27</v>
      </c>
      <c r="C48" s="67" t="s">
        <v>24</v>
      </c>
      <c r="D48" s="67" t="s">
        <v>28</v>
      </c>
      <c r="E48" s="67" t="s">
        <v>11</v>
      </c>
      <c r="F48" s="65">
        <v>28000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8"/>
      <c r="JK48" s="68"/>
      <c r="JL48" s="68"/>
      <c r="JM48" s="68"/>
      <c r="JN48" s="68"/>
      <c r="JO48" s="68"/>
      <c r="JP48" s="68"/>
      <c r="JQ48" s="68"/>
      <c r="JR48" s="68"/>
      <c r="JS48" s="68"/>
      <c r="JT48" s="68"/>
      <c r="JU48" s="68"/>
      <c r="JV48" s="68"/>
      <c r="JW48" s="68"/>
      <c r="JX48" s="68"/>
      <c r="JY48" s="68"/>
      <c r="JZ48" s="68"/>
      <c r="KA48" s="68"/>
      <c r="KB48" s="68"/>
      <c r="KC48" s="68"/>
      <c r="KD48" s="68"/>
      <c r="KE48" s="68"/>
      <c r="KF48" s="68"/>
      <c r="KG48" s="68"/>
      <c r="KH48" s="68"/>
      <c r="KI48" s="68"/>
      <c r="KJ48" s="68"/>
      <c r="KK48" s="68"/>
      <c r="KL48" s="68"/>
      <c r="KM48" s="68"/>
      <c r="KN48" s="68"/>
      <c r="KO48" s="68"/>
      <c r="KP48" s="68"/>
      <c r="KQ48" s="68"/>
      <c r="KR48" s="68"/>
      <c r="KS48" s="68"/>
      <c r="KT48" s="68"/>
      <c r="KU48" s="68"/>
      <c r="KV48" s="68"/>
      <c r="KW48" s="68"/>
      <c r="KX48" s="68"/>
      <c r="KY48" s="68"/>
      <c r="KZ48" s="68"/>
      <c r="LA48" s="68"/>
      <c r="LB48" s="68"/>
      <c r="LC48" s="68"/>
      <c r="LD48" s="68"/>
      <c r="LE48" s="68"/>
      <c r="LF48" s="68"/>
      <c r="LG48" s="68"/>
      <c r="LH48" s="68"/>
      <c r="LI48" s="68"/>
      <c r="LJ48" s="68"/>
      <c r="LK48" s="68"/>
      <c r="LL48" s="68"/>
      <c r="LM48" s="68"/>
      <c r="LN48" s="68"/>
      <c r="LO48" s="68"/>
      <c r="LP48" s="68"/>
      <c r="LQ48" s="68"/>
      <c r="LR48" s="68"/>
      <c r="LS48" s="68"/>
      <c r="LT48" s="68"/>
      <c r="LU48" s="68"/>
      <c r="LV48" s="68"/>
      <c r="LW48" s="68"/>
      <c r="LX48" s="68"/>
      <c r="LY48" s="68"/>
      <c r="LZ48" s="68"/>
      <c r="MA48" s="68"/>
      <c r="MB48" s="68"/>
      <c r="MC48" s="68"/>
      <c r="MD48" s="68"/>
      <c r="ME48" s="68"/>
      <c r="MF48" s="68"/>
      <c r="MG48" s="68"/>
      <c r="MH48" s="68"/>
      <c r="MI48" s="68"/>
      <c r="MJ48" s="68"/>
      <c r="MK48" s="68"/>
      <c r="ML48" s="68"/>
      <c r="MM48" s="68"/>
      <c r="MN48" s="68"/>
      <c r="MO48" s="68"/>
      <c r="MP48" s="68"/>
      <c r="MQ48" s="68"/>
      <c r="MR48" s="68"/>
      <c r="MS48" s="68"/>
      <c r="MT48" s="68"/>
      <c r="MU48" s="68"/>
      <c r="MV48" s="68"/>
      <c r="MW48" s="68"/>
      <c r="MX48" s="68"/>
      <c r="MY48" s="68"/>
      <c r="MZ48" s="68"/>
      <c r="NA48" s="68"/>
      <c r="NB48" s="68"/>
      <c r="NC48" s="68"/>
      <c r="ND48" s="68"/>
      <c r="NE48" s="68"/>
      <c r="NF48" s="68"/>
      <c r="NG48" s="68"/>
      <c r="NH48" s="68"/>
      <c r="NI48" s="68"/>
      <c r="NJ48" s="68"/>
      <c r="NK48" s="68"/>
      <c r="NL48" s="68"/>
      <c r="NM48" s="68"/>
      <c r="NN48" s="68"/>
      <c r="NO48" s="68"/>
      <c r="NP48" s="68"/>
      <c r="NQ48" s="68"/>
      <c r="NR48" s="68"/>
      <c r="NS48" s="68"/>
      <c r="NT48" s="68"/>
      <c r="NU48" s="68"/>
      <c r="NV48" s="68"/>
      <c r="NW48" s="68"/>
      <c r="NX48" s="68"/>
      <c r="NY48" s="68"/>
      <c r="NZ48" s="68"/>
      <c r="OA48" s="68"/>
      <c r="OB48" s="68"/>
      <c r="OC48" s="68"/>
      <c r="OD48" s="68"/>
      <c r="OE48" s="68"/>
      <c r="OF48" s="68"/>
      <c r="OG48" s="68"/>
      <c r="OH48" s="68"/>
      <c r="OI48" s="68"/>
      <c r="OJ48" s="68"/>
      <c r="OK48" s="68"/>
      <c r="OL48" s="68"/>
      <c r="OM48" s="68"/>
      <c r="ON48" s="68"/>
      <c r="OO48" s="68"/>
      <c r="OP48" s="68"/>
      <c r="OQ48" s="68"/>
      <c r="OR48" s="68"/>
      <c r="OS48" s="68"/>
      <c r="OT48" s="68"/>
      <c r="OU48" s="68"/>
      <c r="OV48" s="68"/>
      <c r="OW48" s="68"/>
      <c r="OX48" s="68"/>
      <c r="OY48" s="68"/>
      <c r="OZ48" s="68"/>
      <c r="PA48" s="68"/>
      <c r="PB48" s="68"/>
      <c r="PC48" s="68"/>
      <c r="PD48" s="68"/>
      <c r="PE48" s="68"/>
      <c r="PF48" s="68"/>
      <c r="PG48" s="68"/>
      <c r="PH48" s="68"/>
      <c r="PI48" s="68"/>
      <c r="PJ48" s="68"/>
      <c r="PK48" s="68"/>
      <c r="PL48" s="68"/>
      <c r="PM48" s="68"/>
      <c r="PN48" s="68"/>
      <c r="PO48" s="68"/>
      <c r="PP48" s="68"/>
      <c r="PQ48" s="68"/>
      <c r="PR48" s="68"/>
      <c r="PS48" s="68"/>
      <c r="PT48" s="68"/>
      <c r="PU48" s="68"/>
      <c r="PV48" s="68"/>
      <c r="PW48" s="68"/>
      <c r="PX48" s="68"/>
      <c r="PY48" s="68"/>
      <c r="PZ48" s="68"/>
      <c r="QA48" s="68"/>
      <c r="QB48" s="68"/>
      <c r="QC48" s="68"/>
      <c r="QD48" s="68"/>
      <c r="QE48" s="68"/>
      <c r="QF48" s="68"/>
      <c r="QG48" s="68"/>
      <c r="QH48" s="68"/>
      <c r="QI48" s="68"/>
      <c r="QJ48" s="68"/>
      <c r="QK48" s="68"/>
      <c r="QL48" s="68"/>
      <c r="QM48" s="68"/>
      <c r="QN48" s="68"/>
      <c r="QO48" s="68"/>
      <c r="QP48" s="68"/>
      <c r="QQ48" s="68"/>
      <c r="QR48" s="68"/>
      <c r="QS48" s="68"/>
      <c r="QT48" s="68"/>
      <c r="QU48" s="68"/>
      <c r="QV48" s="68"/>
      <c r="QW48" s="68"/>
      <c r="QX48" s="68"/>
      <c r="QY48" s="68"/>
      <c r="QZ48" s="68"/>
      <c r="RA48" s="68"/>
      <c r="RB48" s="68"/>
      <c r="RC48" s="68"/>
      <c r="RD48" s="68"/>
      <c r="RE48" s="68"/>
      <c r="RF48" s="68"/>
      <c r="RG48" s="68"/>
      <c r="RH48" s="68"/>
      <c r="RI48" s="68"/>
      <c r="RJ48" s="68"/>
      <c r="RK48" s="68"/>
      <c r="RL48" s="68"/>
      <c r="RM48" s="68"/>
      <c r="RN48" s="68"/>
      <c r="RO48" s="68"/>
      <c r="RP48" s="68"/>
      <c r="RQ48" s="68"/>
      <c r="RR48" s="68"/>
      <c r="RS48" s="68"/>
      <c r="RT48" s="68"/>
      <c r="RU48" s="68"/>
      <c r="RV48" s="68"/>
      <c r="RW48" s="68"/>
      <c r="RX48" s="68"/>
      <c r="RY48" s="68"/>
      <c r="RZ48" s="68"/>
      <c r="SA48" s="68"/>
      <c r="SB48" s="68"/>
      <c r="SC48" s="68"/>
      <c r="SD48" s="68"/>
      <c r="SE48" s="68"/>
      <c r="SF48" s="68"/>
      <c r="SG48" s="68"/>
      <c r="SH48" s="68"/>
      <c r="SI48" s="68"/>
      <c r="SJ48" s="68"/>
      <c r="SK48" s="68"/>
      <c r="SL48" s="68"/>
      <c r="SM48" s="68"/>
      <c r="SN48" s="68"/>
      <c r="SO48" s="68"/>
      <c r="SP48" s="68"/>
      <c r="SQ48" s="68"/>
      <c r="SR48" s="68"/>
      <c r="SS48" s="68"/>
      <c r="ST48" s="68"/>
      <c r="SU48" s="68"/>
      <c r="SV48" s="68"/>
      <c r="SW48" s="68"/>
      <c r="SX48" s="68"/>
      <c r="SY48" s="68"/>
      <c r="SZ48" s="68"/>
      <c r="TA48" s="68"/>
      <c r="TB48" s="68"/>
      <c r="TC48" s="68"/>
      <c r="TD48" s="68"/>
      <c r="TE48" s="68"/>
      <c r="TF48" s="68"/>
      <c r="TG48" s="68"/>
      <c r="TH48" s="68"/>
      <c r="TI48" s="68"/>
      <c r="TJ48" s="68"/>
      <c r="TK48" s="68"/>
      <c r="TL48" s="68"/>
      <c r="TM48" s="68"/>
      <c r="TN48" s="68"/>
      <c r="TO48" s="68"/>
      <c r="TP48" s="68"/>
      <c r="TQ48" s="68"/>
      <c r="TR48" s="68"/>
      <c r="TS48" s="68"/>
      <c r="TT48" s="68"/>
      <c r="TU48" s="68"/>
      <c r="TV48" s="68"/>
      <c r="TW48" s="68"/>
      <c r="TX48" s="68"/>
      <c r="TY48" s="68"/>
      <c r="TZ48" s="68"/>
      <c r="UA48" s="68"/>
      <c r="UB48" s="68"/>
      <c r="UC48" s="68"/>
      <c r="UD48" s="68"/>
      <c r="UE48" s="68"/>
      <c r="UF48" s="68"/>
      <c r="UG48" s="68"/>
      <c r="UH48" s="68"/>
      <c r="UI48" s="68"/>
      <c r="UJ48" s="68"/>
      <c r="UK48" s="68"/>
      <c r="UL48" s="68"/>
      <c r="UM48" s="68"/>
      <c r="UN48" s="68"/>
      <c r="UO48" s="68"/>
      <c r="UP48" s="68"/>
      <c r="UQ48" s="68"/>
      <c r="UR48" s="68"/>
      <c r="US48" s="68"/>
      <c r="UT48" s="68"/>
      <c r="UU48" s="68"/>
      <c r="UV48" s="68"/>
      <c r="UW48" s="68"/>
      <c r="UX48" s="68"/>
      <c r="UY48" s="68"/>
      <c r="UZ48" s="68"/>
      <c r="VA48" s="68"/>
      <c r="VB48" s="68"/>
      <c r="VC48" s="68"/>
      <c r="VD48" s="68"/>
      <c r="VE48" s="68"/>
      <c r="VF48" s="68"/>
      <c r="VG48" s="68"/>
      <c r="VH48" s="68"/>
      <c r="VI48" s="68"/>
      <c r="VJ48" s="68"/>
      <c r="VK48" s="68"/>
      <c r="VL48" s="68"/>
      <c r="VM48" s="68"/>
      <c r="VN48" s="68"/>
      <c r="VO48" s="68"/>
      <c r="VP48" s="68"/>
      <c r="VQ48" s="68"/>
      <c r="VR48" s="68"/>
      <c r="VS48" s="68"/>
      <c r="VT48" s="68"/>
      <c r="VU48" s="68"/>
      <c r="VV48" s="68"/>
      <c r="VW48" s="68"/>
      <c r="VX48" s="68"/>
      <c r="VY48" s="68"/>
      <c r="VZ48" s="68"/>
      <c r="WA48" s="68"/>
      <c r="WB48" s="68"/>
      <c r="WC48" s="68"/>
      <c r="WD48" s="68"/>
      <c r="WE48" s="68"/>
      <c r="WF48" s="68"/>
      <c r="WG48" s="68"/>
      <c r="WH48" s="68"/>
      <c r="WI48" s="68"/>
      <c r="WJ48" s="68"/>
      <c r="WK48" s="68"/>
      <c r="WL48" s="68"/>
      <c r="WM48" s="68"/>
      <c r="WN48" s="68"/>
      <c r="WO48" s="68"/>
      <c r="WP48" s="68"/>
      <c r="WQ48" s="68"/>
      <c r="WR48" s="68"/>
      <c r="WS48" s="68"/>
      <c r="WT48" s="68"/>
      <c r="WU48" s="68"/>
      <c r="WV48" s="68"/>
      <c r="WW48" s="68"/>
      <c r="WX48" s="68"/>
      <c r="WY48" s="68"/>
      <c r="WZ48" s="68"/>
      <c r="XA48" s="68"/>
      <c r="XB48" s="68"/>
      <c r="XC48" s="68"/>
      <c r="XD48" s="68"/>
      <c r="XE48" s="68"/>
      <c r="XF48" s="68"/>
      <c r="XG48" s="68"/>
      <c r="XH48" s="68"/>
      <c r="XI48" s="68"/>
      <c r="XJ48" s="68"/>
      <c r="XK48" s="68"/>
      <c r="XL48" s="68"/>
      <c r="XM48" s="68"/>
      <c r="XN48" s="68"/>
      <c r="XO48" s="68"/>
      <c r="XP48" s="68"/>
      <c r="XQ48" s="68"/>
      <c r="XR48" s="68"/>
      <c r="XS48" s="68"/>
      <c r="XT48" s="68"/>
      <c r="XU48" s="68"/>
      <c r="XV48" s="68"/>
      <c r="XW48" s="68"/>
      <c r="XX48" s="68"/>
      <c r="XY48" s="68"/>
      <c r="XZ48" s="68"/>
      <c r="YA48" s="68"/>
      <c r="YB48" s="68"/>
      <c r="YC48" s="68"/>
      <c r="YD48" s="68"/>
      <c r="YE48" s="68"/>
      <c r="YF48" s="68"/>
      <c r="YG48" s="68"/>
      <c r="YH48" s="68"/>
      <c r="YI48" s="68"/>
      <c r="YJ48" s="68"/>
      <c r="YK48" s="68"/>
      <c r="YL48" s="68"/>
      <c r="YM48" s="68"/>
      <c r="YN48" s="68"/>
      <c r="YO48" s="68"/>
      <c r="YP48" s="68"/>
      <c r="YQ48" s="68"/>
      <c r="YR48" s="68"/>
      <c r="YS48" s="68"/>
      <c r="YT48" s="68"/>
      <c r="YU48" s="68"/>
      <c r="YV48" s="68"/>
      <c r="YW48" s="68"/>
      <c r="YX48" s="68"/>
      <c r="YY48" s="68"/>
      <c r="YZ48" s="68"/>
      <c r="ZA48" s="68"/>
      <c r="ZB48" s="68"/>
      <c r="ZC48" s="68"/>
      <c r="ZD48" s="68"/>
      <c r="ZE48" s="68"/>
      <c r="ZF48" s="68"/>
      <c r="ZG48" s="68"/>
      <c r="ZH48" s="68"/>
      <c r="ZI48" s="68"/>
      <c r="ZJ48" s="68"/>
      <c r="ZK48" s="68"/>
      <c r="ZL48" s="68"/>
      <c r="ZM48" s="68"/>
      <c r="ZN48" s="68"/>
      <c r="ZO48" s="68"/>
      <c r="ZP48" s="68"/>
      <c r="ZQ48" s="68"/>
      <c r="ZR48" s="68"/>
      <c r="ZS48" s="68"/>
      <c r="ZT48" s="68"/>
      <c r="ZU48" s="68"/>
      <c r="ZV48" s="68"/>
      <c r="ZW48" s="68"/>
      <c r="ZX48" s="68"/>
      <c r="ZY48" s="68"/>
      <c r="ZZ48" s="68"/>
      <c r="AAA48" s="68"/>
      <c r="AAB48" s="68"/>
      <c r="AAC48" s="68"/>
      <c r="AAD48" s="68"/>
      <c r="AAE48" s="68"/>
      <c r="AAF48" s="68"/>
      <c r="AAG48" s="68"/>
      <c r="AAH48" s="68"/>
      <c r="AAI48" s="68"/>
      <c r="AAJ48" s="68"/>
      <c r="AAK48" s="68"/>
      <c r="AAL48" s="68"/>
      <c r="AAM48" s="68"/>
      <c r="AAN48" s="68"/>
      <c r="AAO48" s="68"/>
      <c r="AAP48" s="68"/>
      <c r="AAQ48" s="68"/>
      <c r="AAR48" s="68"/>
      <c r="AAS48" s="68"/>
      <c r="AAT48" s="68"/>
      <c r="AAU48" s="68"/>
      <c r="AAV48" s="68"/>
      <c r="AAW48" s="68"/>
      <c r="AAX48" s="68"/>
      <c r="AAY48" s="68"/>
      <c r="AAZ48" s="68"/>
      <c r="ABA48" s="68"/>
      <c r="ABB48" s="68"/>
      <c r="ABC48" s="68"/>
      <c r="ABD48" s="68"/>
      <c r="ABE48" s="68"/>
      <c r="ABF48" s="68"/>
      <c r="ABG48" s="68"/>
      <c r="ABH48" s="68"/>
      <c r="ABI48" s="68"/>
      <c r="ABJ48" s="68"/>
      <c r="ABK48" s="68"/>
      <c r="ABL48" s="68"/>
      <c r="ABM48" s="68"/>
      <c r="ABN48" s="68"/>
      <c r="ABO48" s="68"/>
      <c r="ABP48" s="68"/>
      <c r="ABQ48" s="68"/>
      <c r="ABR48" s="68"/>
      <c r="ABS48" s="68"/>
      <c r="ABT48" s="68"/>
      <c r="ABU48" s="68"/>
      <c r="ABV48" s="68"/>
      <c r="ABW48" s="68"/>
      <c r="ABX48" s="68"/>
      <c r="ABY48" s="68"/>
      <c r="ABZ48" s="68"/>
      <c r="ACA48" s="68"/>
      <c r="ACB48" s="68"/>
      <c r="ACC48" s="68"/>
      <c r="ACD48" s="68"/>
      <c r="ACE48" s="68"/>
      <c r="ACF48" s="68"/>
      <c r="ACG48" s="68"/>
      <c r="ACH48" s="68"/>
      <c r="ACI48" s="68"/>
      <c r="ACJ48" s="68"/>
      <c r="ACK48" s="68"/>
      <c r="ACL48" s="68"/>
      <c r="ACM48" s="68"/>
      <c r="ACN48" s="68"/>
      <c r="ACO48" s="68"/>
      <c r="ACP48" s="68"/>
      <c r="ACQ48" s="68"/>
      <c r="ACR48" s="68"/>
      <c r="ACS48" s="68"/>
      <c r="ACT48" s="68"/>
      <c r="ACU48" s="68"/>
      <c r="ACV48" s="68"/>
      <c r="ACW48" s="68"/>
      <c r="ACX48" s="68"/>
      <c r="ACY48" s="68"/>
      <c r="ACZ48" s="68"/>
      <c r="ADA48" s="68"/>
      <c r="ADB48" s="68"/>
      <c r="ADC48" s="68"/>
      <c r="ADD48" s="68"/>
      <c r="ADE48" s="68"/>
      <c r="ADF48" s="68"/>
      <c r="ADG48" s="68"/>
      <c r="ADH48" s="68"/>
      <c r="ADI48" s="68"/>
      <c r="ADJ48" s="68"/>
      <c r="ADK48" s="68"/>
      <c r="ADL48" s="68"/>
      <c r="ADM48" s="68"/>
      <c r="ADN48" s="68"/>
      <c r="ADO48" s="68"/>
      <c r="ADP48" s="68"/>
      <c r="ADQ48" s="68"/>
      <c r="ADR48" s="68"/>
      <c r="ADS48" s="68"/>
      <c r="ADT48" s="68"/>
      <c r="ADU48" s="68"/>
      <c r="ADV48" s="68"/>
      <c r="ADW48" s="68"/>
      <c r="ADX48" s="68"/>
      <c r="ADY48" s="68"/>
      <c r="ADZ48" s="68"/>
      <c r="AEA48" s="68"/>
      <c r="AEB48" s="68"/>
      <c r="AEC48" s="68"/>
      <c r="AED48" s="68"/>
      <c r="AEE48" s="68"/>
      <c r="AEF48" s="68"/>
      <c r="AEG48" s="68"/>
      <c r="AEH48" s="68"/>
      <c r="AEI48" s="68"/>
      <c r="AEJ48" s="68"/>
      <c r="AEK48" s="68"/>
      <c r="AEL48" s="68"/>
      <c r="AEM48" s="68"/>
      <c r="AEN48" s="68"/>
      <c r="AEO48" s="68"/>
      <c r="AEP48" s="68"/>
      <c r="AEQ48" s="68"/>
      <c r="AER48" s="68"/>
      <c r="AES48" s="68"/>
      <c r="AET48" s="68"/>
      <c r="AEU48" s="68"/>
      <c r="AEV48" s="68"/>
      <c r="AEW48" s="68"/>
      <c r="AEX48" s="68"/>
      <c r="AEY48" s="68"/>
      <c r="AEZ48" s="68"/>
      <c r="AFA48" s="68"/>
      <c r="AFB48" s="68"/>
      <c r="AFC48" s="68"/>
      <c r="AFD48" s="68"/>
      <c r="AFE48" s="68"/>
      <c r="AFF48" s="68"/>
      <c r="AFG48" s="68"/>
      <c r="AFH48" s="68"/>
      <c r="AFI48" s="68"/>
      <c r="AFJ48" s="68"/>
      <c r="AFK48" s="68"/>
      <c r="AFL48" s="68"/>
      <c r="AFM48" s="68"/>
      <c r="AFN48" s="68"/>
      <c r="AFO48" s="68"/>
      <c r="AFP48" s="68"/>
      <c r="AFQ48" s="68"/>
      <c r="AFR48" s="68"/>
      <c r="AFS48" s="68"/>
      <c r="AFT48" s="68"/>
      <c r="AFU48" s="68"/>
      <c r="AFV48" s="68"/>
      <c r="AFW48" s="68"/>
      <c r="AFX48" s="68"/>
      <c r="AFY48" s="68"/>
      <c r="AFZ48" s="68"/>
      <c r="AGA48" s="68"/>
      <c r="AGB48" s="68"/>
      <c r="AGC48" s="68"/>
      <c r="AGD48" s="68"/>
      <c r="AGE48" s="68"/>
      <c r="AGF48" s="68"/>
      <c r="AGG48" s="68"/>
      <c r="AGH48" s="68"/>
      <c r="AGI48" s="68"/>
      <c r="AGJ48" s="68"/>
      <c r="AGK48" s="68"/>
      <c r="AGL48" s="68"/>
      <c r="AGM48" s="68"/>
      <c r="AGN48" s="68"/>
      <c r="AGO48" s="68"/>
      <c r="AGP48" s="68"/>
      <c r="AGQ48" s="68"/>
      <c r="AGR48" s="68"/>
      <c r="AGS48" s="68"/>
      <c r="AGT48" s="68"/>
      <c r="AGU48" s="68"/>
      <c r="AGV48" s="68"/>
      <c r="AGW48" s="68"/>
      <c r="AGX48" s="68"/>
      <c r="AGY48" s="68"/>
      <c r="AGZ48" s="68"/>
      <c r="AHA48" s="68"/>
      <c r="AHB48" s="68"/>
      <c r="AHC48" s="68"/>
      <c r="AHD48" s="68"/>
      <c r="AHE48" s="68"/>
      <c r="AHF48" s="68"/>
      <c r="AHG48" s="68"/>
      <c r="AHH48" s="68"/>
      <c r="AHI48" s="68"/>
      <c r="AHJ48" s="68"/>
      <c r="AHK48" s="68"/>
      <c r="AHL48" s="68"/>
      <c r="AHM48" s="68"/>
      <c r="AHN48" s="68"/>
      <c r="AHO48" s="68"/>
      <c r="AHP48" s="68"/>
      <c r="AHQ48" s="68"/>
      <c r="AHR48" s="68"/>
      <c r="AHS48" s="68"/>
      <c r="AHT48" s="68"/>
      <c r="AHU48" s="68"/>
      <c r="AHV48" s="68"/>
      <c r="AHW48" s="68"/>
      <c r="AHX48" s="68"/>
      <c r="AHY48" s="68"/>
      <c r="AHZ48" s="68"/>
      <c r="AIA48" s="68"/>
      <c r="AIB48" s="68"/>
      <c r="AIC48" s="68"/>
      <c r="AID48" s="68"/>
      <c r="AIE48" s="68"/>
      <c r="AIF48" s="68"/>
      <c r="AIG48" s="68"/>
      <c r="AIH48" s="68"/>
      <c r="AII48" s="68"/>
      <c r="AIJ48" s="68"/>
      <c r="AIK48" s="68"/>
      <c r="AIL48" s="68"/>
      <c r="AIM48" s="68"/>
      <c r="AIN48" s="68"/>
      <c r="AIO48" s="68"/>
      <c r="AIP48" s="68"/>
      <c r="AIQ48" s="68"/>
      <c r="AIR48" s="68"/>
      <c r="AIS48" s="68"/>
      <c r="AIT48" s="68"/>
      <c r="AIU48" s="68"/>
      <c r="AIV48" s="68"/>
      <c r="AIW48" s="68"/>
      <c r="AIX48" s="68"/>
      <c r="AIY48" s="68"/>
      <c r="AIZ48" s="68"/>
      <c r="AJA48" s="68"/>
      <c r="AJB48" s="68"/>
      <c r="AJC48" s="68"/>
      <c r="AJD48" s="68"/>
      <c r="AJE48" s="68"/>
      <c r="AJF48" s="68"/>
      <c r="AJG48" s="68"/>
      <c r="AJH48" s="68"/>
      <c r="AJI48" s="68"/>
      <c r="AJJ48" s="68"/>
      <c r="AJK48" s="68"/>
      <c r="AJL48" s="68"/>
      <c r="AJM48" s="68"/>
      <c r="AJN48" s="68"/>
      <c r="AJO48" s="68"/>
      <c r="AJP48" s="68"/>
      <c r="AJQ48" s="68"/>
      <c r="AJR48" s="68"/>
      <c r="AJS48" s="68"/>
      <c r="AJT48" s="68"/>
      <c r="AJU48" s="68"/>
      <c r="AJV48" s="68"/>
      <c r="AJW48" s="68"/>
      <c r="AJX48" s="68"/>
      <c r="AJY48" s="68"/>
      <c r="AJZ48" s="68"/>
      <c r="AKA48" s="68"/>
      <c r="AKB48" s="68"/>
      <c r="AKC48" s="68"/>
      <c r="AKD48" s="68"/>
      <c r="AKE48" s="68"/>
      <c r="AKF48" s="68"/>
      <c r="AKG48" s="68"/>
      <c r="AKH48" s="68"/>
      <c r="AKI48" s="68"/>
      <c r="AKJ48" s="68"/>
      <c r="AKK48" s="68"/>
      <c r="AKL48" s="68"/>
      <c r="AKM48" s="68"/>
      <c r="AKN48" s="68"/>
      <c r="AKO48" s="68"/>
      <c r="AKP48" s="68"/>
      <c r="AKQ48" s="68"/>
      <c r="AKR48" s="68"/>
      <c r="AKS48" s="68"/>
      <c r="AKT48" s="68"/>
      <c r="AKU48" s="68"/>
      <c r="AKV48" s="68"/>
      <c r="AKW48" s="68"/>
      <c r="AKX48" s="68"/>
      <c r="AKY48" s="68"/>
      <c r="AKZ48" s="68"/>
      <c r="ALA48" s="68"/>
      <c r="ALB48" s="68"/>
      <c r="ALC48" s="68"/>
      <c r="ALD48" s="68"/>
      <c r="ALE48" s="68"/>
      <c r="ALF48" s="68"/>
      <c r="ALG48" s="68"/>
      <c r="ALH48" s="68"/>
      <c r="ALI48" s="68"/>
      <c r="ALJ48" s="68"/>
      <c r="ALK48" s="68"/>
      <c r="ALL48" s="68"/>
      <c r="ALM48" s="68"/>
      <c r="ALN48" s="68"/>
      <c r="ALO48" s="68"/>
      <c r="ALP48" s="68"/>
      <c r="ALQ48" s="68"/>
      <c r="ALR48" s="68"/>
      <c r="ALS48" s="68"/>
      <c r="ALT48" s="68"/>
      <c r="ALU48" s="68"/>
      <c r="ALV48" s="68"/>
      <c r="ALW48" s="68"/>
      <c r="ALX48" s="68"/>
      <c r="ALY48" s="68"/>
      <c r="ALZ48" s="68"/>
      <c r="AMA48" s="68"/>
      <c r="AMB48" s="68"/>
      <c r="AMC48" s="68"/>
      <c r="AMD48" s="68"/>
      <c r="AME48" s="68"/>
      <c r="AMF48" s="68"/>
      <c r="AMG48" s="68"/>
      <c r="AMH48" s="68"/>
      <c r="AMI48" s="68"/>
      <c r="AMJ48" s="68"/>
    </row>
    <row r="49" spans="1:1024" s="60" customFormat="1">
      <c r="A49" s="20" t="s">
        <v>65</v>
      </c>
      <c r="B49" s="18" t="s">
        <v>55</v>
      </c>
      <c r="C49" s="20" t="s">
        <v>20</v>
      </c>
      <c r="D49" s="20" t="s">
        <v>28</v>
      </c>
      <c r="E49" s="20" t="s">
        <v>11</v>
      </c>
      <c r="F49" s="21" t="s">
        <v>600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</row>
    <row r="50" spans="1:1024" s="60" customFormat="1">
      <c r="A50" s="198" t="s">
        <v>417</v>
      </c>
      <c r="B50" s="198"/>
      <c r="C50" s="198"/>
      <c r="D50" s="198"/>
      <c r="E50" s="198"/>
      <c r="F50" s="19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</row>
    <row r="51" spans="1:1024" s="60" customFormat="1">
      <c r="A51" s="97" t="s">
        <v>416</v>
      </c>
      <c r="B51" s="96" t="s">
        <v>415</v>
      </c>
      <c r="C51" s="97">
        <v>3000</v>
      </c>
      <c r="D51" s="97" t="s">
        <v>10</v>
      </c>
      <c r="E51" s="67" t="s">
        <v>11</v>
      </c>
      <c r="F51" s="98">
        <v>30000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</row>
    <row r="52" spans="1:1024" s="60" customFormat="1">
      <c r="A52" s="198" t="s">
        <v>418</v>
      </c>
      <c r="B52" s="198"/>
      <c r="C52" s="198"/>
      <c r="D52" s="198"/>
      <c r="E52" s="198"/>
      <c r="F52" s="19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</row>
    <row r="53" spans="1:1024" s="60" customFormat="1">
      <c r="A53" s="58" t="s">
        <v>51</v>
      </c>
      <c r="B53" s="58">
        <v>50</v>
      </c>
      <c r="C53" s="58" t="s">
        <v>496</v>
      </c>
      <c r="D53" s="58" t="s">
        <v>10</v>
      </c>
      <c r="E53" s="58" t="s">
        <v>52</v>
      </c>
      <c r="F53" s="59">
        <v>40000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</row>
    <row r="54" spans="1:1024">
      <c r="A54" s="198" t="s">
        <v>66</v>
      </c>
      <c r="B54" s="198"/>
      <c r="C54" s="198"/>
      <c r="D54" s="198"/>
      <c r="E54" s="198"/>
      <c r="F54" s="198"/>
    </row>
    <row r="55" spans="1:1024">
      <c r="A55" s="19" t="s">
        <v>67</v>
      </c>
      <c r="B55" s="10" t="s">
        <v>68</v>
      </c>
      <c r="C55" s="19">
        <v>3000</v>
      </c>
      <c r="D55" s="19" t="s">
        <v>69</v>
      </c>
      <c r="E55" s="19" t="s">
        <v>70</v>
      </c>
      <c r="F55" s="11">
        <v>450000</v>
      </c>
    </row>
    <row r="56" spans="1:1024">
      <c r="A56" s="19" t="s">
        <v>497</v>
      </c>
      <c r="B56" s="10" t="s">
        <v>71</v>
      </c>
      <c r="C56" s="19" t="s">
        <v>75</v>
      </c>
      <c r="D56" s="19" t="s">
        <v>69</v>
      </c>
      <c r="E56" s="19" t="s">
        <v>72</v>
      </c>
      <c r="F56" s="11">
        <v>200000</v>
      </c>
      <c r="I56" s="72"/>
    </row>
    <row r="57" spans="1:1024" s="71" customFormat="1">
      <c r="A57" s="62" t="s">
        <v>431</v>
      </c>
      <c r="B57" s="64" t="s">
        <v>498</v>
      </c>
      <c r="C57" s="62">
        <v>2000</v>
      </c>
      <c r="D57" s="62" t="s">
        <v>10</v>
      </c>
      <c r="E57" s="62" t="s">
        <v>432</v>
      </c>
      <c r="F57" s="65">
        <v>65000</v>
      </c>
      <c r="G57" s="70"/>
      <c r="H57" s="70"/>
      <c r="I57" s="73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0"/>
      <c r="JO57" s="70"/>
      <c r="JP57" s="70"/>
      <c r="JQ57" s="70"/>
      <c r="JR57" s="70"/>
      <c r="JS57" s="70"/>
      <c r="JT57" s="70"/>
      <c r="JU57" s="70"/>
      <c r="JV57" s="70"/>
      <c r="JW57" s="70"/>
      <c r="JX57" s="70"/>
      <c r="JY57" s="70"/>
      <c r="JZ57" s="70"/>
      <c r="KA57" s="70"/>
      <c r="KB57" s="70"/>
      <c r="KC57" s="70"/>
      <c r="KD57" s="70"/>
      <c r="KE57" s="70"/>
      <c r="KF57" s="70"/>
      <c r="KG57" s="70"/>
      <c r="KH57" s="70"/>
      <c r="KI57" s="70"/>
      <c r="KJ57" s="70"/>
      <c r="KK57" s="70"/>
      <c r="KL57" s="70"/>
      <c r="KM57" s="70"/>
      <c r="KN57" s="70"/>
      <c r="KO57" s="70"/>
      <c r="KP57" s="70"/>
      <c r="KQ57" s="70"/>
      <c r="KR57" s="70"/>
      <c r="KS57" s="70"/>
      <c r="KT57" s="70"/>
      <c r="KU57" s="70"/>
      <c r="KV57" s="70"/>
      <c r="KW57" s="70"/>
      <c r="KX57" s="70"/>
      <c r="KY57" s="70"/>
      <c r="KZ57" s="70"/>
      <c r="LA57" s="70"/>
      <c r="LB57" s="70"/>
      <c r="LC57" s="70"/>
      <c r="LD57" s="70"/>
      <c r="LE57" s="70"/>
      <c r="LF57" s="70"/>
      <c r="LG57" s="70"/>
      <c r="LH57" s="70"/>
      <c r="LI57" s="70"/>
      <c r="LJ57" s="70"/>
      <c r="LK57" s="70"/>
      <c r="LL57" s="70"/>
      <c r="LM57" s="70"/>
      <c r="LN57" s="70"/>
      <c r="LO57" s="70"/>
      <c r="LP57" s="70"/>
      <c r="LQ57" s="70"/>
      <c r="LR57" s="70"/>
      <c r="LS57" s="70"/>
      <c r="LT57" s="70"/>
      <c r="LU57" s="70"/>
      <c r="LV57" s="70"/>
      <c r="LW57" s="70"/>
      <c r="LX57" s="70"/>
      <c r="LY57" s="70"/>
      <c r="LZ57" s="70"/>
      <c r="MA57" s="70"/>
      <c r="MB57" s="70"/>
      <c r="MC57" s="70"/>
      <c r="MD57" s="70"/>
      <c r="ME57" s="70"/>
      <c r="MF57" s="70"/>
      <c r="MG57" s="70"/>
      <c r="MH57" s="70"/>
      <c r="MI57" s="70"/>
      <c r="MJ57" s="70"/>
      <c r="MK57" s="70"/>
      <c r="ML57" s="70"/>
      <c r="MM57" s="70"/>
      <c r="MN57" s="70"/>
      <c r="MO57" s="70"/>
      <c r="MP57" s="70"/>
      <c r="MQ57" s="70"/>
      <c r="MR57" s="70"/>
      <c r="MS57" s="70"/>
      <c r="MT57" s="70"/>
      <c r="MU57" s="70"/>
      <c r="MV57" s="70"/>
      <c r="MW57" s="70"/>
      <c r="MX57" s="70"/>
      <c r="MY57" s="70"/>
      <c r="MZ57" s="70"/>
      <c r="NA57" s="70"/>
      <c r="NB57" s="70"/>
      <c r="NC57" s="70"/>
      <c r="ND57" s="70"/>
      <c r="NE57" s="70"/>
      <c r="NF57" s="70"/>
      <c r="NG57" s="70"/>
      <c r="NH57" s="70"/>
      <c r="NI57" s="70"/>
      <c r="NJ57" s="70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0"/>
      <c r="NY57" s="70"/>
      <c r="NZ57" s="70"/>
      <c r="OA57" s="70"/>
      <c r="OB57" s="70"/>
      <c r="OC57" s="70"/>
      <c r="OD57" s="70"/>
      <c r="OE57" s="70"/>
      <c r="OF57" s="70"/>
      <c r="OG57" s="70"/>
      <c r="OH57" s="70"/>
      <c r="OI57" s="70"/>
      <c r="OJ57" s="70"/>
      <c r="OK57" s="70"/>
      <c r="OL57" s="70"/>
      <c r="OM57" s="70"/>
      <c r="ON57" s="70"/>
      <c r="OO57" s="70"/>
      <c r="OP57" s="70"/>
      <c r="OQ57" s="70"/>
      <c r="OR57" s="70"/>
      <c r="OS57" s="70"/>
      <c r="OT57" s="70"/>
      <c r="OU57" s="70"/>
      <c r="OV57" s="70"/>
      <c r="OW57" s="70"/>
      <c r="OX57" s="70"/>
      <c r="OY57" s="70"/>
      <c r="OZ57" s="70"/>
      <c r="PA57" s="70"/>
      <c r="PB57" s="70"/>
      <c r="PC57" s="70"/>
      <c r="PD57" s="70"/>
      <c r="PE57" s="70"/>
      <c r="PF57" s="70"/>
      <c r="PG57" s="70"/>
      <c r="PH57" s="70"/>
      <c r="PI57" s="70"/>
      <c r="PJ57" s="70"/>
      <c r="PK57" s="70"/>
      <c r="PL57" s="70"/>
      <c r="PM57" s="70"/>
      <c r="PN57" s="70"/>
      <c r="PO57" s="70"/>
      <c r="PP57" s="70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0"/>
      <c r="QF57" s="70"/>
      <c r="QG57" s="70"/>
      <c r="QH57" s="70"/>
      <c r="QI57" s="70"/>
      <c r="QJ57" s="70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70"/>
      <c r="QW57" s="70"/>
      <c r="QX57" s="70"/>
      <c r="QY57" s="70"/>
      <c r="QZ57" s="70"/>
      <c r="RA57" s="70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0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0"/>
      <c r="TQ57" s="70"/>
      <c r="TR57" s="70"/>
      <c r="TS57" s="70"/>
      <c r="TT57" s="70"/>
      <c r="TU57" s="70"/>
      <c r="TV57" s="70"/>
      <c r="TW57" s="70"/>
      <c r="TX57" s="70"/>
      <c r="TY57" s="70"/>
      <c r="TZ57" s="70"/>
      <c r="UA57" s="70"/>
      <c r="UB57" s="70"/>
      <c r="UC57" s="70"/>
      <c r="UD57" s="70"/>
      <c r="UE57" s="70"/>
      <c r="UF57" s="70"/>
      <c r="UG57" s="70"/>
      <c r="UH57" s="70"/>
      <c r="UI57" s="70"/>
      <c r="UJ57" s="70"/>
      <c r="UK57" s="70"/>
      <c r="UL57" s="70"/>
      <c r="UM57" s="70"/>
      <c r="UN57" s="70"/>
      <c r="UO57" s="70"/>
      <c r="UP57" s="70"/>
      <c r="UQ57" s="70"/>
      <c r="UR57" s="70"/>
      <c r="US57" s="70"/>
      <c r="UT57" s="70"/>
      <c r="UU57" s="70"/>
      <c r="UV57" s="70"/>
      <c r="UW57" s="70"/>
      <c r="UX57" s="70"/>
      <c r="UY57" s="70"/>
      <c r="UZ57" s="70"/>
      <c r="VA57" s="70"/>
      <c r="VB57" s="70"/>
      <c r="VC57" s="70"/>
      <c r="VD57" s="70"/>
      <c r="VE57" s="70"/>
      <c r="VF57" s="70"/>
      <c r="VG57" s="70"/>
      <c r="VH57" s="70"/>
      <c r="VI57" s="70"/>
      <c r="VJ57" s="70"/>
      <c r="VK57" s="70"/>
      <c r="VL57" s="70"/>
      <c r="VM57" s="70"/>
      <c r="VN57" s="70"/>
      <c r="VO57" s="70"/>
      <c r="VP57" s="70"/>
      <c r="VQ57" s="70"/>
      <c r="VR57" s="70"/>
      <c r="VS57" s="70"/>
      <c r="VT57" s="70"/>
      <c r="VU57" s="70"/>
      <c r="VV57" s="70"/>
      <c r="VW57" s="70"/>
      <c r="VX57" s="70"/>
      <c r="VY57" s="70"/>
      <c r="VZ57" s="70"/>
      <c r="WA57" s="70"/>
      <c r="WB57" s="70"/>
      <c r="WC57" s="70"/>
      <c r="WD57" s="70"/>
      <c r="WE57" s="70"/>
      <c r="WF57" s="70"/>
      <c r="WG57" s="70"/>
      <c r="WH57" s="70"/>
      <c r="WI57" s="70"/>
      <c r="WJ57" s="70"/>
      <c r="WK57" s="70"/>
      <c r="WL57" s="70"/>
      <c r="WM57" s="70"/>
      <c r="WN57" s="70"/>
      <c r="WO57" s="70"/>
      <c r="WP57" s="70"/>
      <c r="WQ57" s="70"/>
      <c r="WR57" s="70"/>
      <c r="WS57" s="70"/>
      <c r="WT57" s="70"/>
      <c r="WU57" s="70"/>
      <c r="WV57" s="70"/>
      <c r="WW57" s="70"/>
      <c r="WX57" s="70"/>
      <c r="WY57" s="70"/>
      <c r="WZ57" s="70"/>
      <c r="XA57" s="70"/>
      <c r="XB57" s="70"/>
      <c r="XC57" s="70"/>
      <c r="XD57" s="70"/>
      <c r="XE57" s="70"/>
      <c r="XF57" s="70"/>
      <c r="XG57" s="70"/>
      <c r="XH57" s="70"/>
      <c r="XI57" s="70"/>
      <c r="XJ57" s="70"/>
      <c r="XK57" s="70"/>
      <c r="XL57" s="70"/>
      <c r="XM57" s="70"/>
      <c r="XN57" s="70"/>
      <c r="XO57" s="70"/>
      <c r="XP57" s="70"/>
      <c r="XQ57" s="70"/>
      <c r="XR57" s="70"/>
      <c r="XS57" s="70"/>
      <c r="XT57" s="70"/>
      <c r="XU57" s="70"/>
      <c r="XV57" s="70"/>
      <c r="XW57" s="70"/>
      <c r="XX57" s="70"/>
      <c r="XY57" s="70"/>
      <c r="XZ57" s="70"/>
      <c r="YA57" s="70"/>
      <c r="YB57" s="70"/>
      <c r="YC57" s="70"/>
      <c r="YD57" s="70"/>
      <c r="YE57" s="70"/>
      <c r="YF57" s="70"/>
      <c r="YG57" s="70"/>
      <c r="YH57" s="70"/>
      <c r="YI57" s="70"/>
      <c r="YJ57" s="70"/>
      <c r="YK57" s="70"/>
      <c r="YL57" s="70"/>
      <c r="YM57" s="70"/>
      <c r="YN57" s="70"/>
      <c r="YO57" s="70"/>
      <c r="YP57" s="70"/>
      <c r="YQ57" s="70"/>
      <c r="YR57" s="70"/>
      <c r="YS57" s="70"/>
      <c r="YT57" s="70"/>
      <c r="YU57" s="70"/>
      <c r="YV57" s="70"/>
      <c r="YW57" s="70"/>
      <c r="YX57" s="70"/>
      <c r="YY57" s="70"/>
      <c r="YZ57" s="70"/>
      <c r="ZA57" s="70"/>
      <c r="ZB57" s="70"/>
      <c r="ZC57" s="70"/>
      <c r="ZD57" s="70"/>
      <c r="ZE57" s="70"/>
      <c r="ZF57" s="70"/>
      <c r="ZG57" s="70"/>
      <c r="ZH57" s="70"/>
      <c r="ZI57" s="70"/>
      <c r="ZJ57" s="70"/>
      <c r="ZK57" s="70"/>
      <c r="ZL57" s="70"/>
      <c r="ZM57" s="70"/>
      <c r="ZN57" s="70"/>
      <c r="ZO57" s="70"/>
      <c r="ZP57" s="70"/>
      <c r="ZQ57" s="70"/>
      <c r="ZR57" s="70"/>
      <c r="ZS57" s="70"/>
      <c r="ZT57" s="70"/>
      <c r="ZU57" s="70"/>
      <c r="ZV57" s="70"/>
      <c r="ZW57" s="70"/>
      <c r="ZX57" s="70"/>
      <c r="ZY57" s="70"/>
      <c r="ZZ57" s="70"/>
      <c r="AAA57" s="70"/>
      <c r="AAB57" s="70"/>
      <c r="AAC57" s="70"/>
      <c r="AAD57" s="70"/>
      <c r="AAE57" s="70"/>
      <c r="AAF57" s="70"/>
      <c r="AAG57" s="70"/>
      <c r="AAH57" s="70"/>
      <c r="AAI57" s="70"/>
      <c r="AAJ57" s="70"/>
      <c r="AAK57" s="70"/>
      <c r="AAL57" s="70"/>
      <c r="AAM57" s="70"/>
      <c r="AAN57" s="70"/>
      <c r="AAO57" s="70"/>
      <c r="AAP57" s="70"/>
      <c r="AAQ57" s="70"/>
      <c r="AAR57" s="70"/>
      <c r="AAS57" s="70"/>
      <c r="AAT57" s="70"/>
      <c r="AAU57" s="70"/>
      <c r="AAV57" s="70"/>
      <c r="AAW57" s="70"/>
      <c r="AAX57" s="70"/>
      <c r="AAY57" s="70"/>
      <c r="AAZ57" s="70"/>
      <c r="ABA57" s="70"/>
      <c r="ABB57" s="70"/>
      <c r="ABC57" s="70"/>
      <c r="ABD57" s="70"/>
      <c r="ABE57" s="70"/>
      <c r="ABF57" s="70"/>
      <c r="ABG57" s="70"/>
      <c r="ABH57" s="70"/>
      <c r="ABI57" s="70"/>
      <c r="ABJ57" s="70"/>
      <c r="ABK57" s="70"/>
      <c r="ABL57" s="70"/>
      <c r="ABM57" s="70"/>
      <c r="ABN57" s="70"/>
      <c r="ABO57" s="70"/>
      <c r="ABP57" s="70"/>
      <c r="ABQ57" s="70"/>
      <c r="ABR57" s="70"/>
      <c r="ABS57" s="70"/>
      <c r="ABT57" s="70"/>
      <c r="ABU57" s="70"/>
      <c r="ABV57" s="70"/>
      <c r="ABW57" s="70"/>
      <c r="ABX57" s="70"/>
      <c r="ABY57" s="70"/>
      <c r="ABZ57" s="70"/>
      <c r="ACA57" s="70"/>
      <c r="ACB57" s="70"/>
      <c r="ACC57" s="70"/>
      <c r="ACD57" s="70"/>
      <c r="ACE57" s="70"/>
      <c r="ACF57" s="70"/>
      <c r="ACG57" s="70"/>
      <c r="ACH57" s="70"/>
      <c r="ACI57" s="70"/>
      <c r="ACJ57" s="70"/>
      <c r="ACK57" s="70"/>
      <c r="ACL57" s="70"/>
      <c r="ACM57" s="70"/>
      <c r="ACN57" s="70"/>
      <c r="ACO57" s="70"/>
      <c r="ACP57" s="70"/>
      <c r="ACQ57" s="70"/>
      <c r="ACR57" s="70"/>
      <c r="ACS57" s="70"/>
      <c r="ACT57" s="70"/>
      <c r="ACU57" s="70"/>
      <c r="ACV57" s="70"/>
      <c r="ACW57" s="70"/>
      <c r="ACX57" s="70"/>
      <c r="ACY57" s="70"/>
      <c r="ACZ57" s="70"/>
      <c r="ADA57" s="70"/>
      <c r="ADB57" s="70"/>
      <c r="ADC57" s="70"/>
      <c r="ADD57" s="70"/>
      <c r="ADE57" s="70"/>
      <c r="ADF57" s="70"/>
      <c r="ADG57" s="70"/>
      <c r="ADH57" s="70"/>
      <c r="ADI57" s="70"/>
      <c r="ADJ57" s="70"/>
      <c r="ADK57" s="70"/>
      <c r="ADL57" s="70"/>
      <c r="ADM57" s="70"/>
      <c r="ADN57" s="70"/>
      <c r="ADO57" s="70"/>
      <c r="ADP57" s="70"/>
      <c r="ADQ57" s="70"/>
      <c r="ADR57" s="70"/>
      <c r="ADS57" s="70"/>
      <c r="ADT57" s="70"/>
      <c r="ADU57" s="70"/>
      <c r="ADV57" s="70"/>
      <c r="ADW57" s="70"/>
      <c r="ADX57" s="70"/>
      <c r="ADY57" s="70"/>
      <c r="ADZ57" s="70"/>
      <c r="AEA57" s="70"/>
      <c r="AEB57" s="70"/>
      <c r="AEC57" s="70"/>
      <c r="AED57" s="70"/>
      <c r="AEE57" s="70"/>
      <c r="AEF57" s="70"/>
      <c r="AEG57" s="70"/>
      <c r="AEH57" s="70"/>
      <c r="AEI57" s="70"/>
      <c r="AEJ57" s="70"/>
      <c r="AEK57" s="70"/>
      <c r="AEL57" s="70"/>
      <c r="AEM57" s="70"/>
      <c r="AEN57" s="70"/>
      <c r="AEO57" s="70"/>
      <c r="AEP57" s="70"/>
      <c r="AEQ57" s="70"/>
      <c r="AER57" s="70"/>
      <c r="AES57" s="70"/>
      <c r="AET57" s="70"/>
      <c r="AEU57" s="70"/>
      <c r="AEV57" s="70"/>
      <c r="AEW57" s="70"/>
      <c r="AEX57" s="70"/>
      <c r="AEY57" s="70"/>
      <c r="AEZ57" s="70"/>
      <c r="AFA57" s="70"/>
      <c r="AFB57" s="70"/>
      <c r="AFC57" s="70"/>
      <c r="AFD57" s="70"/>
      <c r="AFE57" s="70"/>
      <c r="AFF57" s="70"/>
      <c r="AFG57" s="70"/>
      <c r="AFH57" s="70"/>
      <c r="AFI57" s="70"/>
      <c r="AFJ57" s="70"/>
      <c r="AFK57" s="70"/>
      <c r="AFL57" s="70"/>
      <c r="AFM57" s="70"/>
      <c r="AFN57" s="70"/>
      <c r="AFO57" s="70"/>
      <c r="AFP57" s="70"/>
      <c r="AFQ57" s="70"/>
      <c r="AFR57" s="70"/>
      <c r="AFS57" s="70"/>
      <c r="AFT57" s="70"/>
      <c r="AFU57" s="70"/>
      <c r="AFV57" s="70"/>
      <c r="AFW57" s="70"/>
      <c r="AFX57" s="70"/>
      <c r="AFY57" s="70"/>
      <c r="AFZ57" s="70"/>
      <c r="AGA57" s="70"/>
      <c r="AGB57" s="70"/>
      <c r="AGC57" s="70"/>
      <c r="AGD57" s="70"/>
      <c r="AGE57" s="70"/>
      <c r="AGF57" s="70"/>
      <c r="AGG57" s="70"/>
      <c r="AGH57" s="70"/>
      <c r="AGI57" s="70"/>
      <c r="AGJ57" s="70"/>
      <c r="AGK57" s="70"/>
      <c r="AGL57" s="70"/>
      <c r="AGM57" s="70"/>
      <c r="AGN57" s="70"/>
      <c r="AGO57" s="70"/>
      <c r="AGP57" s="70"/>
      <c r="AGQ57" s="70"/>
      <c r="AGR57" s="70"/>
      <c r="AGS57" s="70"/>
      <c r="AGT57" s="70"/>
      <c r="AGU57" s="70"/>
      <c r="AGV57" s="70"/>
      <c r="AGW57" s="70"/>
      <c r="AGX57" s="70"/>
      <c r="AGY57" s="70"/>
      <c r="AGZ57" s="70"/>
      <c r="AHA57" s="70"/>
      <c r="AHB57" s="70"/>
      <c r="AHC57" s="70"/>
      <c r="AHD57" s="70"/>
      <c r="AHE57" s="70"/>
      <c r="AHF57" s="70"/>
      <c r="AHG57" s="70"/>
      <c r="AHH57" s="70"/>
      <c r="AHI57" s="70"/>
      <c r="AHJ57" s="70"/>
      <c r="AHK57" s="70"/>
      <c r="AHL57" s="70"/>
      <c r="AHM57" s="70"/>
      <c r="AHN57" s="70"/>
      <c r="AHO57" s="70"/>
      <c r="AHP57" s="70"/>
      <c r="AHQ57" s="70"/>
      <c r="AHR57" s="70"/>
      <c r="AHS57" s="70"/>
      <c r="AHT57" s="70"/>
      <c r="AHU57" s="70"/>
      <c r="AHV57" s="70"/>
      <c r="AHW57" s="70"/>
      <c r="AHX57" s="70"/>
      <c r="AHY57" s="70"/>
      <c r="AHZ57" s="70"/>
      <c r="AIA57" s="70"/>
      <c r="AIB57" s="70"/>
      <c r="AIC57" s="70"/>
      <c r="AID57" s="70"/>
      <c r="AIE57" s="70"/>
      <c r="AIF57" s="70"/>
      <c r="AIG57" s="70"/>
      <c r="AIH57" s="70"/>
      <c r="AII57" s="70"/>
      <c r="AIJ57" s="70"/>
      <c r="AIK57" s="70"/>
      <c r="AIL57" s="70"/>
      <c r="AIM57" s="70"/>
      <c r="AIN57" s="70"/>
      <c r="AIO57" s="70"/>
      <c r="AIP57" s="70"/>
      <c r="AIQ57" s="70"/>
      <c r="AIR57" s="70"/>
      <c r="AIS57" s="70"/>
      <c r="AIT57" s="70"/>
      <c r="AIU57" s="70"/>
      <c r="AIV57" s="70"/>
      <c r="AIW57" s="70"/>
      <c r="AIX57" s="70"/>
      <c r="AIY57" s="70"/>
      <c r="AIZ57" s="70"/>
      <c r="AJA57" s="70"/>
      <c r="AJB57" s="70"/>
      <c r="AJC57" s="70"/>
      <c r="AJD57" s="70"/>
      <c r="AJE57" s="70"/>
      <c r="AJF57" s="70"/>
      <c r="AJG57" s="70"/>
      <c r="AJH57" s="70"/>
      <c r="AJI57" s="70"/>
      <c r="AJJ57" s="70"/>
      <c r="AJK57" s="70"/>
      <c r="AJL57" s="70"/>
      <c r="AJM57" s="70"/>
      <c r="AJN57" s="70"/>
      <c r="AJO57" s="70"/>
      <c r="AJP57" s="70"/>
      <c r="AJQ57" s="70"/>
      <c r="AJR57" s="70"/>
      <c r="AJS57" s="70"/>
      <c r="AJT57" s="70"/>
      <c r="AJU57" s="70"/>
      <c r="AJV57" s="70"/>
      <c r="AJW57" s="70"/>
      <c r="AJX57" s="70"/>
      <c r="AJY57" s="70"/>
      <c r="AJZ57" s="70"/>
      <c r="AKA57" s="70"/>
      <c r="AKB57" s="70"/>
      <c r="AKC57" s="70"/>
      <c r="AKD57" s="70"/>
      <c r="AKE57" s="70"/>
      <c r="AKF57" s="70"/>
      <c r="AKG57" s="70"/>
      <c r="AKH57" s="70"/>
      <c r="AKI57" s="70"/>
      <c r="AKJ57" s="70"/>
      <c r="AKK57" s="70"/>
      <c r="AKL57" s="70"/>
      <c r="AKM57" s="70"/>
      <c r="AKN57" s="70"/>
      <c r="AKO57" s="70"/>
      <c r="AKP57" s="70"/>
      <c r="AKQ57" s="70"/>
      <c r="AKR57" s="70"/>
      <c r="AKS57" s="70"/>
      <c r="AKT57" s="70"/>
      <c r="AKU57" s="70"/>
      <c r="AKV57" s="70"/>
      <c r="AKW57" s="70"/>
      <c r="AKX57" s="70"/>
      <c r="AKY57" s="70"/>
      <c r="AKZ57" s="70"/>
      <c r="ALA57" s="70"/>
      <c r="ALB57" s="70"/>
      <c r="ALC57" s="70"/>
      <c r="ALD57" s="70"/>
      <c r="ALE57" s="70"/>
      <c r="ALF57" s="70"/>
      <c r="ALG57" s="70"/>
      <c r="ALH57" s="70"/>
      <c r="ALI57" s="70"/>
      <c r="ALJ57" s="70"/>
      <c r="ALK57" s="70"/>
      <c r="ALL57" s="70"/>
      <c r="ALM57" s="70"/>
      <c r="ALN57" s="70"/>
      <c r="ALO57" s="70"/>
      <c r="ALP57" s="70"/>
      <c r="ALQ57" s="70"/>
      <c r="ALR57" s="70"/>
      <c r="ALS57" s="70"/>
      <c r="ALT57" s="70"/>
      <c r="ALU57" s="70"/>
      <c r="ALV57" s="70"/>
      <c r="ALW57" s="70"/>
      <c r="ALX57" s="70"/>
      <c r="ALY57" s="70"/>
      <c r="ALZ57" s="70"/>
      <c r="AMA57" s="70"/>
      <c r="AMB57" s="70"/>
      <c r="AMC57" s="70"/>
      <c r="AMD57" s="70"/>
      <c r="AME57" s="70"/>
      <c r="AMF57" s="70"/>
      <c r="AMG57" s="70"/>
      <c r="AMH57" s="70"/>
      <c r="AMI57" s="70"/>
      <c r="AMJ57" s="70"/>
    </row>
    <row r="58" spans="1:1024">
      <c r="A58" s="62" t="s">
        <v>499</v>
      </c>
      <c r="B58" s="67" t="s">
        <v>500</v>
      </c>
      <c r="C58" s="62" t="s">
        <v>75</v>
      </c>
      <c r="D58" s="62" t="s">
        <v>10</v>
      </c>
      <c r="E58" s="62" t="s">
        <v>73</v>
      </c>
      <c r="F58" s="65">
        <v>200000</v>
      </c>
      <c r="I58" s="72"/>
    </row>
    <row r="59" spans="1:1024" s="71" customFormat="1">
      <c r="A59" s="62" t="s">
        <v>74</v>
      </c>
      <c r="B59" s="67" t="s">
        <v>71</v>
      </c>
      <c r="C59" s="62" t="s">
        <v>75</v>
      </c>
      <c r="D59" s="62" t="s">
        <v>69</v>
      </c>
      <c r="E59" s="62" t="s">
        <v>72</v>
      </c>
      <c r="F59" s="65">
        <v>330000</v>
      </c>
      <c r="G59" s="70"/>
      <c r="H59" s="70"/>
      <c r="I59" s="73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70"/>
      <c r="KK59" s="70"/>
      <c r="KL59" s="70"/>
      <c r="KM59" s="70"/>
      <c r="KN59" s="70"/>
      <c r="KO59" s="70"/>
      <c r="KP59" s="70"/>
      <c r="KQ59" s="70"/>
      <c r="KR59" s="70"/>
      <c r="KS59" s="70"/>
      <c r="KT59" s="70"/>
      <c r="KU59" s="70"/>
      <c r="KV59" s="70"/>
      <c r="KW59" s="70"/>
      <c r="KX59" s="70"/>
      <c r="KY59" s="70"/>
      <c r="KZ59" s="70"/>
      <c r="LA59" s="70"/>
      <c r="LB59" s="70"/>
      <c r="LC59" s="70"/>
      <c r="LD59" s="70"/>
      <c r="LE59" s="70"/>
      <c r="LF59" s="70"/>
      <c r="LG59" s="70"/>
      <c r="LH59" s="70"/>
      <c r="LI59" s="70"/>
      <c r="LJ59" s="70"/>
      <c r="LK59" s="70"/>
      <c r="LL59" s="70"/>
      <c r="LM59" s="70"/>
      <c r="LN59" s="70"/>
      <c r="LO59" s="70"/>
      <c r="LP59" s="70"/>
      <c r="LQ59" s="70"/>
      <c r="LR59" s="70"/>
      <c r="LS59" s="70"/>
      <c r="LT59" s="70"/>
      <c r="LU59" s="70"/>
      <c r="LV59" s="70"/>
      <c r="LW59" s="70"/>
      <c r="LX59" s="70"/>
      <c r="LY59" s="70"/>
      <c r="LZ59" s="70"/>
      <c r="MA59" s="70"/>
      <c r="MB59" s="70"/>
      <c r="MC59" s="70"/>
      <c r="MD59" s="70"/>
      <c r="ME59" s="70"/>
      <c r="MF59" s="70"/>
      <c r="MG59" s="70"/>
      <c r="MH59" s="70"/>
      <c r="MI59" s="70"/>
      <c r="MJ59" s="70"/>
      <c r="MK59" s="70"/>
      <c r="ML59" s="70"/>
      <c r="MM59" s="70"/>
      <c r="MN59" s="70"/>
      <c r="MO59" s="70"/>
      <c r="MP59" s="70"/>
      <c r="MQ59" s="70"/>
      <c r="MR59" s="70"/>
      <c r="MS59" s="70"/>
      <c r="MT59" s="70"/>
      <c r="MU59" s="70"/>
      <c r="MV59" s="70"/>
      <c r="MW59" s="70"/>
      <c r="MX59" s="70"/>
      <c r="MY59" s="70"/>
      <c r="MZ59" s="70"/>
      <c r="NA59" s="70"/>
      <c r="NB59" s="70"/>
      <c r="NC59" s="70"/>
      <c r="ND59" s="70"/>
      <c r="NE59" s="70"/>
      <c r="NF59" s="70"/>
      <c r="NG59" s="70"/>
      <c r="NH59" s="70"/>
      <c r="NI59" s="70"/>
      <c r="NJ59" s="70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0"/>
      <c r="NY59" s="70"/>
      <c r="NZ59" s="70"/>
      <c r="OA59" s="70"/>
      <c r="OB59" s="70"/>
      <c r="OC59" s="70"/>
      <c r="OD59" s="70"/>
      <c r="OE59" s="70"/>
      <c r="OF59" s="70"/>
      <c r="OG59" s="70"/>
      <c r="OH59" s="70"/>
      <c r="OI59" s="70"/>
      <c r="OJ59" s="70"/>
      <c r="OK59" s="70"/>
      <c r="OL59" s="70"/>
      <c r="OM59" s="70"/>
      <c r="ON59" s="70"/>
      <c r="OO59" s="70"/>
      <c r="OP59" s="70"/>
      <c r="OQ59" s="70"/>
      <c r="OR59" s="70"/>
      <c r="OS59" s="70"/>
      <c r="OT59" s="70"/>
      <c r="OU59" s="70"/>
      <c r="OV59" s="70"/>
      <c r="OW59" s="70"/>
      <c r="OX59" s="70"/>
      <c r="OY59" s="70"/>
      <c r="OZ59" s="70"/>
      <c r="PA59" s="70"/>
      <c r="PB59" s="70"/>
      <c r="PC59" s="70"/>
      <c r="PD59" s="70"/>
      <c r="PE59" s="70"/>
      <c r="PF59" s="70"/>
      <c r="PG59" s="70"/>
      <c r="PH59" s="70"/>
      <c r="PI59" s="70"/>
      <c r="PJ59" s="70"/>
      <c r="PK59" s="70"/>
      <c r="PL59" s="70"/>
      <c r="PM59" s="70"/>
      <c r="PN59" s="70"/>
      <c r="PO59" s="70"/>
      <c r="PP59" s="70"/>
      <c r="PQ59" s="70"/>
      <c r="PR59" s="70"/>
      <c r="PS59" s="70"/>
      <c r="PT59" s="70"/>
      <c r="PU59" s="70"/>
      <c r="PV59" s="70"/>
      <c r="PW59" s="70"/>
      <c r="PX59" s="70"/>
      <c r="PY59" s="70"/>
      <c r="PZ59" s="70"/>
      <c r="QA59" s="70"/>
      <c r="QB59" s="70"/>
      <c r="QC59" s="70"/>
      <c r="QD59" s="70"/>
      <c r="QE59" s="70"/>
      <c r="QF59" s="70"/>
      <c r="QG59" s="70"/>
      <c r="QH59" s="70"/>
      <c r="QI59" s="70"/>
      <c r="QJ59" s="70"/>
      <c r="QK59" s="70"/>
      <c r="QL59" s="70"/>
      <c r="QM59" s="70"/>
      <c r="QN59" s="70"/>
      <c r="QO59" s="70"/>
      <c r="QP59" s="70"/>
      <c r="QQ59" s="70"/>
      <c r="QR59" s="70"/>
      <c r="QS59" s="70"/>
      <c r="QT59" s="70"/>
      <c r="QU59" s="70"/>
      <c r="QV59" s="70"/>
      <c r="QW59" s="70"/>
      <c r="QX59" s="70"/>
      <c r="QY59" s="70"/>
      <c r="QZ59" s="70"/>
      <c r="RA59" s="70"/>
      <c r="RB59" s="70"/>
      <c r="RC59" s="70"/>
      <c r="RD59" s="70"/>
      <c r="RE59" s="70"/>
      <c r="RF59" s="70"/>
      <c r="RG59" s="70"/>
      <c r="RH59" s="70"/>
      <c r="RI59" s="70"/>
      <c r="RJ59" s="70"/>
      <c r="RK59" s="70"/>
      <c r="RL59" s="70"/>
      <c r="RM59" s="70"/>
      <c r="RN59" s="70"/>
      <c r="RO59" s="70"/>
      <c r="RP59" s="70"/>
      <c r="RQ59" s="70"/>
      <c r="RR59" s="70"/>
      <c r="RS59" s="70"/>
      <c r="RT59" s="70"/>
      <c r="RU59" s="70"/>
      <c r="RV59" s="70"/>
      <c r="RW59" s="70"/>
      <c r="RX59" s="70"/>
      <c r="RY59" s="70"/>
      <c r="RZ59" s="70"/>
      <c r="SA59" s="70"/>
      <c r="SB59" s="70"/>
      <c r="SC59" s="70"/>
      <c r="SD59" s="70"/>
      <c r="SE59" s="70"/>
      <c r="SF59" s="70"/>
      <c r="SG59" s="70"/>
      <c r="SH59" s="70"/>
      <c r="SI59" s="70"/>
      <c r="SJ59" s="70"/>
      <c r="SK59" s="70"/>
      <c r="SL59" s="70"/>
      <c r="SM59" s="70"/>
      <c r="SN59" s="70"/>
      <c r="SO59" s="70"/>
      <c r="SP59" s="70"/>
      <c r="SQ59" s="70"/>
      <c r="SR59" s="70"/>
      <c r="SS59" s="70"/>
      <c r="ST59" s="70"/>
      <c r="SU59" s="70"/>
      <c r="SV59" s="70"/>
      <c r="SW59" s="70"/>
      <c r="SX59" s="70"/>
      <c r="SY59" s="70"/>
      <c r="SZ59" s="70"/>
      <c r="TA59" s="70"/>
      <c r="TB59" s="70"/>
      <c r="TC59" s="70"/>
      <c r="TD59" s="70"/>
      <c r="TE59" s="70"/>
      <c r="TF59" s="70"/>
      <c r="TG59" s="70"/>
      <c r="TH59" s="70"/>
      <c r="TI59" s="70"/>
      <c r="TJ59" s="70"/>
      <c r="TK59" s="70"/>
      <c r="TL59" s="70"/>
      <c r="TM59" s="70"/>
      <c r="TN59" s="70"/>
      <c r="TO59" s="70"/>
      <c r="TP59" s="70"/>
      <c r="TQ59" s="70"/>
      <c r="TR59" s="70"/>
      <c r="TS59" s="70"/>
      <c r="TT59" s="70"/>
      <c r="TU59" s="70"/>
      <c r="TV59" s="70"/>
      <c r="TW59" s="70"/>
      <c r="TX59" s="70"/>
      <c r="TY59" s="70"/>
      <c r="TZ59" s="70"/>
      <c r="UA59" s="70"/>
      <c r="UB59" s="70"/>
      <c r="UC59" s="70"/>
      <c r="UD59" s="70"/>
      <c r="UE59" s="70"/>
      <c r="UF59" s="70"/>
      <c r="UG59" s="70"/>
      <c r="UH59" s="70"/>
      <c r="UI59" s="70"/>
      <c r="UJ59" s="70"/>
      <c r="UK59" s="70"/>
      <c r="UL59" s="70"/>
      <c r="UM59" s="70"/>
      <c r="UN59" s="70"/>
      <c r="UO59" s="70"/>
      <c r="UP59" s="70"/>
      <c r="UQ59" s="70"/>
      <c r="UR59" s="70"/>
      <c r="US59" s="70"/>
      <c r="UT59" s="70"/>
      <c r="UU59" s="70"/>
      <c r="UV59" s="70"/>
      <c r="UW59" s="70"/>
      <c r="UX59" s="70"/>
      <c r="UY59" s="70"/>
      <c r="UZ59" s="70"/>
      <c r="VA59" s="70"/>
      <c r="VB59" s="70"/>
      <c r="VC59" s="70"/>
      <c r="VD59" s="70"/>
      <c r="VE59" s="70"/>
      <c r="VF59" s="70"/>
      <c r="VG59" s="70"/>
      <c r="VH59" s="70"/>
      <c r="VI59" s="70"/>
      <c r="VJ59" s="70"/>
      <c r="VK59" s="70"/>
      <c r="VL59" s="70"/>
      <c r="VM59" s="70"/>
      <c r="VN59" s="70"/>
      <c r="VO59" s="70"/>
      <c r="VP59" s="70"/>
      <c r="VQ59" s="70"/>
      <c r="VR59" s="70"/>
      <c r="VS59" s="70"/>
      <c r="VT59" s="70"/>
      <c r="VU59" s="70"/>
      <c r="VV59" s="70"/>
      <c r="VW59" s="70"/>
      <c r="VX59" s="70"/>
      <c r="VY59" s="70"/>
      <c r="VZ59" s="70"/>
      <c r="WA59" s="70"/>
      <c r="WB59" s="70"/>
      <c r="WC59" s="70"/>
      <c r="WD59" s="70"/>
      <c r="WE59" s="70"/>
      <c r="WF59" s="70"/>
      <c r="WG59" s="70"/>
      <c r="WH59" s="70"/>
      <c r="WI59" s="70"/>
      <c r="WJ59" s="70"/>
      <c r="WK59" s="70"/>
      <c r="WL59" s="70"/>
      <c r="WM59" s="70"/>
      <c r="WN59" s="70"/>
      <c r="WO59" s="70"/>
      <c r="WP59" s="70"/>
      <c r="WQ59" s="70"/>
      <c r="WR59" s="70"/>
      <c r="WS59" s="70"/>
      <c r="WT59" s="70"/>
      <c r="WU59" s="70"/>
      <c r="WV59" s="70"/>
      <c r="WW59" s="70"/>
      <c r="WX59" s="70"/>
      <c r="WY59" s="70"/>
      <c r="WZ59" s="70"/>
      <c r="XA59" s="70"/>
      <c r="XB59" s="70"/>
      <c r="XC59" s="70"/>
      <c r="XD59" s="70"/>
      <c r="XE59" s="70"/>
      <c r="XF59" s="70"/>
      <c r="XG59" s="70"/>
      <c r="XH59" s="70"/>
      <c r="XI59" s="70"/>
      <c r="XJ59" s="70"/>
      <c r="XK59" s="70"/>
      <c r="XL59" s="70"/>
      <c r="XM59" s="70"/>
      <c r="XN59" s="70"/>
      <c r="XO59" s="70"/>
      <c r="XP59" s="70"/>
      <c r="XQ59" s="70"/>
      <c r="XR59" s="70"/>
      <c r="XS59" s="70"/>
      <c r="XT59" s="70"/>
      <c r="XU59" s="70"/>
      <c r="XV59" s="70"/>
      <c r="XW59" s="70"/>
      <c r="XX59" s="70"/>
      <c r="XY59" s="70"/>
      <c r="XZ59" s="70"/>
      <c r="YA59" s="70"/>
      <c r="YB59" s="70"/>
      <c r="YC59" s="70"/>
      <c r="YD59" s="70"/>
      <c r="YE59" s="70"/>
      <c r="YF59" s="70"/>
      <c r="YG59" s="70"/>
      <c r="YH59" s="70"/>
      <c r="YI59" s="70"/>
      <c r="YJ59" s="70"/>
      <c r="YK59" s="70"/>
      <c r="YL59" s="70"/>
      <c r="YM59" s="70"/>
      <c r="YN59" s="70"/>
      <c r="YO59" s="70"/>
      <c r="YP59" s="70"/>
      <c r="YQ59" s="70"/>
      <c r="YR59" s="70"/>
      <c r="YS59" s="70"/>
      <c r="YT59" s="70"/>
      <c r="YU59" s="70"/>
      <c r="YV59" s="70"/>
      <c r="YW59" s="70"/>
      <c r="YX59" s="70"/>
      <c r="YY59" s="70"/>
      <c r="YZ59" s="70"/>
      <c r="ZA59" s="70"/>
      <c r="ZB59" s="70"/>
      <c r="ZC59" s="70"/>
      <c r="ZD59" s="70"/>
      <c r="ZE59" s="70"/>
      <c r="ZF59" s="70"/>
      <c r="ZG59" s="70"/>
      <c r="ZH59" s="70"/>
      <c r="ZI59" s="70"/>
      <c r="ZJ59" s="70"/>
      <c r="ZK59" s="70"/>
      <c r="ZL59" s="70"/>
      <c r="ZM59" s="70"/>
      <c r="ZN59" s="70"/>
      <c r="ZO59" s="70"/>
      <c r="ZP59" s="70"/>
      <c r="ZQ59" s="70"/>
      <c r="ZR59" s="70"/>
      <c r="ZS59" s="70"/>
      <c r="ZT59" s="70"/>
      <c r="ZU59" s="70"/>
      <c r="ZV59" s="70"/>
      <c r="ZW59" s="70"/>
      <c r="ZX59" s="70"/>
      <c r="ZY59" s="70"/>
      <c r="ZZ59" s="70"/>
      <c r="AAA59" s="70"/>
      <c r="AAB59" s="70"/>
      <c r="AAC59" s="70"/>
      <c r="AAD59" s="70"/>
      <c r="AAE59" s="70"/>
      <c r="AAF59" s="70"/>
      <c r="AAG59" s="70"/>
      <c r="AAH59" s="70"/>
      <c r="AAI59" s="70"/>
      <c r="AAJ59" s="70"/>
      <c r="AAK59" s="70"/>
      <c r="AAL59" s="70"/>
      <c r="AAM59" s="70"/>
      <c r="AAN59" s="70"/>
      <c r="AAO59" s="70"/>
      <c r="AAP59" s="70"/>
      <c r="AAQ59" s="70"/>
      <c r="AAR59" s="70"/>
      <c r="AAS59" s="70"/>
      <c r="AAT59" s="70"/>
      <c r="AAU59" s="70"/>
      <c r="AAV59" s="70"/>
      <c r="AAW59" s="70"/>
      <c r="AAX59" s="70"/>
      <c r="AAY59" s="70"/>
      <c r="AAZ59" s="70"/>
      <c r="ABA59" s="70"/>
      <c r="ABB59" s="70"/>
      <c r="ABC59" s="70"/>
      <c r="ABD59" s="70"/>
      <c r="ABE59" s="70"/>
      <c r="ABF59" s="70"/>
      <c r="ABG59" s="70"/>
      <c r="ABH59" s="70"/>
      <c r="ABI59" s="70"/>
      <c r="ABJ59" s="70"/>
      <c r="ABK59" s="70"/>
      <c r="ABL59" s="70"/>
      <c r="ABM59" s="70"/>
      <c r="ABN59" s="70"/>
      <c r="ABO59" s="70"/>
      <c r="ABP59" s="70"/>
      <c r="ABQ59" s="70"/>
      <c r="ABR59" s="70"/>
      <c r="ABS59" s="70"/>
      <c r="ABT59" s="70"/>
      <c r="ABU59" s="70"/>
      <c r="ABV59" s="70"/>
      <c r="ABW59" s="70"/>
      <c r="ABX59" s="70"/>
      <c r="ABY59" s="70"/>
      <c r="ABZ59" s="70"/>
      <c r="ACA59" s="70"/>
      <c r="ACB59" s="70"/>
      <c r="ACC59" s="70"/>
      <c r="ACD59" s="70"/>
      <c r="ACE59" s="70"/>
      <c r="ACF59" s="70"/>
      <c r="ACG59" s="70"/>
      <c r="ACH59" s="70"/>
      <c r="ACI59" s="70"/>
      <c r="ACJ59" s="70"/>
      <c r="ACK59" s="70"/>
      <c r="ACL59" s="70"/>
      <c r="ACM59" s="70"/>
      <c r="ACN59" s="70"/>
      <c r="ACO59" s="70"/>
      <c r="ACP59" s="70"/>
      <c r="ACQ59" s="70"/>
      <c r="ACR59" s="70"/>
      <c r="ACS59" s="70"/>
      <c r="ACT59" s="70"/>
      <c r="ACU59" s="70"/>
      <c r="ACV59" s="70"/>
      <c r="ACW59" s="70"/>
      <c r="ACX59" s="70"/>
      <c r="ACY59" s="70"/>
      <c r="ACZ59" s="70"/>
      <c r="ADA59" s="70"/>
      <c r="ADB59" s="70"/>
      <c r="ADC59" s="70"/>
      <c r="ADD59" s="70"/>
      <c r="ADE59" s="70"/>
      <c r="ADF59" s="70"/>
      <c r="ADG59" s="70"/>
      <c r="ADH59" s="70"/>
      <c r="ADI59" s="70"/>
      <c r="ADJ59" s="70"/>
      <c r="ADK59" s="70"/>
      <c r="ADL59" s="70"/>
      <c r="ADM59" s="70"/>
      <c r="ADN59" s="70"/>
      <c r="ADO59" s="70"/>
      <c r="ADP59" s="70"/>
      <c r="ADQ59" s="70"/>
      <c r="ADR59" s="70"/>
      <c r="ADS59" s="70"/>
      <c r="ADT59" s="70"/>
      <c r="ADU59" s="70"/>
      <c r="ADV59" s="70"/>
      <c r="ADW59" s="70"/>
      <c r="ADX59" s="70"/>
      <c r="ADY59" s="70"/>
      <c r="ADZ59" s="70"/>
      <c r="AEA59" s="70"/>
      <c r="AEB59" s="70"/>
      <c r="AEC59" s="70"/>
      <c r="AED59" s="70"/>
      <c r="AEE59" s="70"/>
      <c r="AEF59" s="70"/>
      <c r="AEG59" s="70"/>
      <c r="AEH59" s="70"/>
      <c r="AEI59" s="70"/>
      <c r="AEJ59" s="70"/>
      <c r="AEK59" s="70"/>
      <c r="AEL59" s="70"/>
      <c r="AEM59" s="70"/>
      <c r="AEN59" s="70"/>
      <c r="AEO59" s="70"/>
      <c r="AEP59" s="70"/>
      <c r="AEQ59" s="70"/>
      <c r="AER59" s="70"/>
      <c r="AES59" s="70"/>
      <c r="AET59" s="70"/>
      <c r="AEU59" s="70"/>
      <c r="AEV59" s="70"/>
      <c r="AEW59" s="70"/>
      <c r="AEX59" s="70"/>
      <c r="AEY59" s="70"/>
      <c r="AEZ59" s="70"/>
      <c r="AFA59" s="70"/>
      <c r="AFB59" s="70"/>
      <c r="AFC59" s="70"/>
      <c r="AFD59" s="70"/>
      <c r="AFE59" s="70"/>
      <c r="AFF59" s="70"/>
      <c r="AFG59" s="70"/>
      <c r="AFH59" s="70"/>
      <c r="AFI59" s="70"/>
      <c r="AFJ59" s="70"/>
      <c r="AFK59" s="70"/>
      <c r="AFL59" s="70"/>
      <c r="AFM59" s="70"/>
      <c r="AFN59" s="70"/>
      <c r="AFO59" s="70"/>
      <c r="AFP59" s="70"/>
      <c r="AFQ59" s="70"/>
      <c r="AFR59" s="70"/>
      <c r="AFS59" s="70"/>
      <c r="AFT59" s="70"/>
      <c r="AFU59" s="70"/>
      <c r="AFV59" s="70"/>
      <c r="AFW59" s="70"/>
      <c r="AFX59" s="70"/>
      <c r="AFY59" s="70"/>
      <c r="AFZ59" s="70"/>
      <c r="AGA59" s="70"/>
      <c r="AGB59" s="70"/>
      <c r="AGC59" s="70"/>
      <c r="AGD59" s="70"/>
      <c r="AGE59" s="70"/>
      <c r="AGF59" s="70"/>
      <c r="AGG59" s="70"/>
      <c r="AGH59" s="70"/>
      <c r="AGI59" s="70"/>
      <c r="AGJ59" s="70"/>
      <c r="AGK59" s="70"/>
      <c r="AGL59" s="70"/>
      <c r="AGM59" s="70"/>
      <c r="AGN59" s="70"/>
      <c r="AGO59" s="70"/>
      <c r="AGP59" s="70"/>
      <c r="AGQ59" s="70"/>
      <c r="AGR59" s="70"/>
      <c r="AGS59" s="70"/>
      <c r="AGT59" s="70"/>
      <c r="AGU59" s="70"/>
      <c r="AGV59" s="70"/>
      <c r="AGW59" s="70"/>
      <c r="AGX59" s="70"/>
      <c r="AGY59" s="70"/>
      <c r="AGZ59" s="70"/>
      <c r="AHA59" s="70"/>
      <c r="AHB59" s="70"/>
      <c r="AHC59" s="70"/>
      <c r="AHD59" s="70"/>
      <c r="AHE59" s="70"/>
      <c r="AHF59" s="70"/>
      <c r="AHG59" s="70"/>
      <c r="AHH59" s="70"/>
      <c r="AHI59" s="70"/>
      <c r="AHJ59" s="70"/>
      <c r="AHK59" s="70"/>
      <c r="AHL59" s="70"/>
      <c r="AHM59" s="70"/>
      <c r="AHN59" s="70"/>
      <c r="AHO59" s="70"/>
      <c r="AHP59" s="70"/>
      <c r="AHQ59" s="70"/>
      <c r="AHR59" s="70"/>
      <c r="AHS59" s="70"/>
      <c r="AHT59" s="70"/>
      <c r="AHU59" s="70"/>
      <c r="AHV59" s="70"/>
      <c r="AHW59" s="70"/>
      <c r="AHX59" s="70"/>
      <c r="AHY59" s="70"/>
      <c r="AHZ59" s="70"/>
      <c r="AIA59" s="70"/>
      <c r="AIB59" s="70"/>
      <c r="AIC59" s="70"/>
      <c r="AID59" s="70"/>
      <c r="AIE59" s="70"/>
      <c r="AIF59" s="70"/>
      <c r="AIG59" s="70"/>
      <c r="AIH59" s="70"/>
      <c r="AII59" s="70"/>
      <c r="AIJ59" s="70"/>
      <c r="AIK59" s="70"/>
      <c r="AIL59" s="70"/>
      <c r="AIM59" s="70"/>
      <c r="AIN59" s="70"/>
      <c r="AIO59" s="70"/>
      <c r="AIP59" s="70"/>
      <c r="AIQ59" s="70"/>
      <c r="AIR59" s="70"/>
      <c r="AIS59" s="70"/>
      <c r="AIT59" s="70"/>
      <c r="AIU59" s="70"/>
      <c r="AIV59" s="70"/>
      <c r="AIW59" s="70"/>
      <c r="AIX59" s="70"/>
      <c r="AIY59" s="70"/>
      <c r="AIZ59" s="70"/>
      <c r="AJA59" s="70"/>
      <c r="AJB59" s="70"/>
      <c r="AJC59" s="70"/>
      <c r="AJD59" s="70"/>
      <c r="AJE59" s="70"/>
      <c r="AJF59" s="70"/>
      <c r="AJG59" s="70"/>
      <c r="AJH59" s="70"/>
      <c r="AJI59" s="70"/>
      <c r="AJJ59" s="70"/>
      <c r="AJK59" s="70"/>
      <c r="AJL59" s="70"/>
      <c r="AJM59" s="70"/>
      <c r="AJN59" s="70"/>
      <c r="AJO59" s="70"/>
      <c r="AJP59" s="70"/>
      <c r="AJQ59" s="70"/>
      <c r="AJR59" s="70"/>
      <c r="AJS59" s="70"/>
      <c r="AJT59" s="70"/>
      <c r="AJU59" s="70"/>
      <c r="AJV59" s="70"/>
      <c r="AJW59" s="70"/>
      <c r="AJX59" s="70"/>
      <c r="AJY59" s="70"/>
      <c r="AJZ59" s="70"/>
      <c r="AKA59" s="70"/>
      <c r="AKB59" s="70"/>
      <c r="AKC59" s="70"/>
      <c r="AKD59" s="70"/>
      <c r="AKE59" s="70"/>
      <c r="AKF59" s="70"/>
      <c r="AKG59" s="70"/>
      <c r="AKH59" s="70"/>
      <c r="AKI59" s="70"/>
      <c r="AKJ59" s="70"/>
      <c r="AKK59" s="70"/>
      <c r="AKL59" s="70"/>
      <c r="AKM59" s="70"/>
      <c r="AKN59" s="70"/>
      <c r="AKO59" s="70"/>
      <c r="AKP59" s="70"/>
      <c r="AKQ59" s="70"/>
      <c r="AKR59" s="70"/>
      <c r="AKS59" s="70"/>
      <c r="AKT59" s="70"/>
      <c r="AKU59" s="70"/>
      <c r="AKV59" s="70"/>
      <c r="AKW59" s="70"/>
      <c r="AKX59" s="70"/>
      <c r="AKY59" s="70"/>
      <c r="AKZ59" s="70"/>
      <c r="ALA59" s="70"/>
      <c r="ALB59" s="70"/>
      <c r="ALC59" s="70"/>
      <c r="ALD59" s="70"/>
      <c r="ALE59" s="70"/>
      <c r="ALF59" s="70"/>
      <c r="ALG59" s="70"/>
      <c r="ALH59" s="70"/>
      <c r="ALI59" s="70"/>
      <c r="ALJ59" s="70"/>
      <c r="ALK59" s="70"/>
      <c r="ALL59" s="70"/>
      <c r="ALM59" s="70"/>
      <c r="ALN59" s="70"/>
      <c r="ALO59" s="70"/>
      <c r="ALP59" s="70"/>
      <c r="ALQ59" s="70"/>
      <c r="ALR59" s="70"/>
      <c r="ALS59" s="70"/>
      <c r="ALT59" s="70"/>
      <c r="ALU59" s="70"/>
      <c r="ALV59" s="70"/>
      <c r="ALW59" s="70"/>
      <c r="ALX59" s="70"/>
      <c r="ALY59" s="70"/>
      <c r="ALZ59" s="70"/>
      <c r="AMA59" s="70"/>
      <c r="AMB59" s="70"/>
      <c r="AMC59" s="70"/>
      <c r="AMD59" s="70"/>
      <c r="AME59" s="70"/>
      <c r="AMF59" s="70"/>
      <c r="AMG59" s="70"/>
      <c r="AMH59" s="70"/>
      <c r="AMI59" s="70"/>
      <c r="AMJ59" s="70"/>
    </row>
    <row r="60" spans="1:1024" s="71" customFormat="1">
      <c r="A60" s="62" t="s">
        <v>76</v>
      </c>
      <c r="B60" s="64">
        <v>50</v>
      </c>
      <c r="C60" s="62">
        <v>2500</v>
      </c>
      <c r="D60" s="62" t="s">
        <v>69</v>
      </c>
      <c r="E60" s="62" t="s">
        <v>70</v>
      </c>
      <c r="F60" s="65">
        <v>68000</v>
      </c>
      <c r="G60" s="70"/>
      <c r="H60" s="70"/>
      <c r="I60" s="74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70"/>
      <c r="MX60" s="70"/>
      <c r="MY60" s="70"/>
      <c r="MZ60" s="70"/>
      <c r="NA60" s="70"/>
      <c r="NB60" s="70"/>
      <c r="NC60" s="70"/>
      <c r="ND60" s="70"/>
      <c r="NE60" s="70"/>
      <c r="NF60" s="70"/>
      <c r="NG60" s="70"/>
      <c r="NH60" s="70"/>
      <c r="NI60" s="70"/>
      <c r="NJ60" s="70"/>
      <c r="NK60" s="70"/>
      <c r="NL60" s="70"/>
      <c r="NM60" s="70"/>
      <c r="NN60" s="70"/>
      <c r="NO60" s="70"/>
      <c r="NP60" s="70"/>
      <c r="NQ60" s="70"/>
      <c r="NR60" s="70"/>
      <c r="NS60" s="70"/>
      <c r="NT60" s="70"/>
      <c r="NU60" s="70"/>
      <c r="NV60" s="70"/>
      <c r="NW60" s="70"/>
      <c r="NX60" s="70"/>
      <c r="NY60" s="70"/>
      <c r="NZ60" s="70"/>
      <c r="OA60" s="70"/>
      <c r="OB60" s="70"/>
      <c r="OC60" s="70"/>
      <c r="OD60" s="70"/>
      <c r="OE60" s="70"/>
      <c r="OF60" s="70"/>
      <c r="OG60" s="70"/>
      <c r="OH60" s="70"/>
      <c r="OI60" s="70"/>
      <c r="OJ60" s="70"/>
      <c r="OK60" s="70"/>
      <c r="OL60" s="70"/>
      <c r="OM60" s="70"/>
      <c r="ON60" s="70"/>
      <c r="OO60" s="70"/>
      <c r="OP60" s="70"/>
      <c r="OQ60" s="70"/>
      <c r="OR60" s="70"/>
      <c r="OS60" s="70"/>
      <c r="OT60" s="70"/>
      <c r="OU60" s="70"/>
      <c r="OV60" s="70"/>
      <c r="OW60" s="70"/>
      <c r="OX60" s="70"/>
      <c r="OY60" s="70"/>
      <c r="OZ60" s="70"/>
      <c r="PA60" s="70"/>
      <c r="PB60" s="70"/>
      <c r="PC60" s="70"/>
      <c r="PD60" s="70"/>
      <c r="PE60" s="70"/>
      <c r="PF60" s="70"/>
      <c r="PG60" s="70"/>
      <c r="PH60" s="70"/>
      <c r="PI60" s="70"/>
      <c r="PJ60" s="70"/>
      <c r="PK60" s="70"/>
      <c r="PL60" s="70"/>
      <c r="PM60" s="70"/>
      <c r="PN60" s="70"/>
      <c r="PO60" s="70"/>
      <c r="PP60" s="70"/>
      <c r="PQ60" s="70"/>
      <c r="PR60" s="70"/>
      <c r="PS60" s="70"/>
      <c r="PT60" s="70"/>
      <c r="PU60" s="70"/>
      <c r="PV60" s="70"/>
      <c r="PW60" s="70"/>
      <c r="PX60" s="70"/>
      <c r="PY60" s="70"/>
      <c r="PZ60" s="70"/>
      <c r="QA60" s="70"/>
      <c r="QB60" s="70"/>
      <c r="QC60" s="70"/>
      <c r="QD60" s="70"/>
      <c r="QE60" s="70"/>
      <c r="QF60" s="70"/>
      <c r="QG60" s="70"/>
      <c r="QH60" s="70"/>
      <c r="QI60" s="70"/>
      <c r="QJ60" s="70"/>
      <c r="QK60" s="70"/>
      <c r="QL60" s="70"/>
      <c r="QM60" s="70"/>
      <c r="QN60" s="70"/>
      <c r="QO60" s="70"/>
      <c r="QP60" s="70"/>
      <c r="QQ60" s="70"/>
      <c r="QR60" s="70"/>
      <c r="QS60" s="70"/>
      <c r="QT60" s="70"/>
      <c r="QU60" s="70"/>
      <c r="QV60" s="70"/>
      <c r="QW60" s="70"/>
      <c r="QX60" s="70"/>
      <c r="QY60" s="70"/>
      <c r="QZ60" s="70"/>
      <c r="RA60" s="70"/>
      <c r="RB60" s="70"/>
      <c r="RC60" s="70"/>
      <c r="RD60" s="70"/>
      <c r="RE60" s="70"/>
      <c r="RF60" s="70"/>
      <c r="RG60" s="70"/>
      <c r="RH60" s="70"/>
      <c r="RI60" s="70"/>
      <c r="RJ60" s="70"/>
      <c r="RK60" s="70"/>
      <c r="RL60" s="70"/>
      <c r="RM60" s="70"/>
      <c r="RN60" s="70"/>
      <c r="RO60" s="70"/>
      <c r="RP60" s="70"/>
      <c r="RQ60" s="70"/>
      <c r="RR60" s="70"/>
      <c r="RS60" s="70"/>
      <c r="RT60" s="70"/>
      <c r="RU60" s="70"/>
      <c r="RV60" s="70"/>
      <c r="RW60" s="70"/>
      <c r="RX60" s="70"/>
      <c r="RY60" s="70"/>
      <c r="RZ60" s="70"/>
      <c r="SA60" s="70"/>
      <c r="SB60" s="70"/>
      <c r="SC60" s="70"/>
      <c r="SD60" s="70"/>
      <c r="SE60" s="70"/>
      <c r="SF60" s="70"/>
      <c r="SG60" s="70"/>
      <c r="SH60" s="70"/>
      <c r="SI60" s="70"/>
      <c r="SJ60" s="70"/>
      <c r="SK60" s="70"/>
      <c r="SL60" s="70"/>
      <c r="SM60" s="70"/>
      <c r="SN60" s="70"/>
      <c r="SO60" s="70"/>
      <c r="SP60" s="70"/>
      <c r="SQ60" s="70"/>
      <c r="SR60" s="70"/>
      <c r="SS60" s="70"/>
      <c r="ST60" s="70"/>
      <c r="SU60" s="70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70"/>
      <c r="TI60" s="70"/>
      <c r="TJ60" s="70"/>
      <c r="TK60" s="70"/>
      <c r="TL60" s="70"/>
      <c r="TM60" s="70"/>
      <c r="TN60" s="70"/>
      <c r="TO60" s="70"/>
      <c r="TP60" s="70"/>
      <c r="TQ60" s="70"/>
      <c r="TR60" s="70"/>
      <c r="TS60" s="70"/>
      <c r="TT60" s="70"/>
      <c r="TU60" s="70"/>
      <c r="TV60" s="70"/>
      <c r="TW60" s="70"/>
      <c r="TX60" s="70"/>
      <c r="TY60" s="70"/>
      <c r="TZ60" s="70"/>
      <c r="UA60" s="70"/>
      <c r="UB60" s="70"/>
      <c r="UC60" s="70"/>
      <c r="UD60" s="70"/>
      <c r="UE60" s="70"/>
      <c r="UF60" s="70"/>
      <c r="UG60" s="70"/>
      <c r="UH60" s="70"/>
      <c r="UI60" s="70"/>
      <c r="UJ60" s="70"/>
      <c r="UK60" s="70"/>
      <c r="UL60" s="70"/>
      <c r="UM60" s="70"/>
      <c r="UN60" s="70"/>
      <c r="UO60" s="70"/>
      <c r="UP60" s="70"/>
      <c r="UQ60" s="70"/>
      <c r="UR60" s="70"/>
      <c r="US60" s="70"/>
      <c r="UT60" s="70"/>
      <c r="UU60" s="70"/>
      <c r="UV60" s="70"/>
      <c r="UW60" s="70"/>
      <c r="UX60" s="70"/>
      <c r="UY60" s="70"/>
      <c r="UZ60" s="70"/>
      <c r="VA60" s="70"/>
      <c r="VB60" s="70"/>
      <c r="VC60" s="70"/>
      <c r="VD60" s="70"/>
      <c r="VE60" s="70"/>
      <c r="VF60" s="70"/>
      <c r="VG60" s="70"/>
      <c r="VH60" s="70"/>
      <c r="VI60" s="70"/>
      <c r="VJ60" s="70"/>
      <c r="VK60" s="70"/>
      <c r="VL60" s="70"/>
      <c r="VM60" s="70"/>
      <c r="VN60" s="70"/>
      <c r="VO60" s="70"/>
      <c r="VP60" s="70"/>
      <c r="VQ60" s="70"/>
      <c r="VR60" s="70"/>
      <c r="VS60" s="70"/>
      <c r="VT60" s="70"/>
      <c r="VU60" s="70"/>
      <c r="VV60" s="70"/>
      <c r="VW60" s="70"/>
      <c r="VX60" s="70"/>
      <c r="VY60" s="70"/>
      <c r="VZ60" s="70"/>
      <c r="WA60" s="70"/>
      <c r="WB60" s="70"/>
      <c r="WC60" s="70"/>
      <c r="WD60" s="70"/>
      <c r="WE60" s="70"/>
      <c r="WF60" s="70"/>
      <c r="WG60" s="70"/>
      <c r="WH60" s="70"/>
      <c r="WI60" s="70"/>
      <c r="WJ60" s="70"/>
      <c r="WK60" s="70"/>
      <c r="WL60" s="70"/>
      <c r="WM60" s="70"/>
      <c r="WN60" s="70"/>
      <c r="WO60" s="70"/>
      <c r="WP60" s="70"/>
      <c r="WQ60" s="70"/>
      <c r="WR60" s="70"/>
      <c r="WS60" s="70"/>
      <c r="WT60" s="70"/>
      <c r="WU60" s="70"/>
      <c r="WV60" s="70"/>
      <c r="WW60" s="70"/>
      <c r="WX60" s="70"/>
      <c r="WY60" s="70"/>
      <c r="WZ60" s="70"/>
      <c r="XA60" s="70"/>
      <c r="XB60" s="70"/>
      <c r="XC60" s="70"/>
      <c r="XD60" s="70"/>
      <c r="XE60" s="70"/>
      <c r="XF60" s="70"/>
      <c r="XG60" s="70"/>
      <c r="XH60" s="70"/>
      <c r="XI60" s="70"/>
      <c r="XJ60" s="70"/>
      <c r="XK60" s="70"/>
      <c r="XL60" s="70"/>
      <c r="XM60" s="70"/>
      <c r="XN60" s="70"/>
      <c r="XO60" s="70"/>
      <c r="XP60" s="70"/>
      <c r="XQ60" s="70"/>
      <c r="XR60" s="70"/>
      <c r="XS60" s="70"/>
      <c r="XT60" s="70"/>
      <c r="XU60" s="70"/>
      <c r="XV60" s="70"/>
      <c r="XW60" s="70"/>
      <c r="XX60" s="70"/>
      <c r="XY60" s="70"/>
      <c r="XZ60" s="70"/>
      <c r="YA60" s="70"/>
      <c r="YB60" s="70"/>
      <c r="YC60" s="70"/>
      <c r="YD60" s="70"/>
      <c r="YE60" s="70"/>
      <c r="YF60" s="70"/>
      <c r="YG60" s="70"/>
      <c r="YH60" s="70"/>
      <c r="YI60" s="70"/>
      <c r="YJ60" s="70"/>
      <c r="YK60" s="70"/>
      <c r="YL60" s="70"/>
      <c r="YM60" s="70"/>
      <c r="YN60" s="70"/>
      <c r="YO60" s="70"/>
      <c r="YP60" s="70"/>
      <c r="YQ60" s="70"/>
      <c r="YR60" s="70"/>
      <c r="YS60" s="70"/>
      <c r="YT60" s="70"/>
      <c r="YU60" s="70"/>
      <c r="YV60" s="70"/>
      <c r="YW60" s="70"/>
      <c r="YX60" s="70"/>
      <c r="YY60" s="70"/>
      <c r="YZ60" s="70"/>
      <c r="ZA60" s="70"/>
      <c r="ZB60" s="70"/>
      <c r="ZC60" s="70"/>
      <c r="ZD60" s="70"/>
      <c r="ZE60" s="70"/>
      <c r="ZF60" s="70"/>
      <c r="ZG60" s="70"/>
      <c r="ZH60" s="70"/>
      <c r="ZI60" s="70"/>
      <c r="ZJ60" s="70"/>
      <c r="ZK60" s="70"/>
      <c r="ZL60" s="70"/>
      <c r="ZM60" s="70"/>
      <c r="ZN60" s="70"/>
      <c r="ZO60" s="70"/>
      <c r="ZP60" s="70"/>
      <c r="ZQ60" s="70"/>
      <c r="ZR60" s="70"/>
      <c r="ZS60" s="70"/>
      <c r="ZT60" s="70"/>
      <c r="ZU60" s="70"/>
      <c r="ZV60" s="70"/>
      <c r="ZW60" s="70"/>
      <c r="ZX60" s="70"/>
      <c r="ZY60" s="70"/>
      <c r="ZZ60" s="70"/>
      <c r="AAA60" s="70"/>
      <c r="AAB60" s="70"/>
      <c r="AAC60" s="70"/>
      <c r="AAD60" s="70"/>
      <c r="AAE60" s="70"/>
      <c r="AAF60" s="70"/>
      <c r="AAG60" s="70"/>
      <c r="AAH60" s="70"/>
      <c r="AAI60" s="70"/>
      <c r="AAJ60" s="70"/>
      <c r="AAK60" s="70"/>
      <c r="AAL60" s="70"/>
      <c r="AAM60" s="70"/>
      <c r="AAN60" s="70"/>
      <c r="AAO60" s="70"/>
      <c r="AAP60" s="70"/>
      <c r="AAQ60" s="70"/>
      <c r="AAR60" s="70"/>
      <c r="AAS60" s="70"/>
      <c r="AAT60" s="70"/>
      <c r="AAU60" s="70"/>
      <c r="AAV60" s="70"/>
      <c r="AAW60" s="70"/>
      <c r="AAX60" s="70"/>
      <c r="AAY60" s="70"/>
      <c r="AAZ60" s="70"/>
      <c r="ABA60" s="70"/>
      <c r="ABB60" s="70"/>
      <c r="ABC60" s="70"/>
      <c r="ABD60" s="70"/>
      <c r="ABE60" s="70"/>
      <c r="ABF60" s="70"/>
      <c r="ABG60" s="70"/>
      <c r="ABH60" s="70"/>
      <c r="ABI60" s="70"/>
      <c r="ABJ60" s="70"/>
      <c r="ABK60" s="70"/>
      <c r="ABL60" s="70"/>
      <c r="ABM60" s="70"/>
      <c r="ABN60" s="70"/>
      <c r="ABO60" s="70"/>
      <c r="ABP60" s="70"/>
      <c r="ABQ60" s="70"/>
      <c r="ABR60" s="70"/>
      <c r="ABS60" s="70"/>
      <c r="ABT60" s="70"/>
      <c r="ABU60" s="70"/>
      <c r="ABV60" s="70"/>
      <c r="ABW60" s="70"/>
      <c r="ABX60" s="70"/>
      <c r="ABY60" s="70"/>
      <c r="ABZ60" s="70"/>
      <c r="ACA60" s="70"/>
      <c r="ACB60" s="70"/>
      <c r="ACC60" s="70"/>
      <c r="ACD60" s="70"/>
      <c r="ACE60" s="70"/>
      <c r="ACF60" s="70"/>
      <c r="ACG60" s="70"/>
      <c r="ACH60" s="70"/>
      <c r="ACI60" s="70"/>
      <c r="ACJ60" s="70"/>
      <c r="ACK60" s="70"/>
      <c r="ACL60" s="70"/>
      <c r="ACM60" s="70"/>
      <c r="ACN60" s="70"/>
      <c r="ACO60" s="70"/>
      <c r="ACP60" s="70"/>
      <c r="ACQ60" s="70"/>
      <c r="ACR60" s="70"/>
      <c r="ACS60" s="70"/>
      <c r="ACT60" s="70"/>
      <c r="ACU60" s="70"/>
      <c r="ACV60" s="70"/>
      <c r="ACW60" s="70"/>
      <c r="ACX60" s="70"/>
      <c r="ACY60" s="70"/>
      <c r="ACZ60" s="70"/>
      <c r="ADA60" s="70"/>
      <c r="ADB60" s="70"/>
      <c r="ADC60" s="70"/>
      <c r="ADD60" s="70"/>
      <c r="ADE60" s="70"/>
      <c r="ADF60" s="70"/>
      <c r="ADG60" s="70"/>
      <c r="ADH60" s="70"/>
      <c r="ADI60" s="70"/>
      <c r="ADJ60" s="70"/>
      <c r="ADK60" s="70"/>
      <c r="ADL60" s="70"/>
      <c r="ADM60" s="70"/>
      <c r="ADN60" s="70"/>
      <c r="ADO60" s="70"/>
      <c r="ADP60" s="70"/>
      <c r="ADQ60" s="70"/>
      <c r="ADR60" s="70"/>
      <c r="ADS60" s="70"/>
      <c r="ADT60" s="70"/>
      <c r="ADU60" s="70"/>
      <c r="ADV60" s="70"/>
      <c r="ADW60" s="70"/>
      <c r="ADX60" s="70"/>
      <c r="ADY60" s="70"/>
      <c r="ADZ60" s="70"/>
      <c r="AEA60" s="70"/>
      <c r="AEB60" s="70"/>
      <c r="AEC60" s="70"/>
      <c r="AED60" s="70"/>
      <c r="AEE60" s="70"/>
      <c r="AEF60" s="70"/>
      <c r="AEG60" s="70"/>
      <c r="AEH60" s="70"/>
      <c r="AEI60" s="70"/>
      <c r="AEJ60" s="70"/>
      <c r="AEK60" s="70"/>
      <c r="AEL60" s="70"/>
      <c r="AEM60" s="70"/>
      <c r="AEN60" s="70"/>
      <c r="AEO60" s="70"/>
      <c r="AEP60" s="70"/>
      <c r="AEQ60" s="70"/>
      <c r="AER60" s="70"/>
      <c r="AES60" s="70"/>
      <c r="AET60" s="70"/>
      <c r="AEU60" s="70"/>
      <c r="AEV60" s="70"/>
      <c r="AEW60" s="70"/>
      <c r="AEX60" s="70"/>
      <c r="AEY60" s="70"/>
      <c r="AEZ60" s="70"/>
      <c r="AFA60" s="70"/>
      <c r="AFB60" s="70"/>
      <c r="AFC60" s="70"/>
      <c r="AFD60" s="70"/>
      <c r="AFE60" s="70"/>
      <c r="AFF60" s="70"/>
      <c r="AFG60" s="70"/>
      <c r="AFH60" s="70"/>
      <c r="AFI60" s="70"/>
      <c r="AFJ60" s="70"/>
      <c r="AFK60" s="70"/>
      <c r="AFL60" s="70"/>
      <c r="AFM60" s="70"/>
      <c r="AFN60" s="70"/>
      <c r="AFO60" s="70"/>
      <c r="AFP60" s="70"/>
      <c r="AFQ60" s="70"/>
      <c r="AFR60" s="70"/>
      <c r="AFS60" s="70"/>
      <c r="AFT60" s="70"/>
      <c r="AFU60" s="70"/>
      <c r="AFV60" s="70"/>
      <c r="AFW60" s="70"/>
      <c r="AFX60" s="70"/>
      <c r="AFY60" s="70"/>
      <c r="AFZ60" s="70"/>
      <c r="AGA60" s="70"/>
      <c r="AGB60" s="70"/>
      <c r="AGC60" s="70"/>
      <c r="AGD60" s="70"/>
      <c r="AGE60" s="70"/>
      <c r="AGF60" s="70"/>
      <c r="AGG60" s="70"/>
      <c r="AGH60" s="70"/>
      <c r="AGI60" s="70"/>
      <c r="AGJ60" s="70"/>
      <c r="AGK60" s="70"/>
      <c r="AGL60" s="70"/>
      <c r="AGM60" s="70"/>
      <c r="AGN60" s="70"/>
      <c r="AGO60" s="70"/>
      <c r="AGP60" s="70"/>
      <c r="AGQ60" s="70"/>
      <c r="AGR60" s="70"/>
      <c r="AGS60" s="70"/>
      <c r="AGT60" s="70"/>
      <c r="AGU60" s="70"/>
      <c r="AGV60" s="70"/>
      <c r="AGW60" s="70"/>
      <c r="AGX60" s="70"/>
      <c r="AGY60" s="70"/>
      <c r="AGZ60" s="70"/>
      <c r="AHA60" s="70"/>
      <c r="AHB60" s="70"/>
      <c r="AHC60" s="70"/>
      <c r="AHD60" s="70"/>
      <c r="AHE60" s="70"/>
      <c r="AHF60" s="70"/>
      <c r="AHG60" s="70"/>
      <c r="AHH60" s="70"/>
      <c r="AHI60" s="70"/>
      <c r="AHJ60" s="70"/>
      <c r="AHK60" s="70"/>
      <c r="AHL60" s="70"/>
      <c r="AHM60" s="70"/>
      <c r="AHN60" s="70"/>
      <c r="AHO60" s="70"/>
      <c r="AHP60" s="70"/>
      <c r="AHQ60" s="70"/>
      <c r="AHR60" s="70"/>
      <c r="AHS60" s="70"/>
      <c r="AHT60" s="70"/>
      <c r="AHU60" s="70"/>
      <c r="AHV60" s="70"/>
      <c r="AHW60" s="70"/>
      <c r="AHX60" s="70"/>
      <c r="AHY60" s="70"/>
      <c r="AHZ60" s="70"/>
      <c r="AIA60" s="70"/>
      <c r="AIB60" s="70"/>
      <c r="AIC60" s="70"/>
      <c r="AID60" s="70"/>
      <c r="AIE60" s="70"/>
      <c r="AIF60" s="70"/>
      <c r="AIG60" s="70"/>
      <c r="AIH60" s="70"/>
      <c r="AII60" s="70"/>
      <c r="AIJ60" s="70"/>
      <c r="AIK60" s="70"/>
      <c r="AIL60" s="70"/>
      <c r="AIM60" s="70"/>
      <c r="AIN60" s="70"/>
      <c r="AIO60" s="70"/>
      <c r="AIP60" s="70"/>
      <c r="AIQ60" s="70"/>
      <c r="AIR60" s="70"/>
      <c r="AIS60" s="70"/>
      <c r="AIT60" s="70"/>
      <c r="AIU60" s="70"/>
      <c r="AIV60" s="70"/>
      <c r="AIW60" s="70"/>
      <c r="AIX60" s="70"/>
      <c r="AIY60" s="70"/>
      <c r="AIZ60" s="70"/>
      <c r="AJA60" s="70"/>
      <c r="AJB60" s="70"/>
      <c r="AJC60" s="70"/>
      <c r="AJD60" s="70"/>
      <c r="AJE60" s="70"/>
      <c r="AJF60" s="70"/>
      <c r="AJG60" s="70"/>
      <c r="AJH60" s="70"/>
      <c r="AJI60" s="70"/>
      <c r="AJJ60" s="70"/>
      <c r="AJK60" s="70"/>
      <c r="AJL60" s="70"/>
      <c r="AJM60" s="70"/>
      <c r="AJN60" s="70"/>
      <c r="AJO60" s="70"/>
      <c r="AJP60" s="70"/>
      <c r="AJQ60" s="70"/>
      <c r="AJR60" s="70"/>
      <c r="AJS60" s="70"/>
      <c r="AJT60" s="70"/>
      <c r="AJU60" s="70"/>
      <c r="AJV60" s="70"/>
      <c r="AJW60" s="70"/>
      <c r="AJX60" s="70"/>
      <c r="AJY60" s="70"/>
      <c r="AJZ60" s="70"/>
      <c r="AKA60" s="70"/>
      <c r="AKB60" s="70"/>
      <c r="AKC60" s="70"/>
      <c r="AKD60" s="70"/>
      <c r="AKE60" s="70"/>
      <c r="AKF60" s="70"/>
      <c r="AKG60" s="70"/>
      <c r="AKH60" s="70"/>
      <c r="AKI60" s="70"/>
      <c r="AKJ60" s="70"/>
      <c r="AKK60" s="70"/>
      <c r="AKL60" s="70"/>
      <c r="AKM60" s="70"/>
      <c r="AKN60" s="70"/>
      <c r="AKO60" s="70"/>
      <c r="AKP60" s="70"/>
      <c r="AKQ60" s="70"/>
      <c r="AKR60" s="70"/>
      <c r="AKS60" s="70"/>
      <c r="AKT60" s="70"/>
      <c r="AKU60" s="70"/>
      <c r="AKV60" s="70"/>
      <c r="AKW60" s="70"/>
      <c r="AKX60" s="70"/>
      <c r="AKY60" s="70"/>
      <c r="AKZ60" s="70"/>
      <c r="ALA60" s="70"/>
      <c r="ALB60" s="70"/>
      <c r="ALC60" s="70"/>
      <c r="ALD60" s="70"/>
      <c r="ALE60" s="70"/>
      <c r="ALF60" s="70"/>
      <c r="ALG60" s="70"/>
      <c r="ALH60" s="70"/>
      <c r="ALI60" s="70"/>
      <c r="ALJ60" s="70"/>
      <c r="ALK60" s="70"/>
      <c r="ALL60" s="70"/>
      <c r="ALM60" s="70"/>
      <c r="ALN60" s="70"/>
      <c r="ALO60" s="70"/>
      <c r="ALP60" s="70"/>
      <c r="ALQ60" s="70"/>
      <c r="ALR60" s="70"/>
      <c r="ALS60" s="70"/>
      <c r="ALT60" s="70"/>
      <c r="ALU60" s="70"/>
      <c r="ALV60" s="70"/>
      <c r="ALW60" s="70"/>
      <c r="ALX60" s="70"/>
      <c r="ALY60" s="70"/>
      <c r="ALZ60" s="70"/>
      <c r="AMA60" s="70"/>
      <c r="AMB60" s="70"/>
      <c r="AMC60" s="70"/>
      <c r="AMD60" s="70"/>
      <c r="AME60" s="70"/>
      <c r="AMF60" s="70"/>
      <c r="AMG60" s="70"/>
      <c r="AMH60" s="70"/>
      <c r="AMI60" s="70"/>
      <c r="AMJ60" s="70"/>
    </row>
    <row r="61" spans="1:1024">
      <c r="A61" s="62" t="s">
        <v>77</v>
      </c>
      <c r="B61" s="67">
        <v>40</v>
      </c>
      <c r="C61" s="62">
        <v>2000</v>
      </c>
      <c r="D61" s="62" t="s">
        <v>69</v>
      </c>
      <c r="E61" s="62" t="s">
        <v>78</v>
      </c>
      <c r="F61" s="65">
        <v>220000</v>
      </c>
      <c r="I61" s="72"/>
    </row>
    <row r="62" spans="1:1024">
      <c r="A62" s="62" t="s">
        <v>79</v>
      </c>
      <c r="B62" s="67">
        <v>52</v>
      </c>
      <c r="C62" s="62" t="s">
        <v>31</v>
      </c>
      <c r="D62" s="62" t="s">
        <v>69</v>
      </c>
      <c r="E62" s="62" t="s">
        <v>70</v>
      </c>
      <c r="F62" s="65">
        <v>155000</v>
      </c>
      <c r="I62" s="72"/>
    </row>
    <row r="63" spans="1:1024" s="69" customFormat="1">
      <c r="A63" s="62" t="s">
        <v>80</v>
      </c>
      <c r="B63" s="67" t="s">
        <v>81</v>
      </c>
      <c r="C63" s="62">
        <v>2500</v>
      </c>
      <c r="D63" s="62" t="s">
        <v>10</v>
      </c>
      <c r="E63" s="62" t="s">
        <v>70</v>
      </c>
      <c r="F63" s="65">
        <v>80000</v>
      </c>
      <c r="G63" s="68"/>
      <c r="H63" s="68"/>
      <c r="I63" s="75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8"/>
      <c r="JK63" s="68"/>
      <c r="JL63" s="68"/>
      <c r="JM63" s="68"/>
      <c r="JN63" s="68"/>
      <c r="JO63" s="68"/>
      <c r="JP63" s="68"/>
      <c r="JQ63" s="68"/>
      <c r="JR63" s="68"/>
      <c r="JS63" s="68"/>
      <c r="JT63" s="68"/>
      <c r="JU63" s="68"/>
      <c r="JV63" s="68"/>
      <c r="JW63" s="68"/>
      <c r="JX63" s="68"/>
      <c r="JY63" s="68"/>
      <c r="JZ63" s="68"/>
      <c r="KA63" s="68"/>
      <c r="KB63" s="68"/>
      <c r="KC63" s="68"/>
      <c r="KD63" s="68"/>
      <c r="KE63" s="68"/>
      <c r="KF63" s="68"/>
      <c r="KG63" s="68"/>
      <c r="KH63" s="68"/>
      <c r="KI63" s="68"/>
      <c r="KJ63" s="68"/>
      <c r="KK63" s="68"/>
      <c r="KL63" s="68"/>
      <c r="KM63" s="68"/>
      <c r="KN63" s="68"/>
      <c r="KO63" s="68"/>
      <c r="KP63" s="68"/>
      <c r="KQ63" s="68"/>
      <c r="KR63" s="68"/>
      <c r="KS63" s="68"/>
      <c r="KT63" s="68"/>
      <c r="KU63" s="68"/>
      <c r="KV63" s="68"/>
      <c r="KW63" s="68"/>
      <c r="KX63" s="68"/>
      <c r="KY63" s="68"/>
      <c r="KZ63" s="68"/>
      <c r="LA63" s="68"/>
      <c r="LB63" s="68"/>
      <c r="LC63" s="68"/>
      <c r="LD63" s="68"/>
      <c r="LE63" s="68"/>
      <c r="LF63" s="68"/>
      <c r="LG63" s="68"/>
      <c r="LH63" s="68"/>
      <c r="LI63" s="68"/>
      <c r="LJ63" s="68"/>
      <c r="LK63" s="68"/>
      <c r="LL63" s="68"/>
      <c r="LM63" s="68"/>
      <c r="LN63" s="68"/>
      <c r="LO63" s="68"/>
      <c r="LP63" s="68"/>
      <c r="LQ63" s="68"/>
      <c r="LR63" s="68"/>
      <c r="LS63" s="68"/>
      <c r="LT63" s="68"/>
      <c r="LU63" s="68"/>
      <c r="LV63" s="68"/>
      <c r="LW63" s="68"/>
      <c r="LX63" s="68"/>
      <c r="LY63" s="68"/>
      <c r="LZ63" s="68"/>
      <c r="MA63" s="68"/>
      <c r="MB63" s="68"/>
      <c r="MC63" s="68"/>
      <c r="MD63" s="68"/>
      <c r="ME63" s="68"/>
      <c r="MF63" s="68"/>
      <c r="MG63" s="68"/>
      <c r="MH63" s="68"/>
      <c r="MI63" s="68"/>
      <c r="MJ63" s="68"/>
      <c r="MK63" s="68"/>
      <c r="ML63" s="68"/>
      <c r="MM63" s="68"/>
      <c r="MN63" s="68"/>
      <c r="MO63" s="68"/>
      <c r="MP63" s="68"/>
      <c r="MQ63" s="68"/>
      <c r="MR63" s="68"/>
      <c r="MS63" s="68"/>
      <c r="MT63" s="68"/>
      <c r="MU63" s="68"/>
      <c r="MV63" s="68"/>
      <c r="MW63" s="68"/>
      <c r="MX63" s="68"/>
      <c r="MY63" s="68"/>
      <c r="MZ63" s="68"/>
      <c r="NA63" s="68"/>
      <c r="NB63" s="68"/>
      <c r="NC63" s="68"/>
      <c r="ND63" s="68"/>
      <c r="NE63" s="68"/>
      <c r="NF63" s="68"/>
      <c r="NG63" s="68"/>
      <c r="NH63" s="68"/>
      <c r="NI63" s="68"/>
      <c r="NJ63" s="68"/>
      <c r="NK63" s="68"/>
      <c r="NL63" s="68"/>
      <c r="NM63" s="68"/>
      <c r="NN63" s="68"/>
      <c r="NO63" s="68"/>
      <c r="NP63" s="68"/>
      <c r="NQ63" s="68"/>
      <c r="NR63" s="68"/>
      <c r="NS63" s="68"/>
      <c r="NT63" s="68"/>
      <c r="NU63" s="68"/>
      <c r="NV63" s="68"/>
      <c r="NW63" s="68"/>
      <c r="NX63" s="68"/>
      <c r="NY63" s="68"/>
      <c r="NZ63" s="68"/>
      <c r="OA63" s="68"/>
      <c r="OB63" s="68"/>
      <c r="OC63" s="68"/>
      <c r="OD63" s="68"/>
      <c r="OE63" s="68"/>
      <c r="OF63" s="68"/>
      <c r="OG63" s="68"/>
      <c r="OH63" s="68"/>
      <c r="OI63" s="68"/>
      <c r="OJ63" s="68"/>
      <c r="OK63" s="68"/>
      <c r="OL63" s="68"/>
      <c r="OM63" s="68"/>
      <c r="ON63" s="68"/>
      <c r="OO63" s="68"/>
      <c r="OP63" s="68"/>
      <c r="OQ63" s="68"/>
      <c r="OR63" s="68"/>
      <c r="OS63" s="68"/>
      <c r="OT63" s="68"/>
      <c r="OU63" s="68"/>
      <c r="OV63" s="68"/>
      <c r="OW63" s="68"/>
      <c r="OX63" s="68"/>
      <c r="OY63" s="68"/>
      <c r="OZ63" s="68"/>
      <c r="PA63" s="68"/>
      <c r="PB63" s="68"/>
      <c r="PC63" s="68"/>
      <c r="PD63" s="68"/>
      <c r="PE63" s="68"/>
      <c r="PF63" s="68"/>
      <c r="PG63" s="68"/>
      <c r="PH63" s="68"/>
      <c r="PI63" s="68"/>
      <c r="PJ63" s="68"/>
      <c r="PK63" s="68"/>
      <c r="PL63" s="68"/>
      <c r="PM63" s="68"/>
      <c r="PN63" s="68"/>
      <c r="PO63" s="68"/>
      <c r="PP63" s="68"/>
      <c r="PQ63" s="68"/>
      <c r="PR63" s="68"/>
      <c r="PS63" s="68"/>
      <c r="PT63" s="68"/>
      <c r="PU63" s="68"/>
      <c r="PV63" s="68"/>
      <c r="PW63" s="68"/>
      <c r="PX63" s="68"/>
      <c r="PY63" s="68"/>
      <c r="PZ63" s="68"/>
      <c r="QA63" s="68"/>
      <c r="QB63" s="68"/>
      <c r="QC63" s="68"/>
      <c r="QD63" s="68"/>
      <c r="QE63" s="68"/>
      <c r="QF63" s="68"/>
      <c r="QG63" s="68"/>
      <c r="QH63" s="68"/>
      <c r="QI63" s="68"/>
      <c r="QJ63" s="68"/>
      <c r="QK63" s="68"/>
      <c r="QL63" s="68"/>
      <c r="QM63" s="68"/>
      <c r="QN63" s="68"/>
      <c r="QO63" s="68"/>
      <c r="QP63" s="68"/>
      <c r="QQ63" s="68"/>
      <c r="QR63" s="68"/>
      <c r="QS63" s="68"/>
      <c r="QT63" s="68"/>
      <c r="QU63" s="68"/>
      <c r="QV63" s="68"/>
      <c r="QW63" s="68"/>
      <c r="QX63" s="68"/>
      <c r="QY63" s="68"/>
      <c r="QZ63" s="68"/>
      <c r="RA63" s="68"/>
      <c r="RB63" s="68"/>
      <c r="RC63" s="68"/>
      <c r="RD63" s="68"/>
      <c r="RE63" s="68"/>
      <c r="RF63" s="68"/>
      <c r="RG63" s="68"/>
      <c r="RH63" s="68"/>
      <c r="RI63" s="68"/>
      <c r="RJ63" s="68"/>
      <c r="RK63" s="68"/>
      <c r="RL63" s="68"/>
      <c r="RM63" s="68"/>
      <c r="RN63" s="68"/>
      <c r="RO63" s="68"/>
      <c r="RP63" s="68"/>
      <c r="RQ63" s="68"/>
      <c r="RR63" s="68"/>
      <c r="RS63" s="68"/>
      <c r="RT63" s="68"/>
      <c r="RU63" s="68"/>
      <c r="RV63" s="68"/>
      <c r="RW63" s="68"/>
      <c r="RX63" s="68"/>
      <c r="RY63" s="68"/>
      <c r="RZ63" s="68"/>
      <c r="SA63" s="68"/>
      <c r="SB63" s="68"/>
      <c r="SC63" s="68"/>
      <c r="SD63" s="68"/>
      <c r="SE63" s="68"/>
      <c r="SF63" s="68"/>
      <c r="SG63" s="68"/>
      <c r="SH63" s="68"/>
      <c r="SI63" s="68"/>
      <c r="SJ63" s="68"/>
      <c r="SK63" s="68"/>
      <c r="SL63" s="68"/>
      <c r="SM63" s="68"/>
      <c r="SN63" s="68"/>
      <c r="SO63" s="68"/>
      <c r="SP63" s="68"/>
      <c r="SQ63" s="68"/>
      <c r="SR63" s="68"/>
      <c r="SS63" s="68"/>
      <c r="ST63" s="68"/>
      <c r="SU63" s="68"/>
      <c r="SV63" s="68"/>
      <c r="SW63" s="68"/>
      <c r="SX63" s="68"/>
      <c r="SY63" s="68"/>
      <c r="SZ63" s="68"/>
      <c r="TA63" s="68"/>
      <c r="TB63" s="68"/>
      <c r="TC63" s="68"/>
      <c r="TD63" s="68"/>
      <c r="TE63" s="68"/>
      <c r="TF63" s="68"/>
      <c r="TG63" s="68"/>
      <c r="TH63" s="68"/>
      <c r="TI63" s="68"/>
      <c r="TJ63" s="68"/>
      <c r="TK63" s="68"/>
      <c r="TL63" s="68"/>
      <c r="TM63" s="68"/>
      <c r="TN63" s="68"/>
      <c r="TO63" s="68"/>
      <c r="TP63" s="68"/>
      <c r="TQ63" s="68"/>
      <c r="TR63" s="68"/>
      <c r="TS63" s="68"/>
      <c r="TT63" s="68"/>
      <c r="TU63" s="68"/>
      <c r="TV63" s="68"/>
      <c r="TW63" s="68"/>
      <c r="TX63" s="68"/>
      <c r="TY63" s="68"/>
      <c r="TZ63" s="68"/>
      <c r="UA63" s="68"/>
      <c r="UB63" s="68"/>
      <c r="UC63" s="68"/>
      <c r="UD63" s="68"/>
      <c r="UE63" s="68"/>
      <c r="UF63" s="68"/>
      <c r="UG63" s="68"/>
      <c r="UH63" s="68"/>
      <c r="UI63" s="68"/>
      <c r="UJ63" s="68"/>
      <c r="UK63" s="68"/>
      <c r="UL63" s="68"/>
      <c r="UM63" s="68"/>
      <c r="UN63" s="68"/>
      <c r="UO63" s="68"/>
      <c r="UP63" s="68"/>
      <c r="UQ63" s="68"/>
      <c r="UR63" s="68"/>
      <c r="US63" s="68"/>
      <c r="UT63" s="68"/>
      <c r="UU63" s="68"/>
      <c r="UV63" s="68"/>
      <c r="UW63" s="68"/>
      <c r="UX63" s="68"/>
      <c r="UY63" s="68"/>
      <c r="UZ63" s="68"/>
      <c r="VA63" s="68"/>
      <c r="VB63" s="68"/>
      <c r="VC63" s="68"/>
      <c r="VD63" s="68"/>
      <c r="VE63" s="68"/>
      <c r="VF63" s="68"/>
      <c r="VG63" s="68"/>
      <c r="VH63" s="68"/>
      <c r="VI63" s="68"/>
      <c r="VJ63" s="68"/>
      <c r="VK63" s="68"/>
      <c r="VL63" s="68"/>
      <c r="VM63" s="68"/>
      <c r="VN63" s="68"/>
      <c r="VO63" s="68"/>
      <c r="VP63" s="68"/>
      <c r="VQ63" s="68"/>
      <c r="VR63" s="68"/>
      <c r="VS63" s="68"/>
      <c r="VT63" s="68"/>
      <c r="VU63" s="68"/>
      <c r="VV63" s="68"/>
      <c r="VW63" s="68"/>
      <c r="VX63" s="68"/>
      <c r="VY63" s="68"/>
      <c r="VZ63" s="68"/>
      <c r="WA63" s="68"/>
      <c r="WB63" s="68"/>
      <c r="WC63" s="68"/>
      <c r="WD63" s="68"/>
      <c r="WE63" s="68"/>
      <c r="WF63" s="68"/>
      <c r="WG63" s="68"/>
      <c r="WH63" s="68"/>
      <c r="WI63" s="68"/>
      <c r="WJ63" s="68"/>
      <c r="WK63" s="68"/>
      <c r="WL63" s="68"/>
      <c r="WM63" s="68"/>
      <c r="WN63" s="68"/>
      <c r="WO63" s="68"/>
      <c r="WP63" s="68"/>
      <c r="WQ63" s="68"/>
      <c r="WR63" s="68"/>
      <c r="WS63" s="68"/>
      <c r="WT63" s="68"/>
      <c r="WU63" s="68"/>
      <c r="WV63" s="68"/>
      <c r="WW63" s="68"/>
      <c r="WX63" s="68"/>
      <c r="WY63" s="68"/>
      <c r="WZ63" s="68"/>
      <c r="XA63" s="68"/>
      <c r="XB63" s="68"/>
      <c r="XC63" s="68"/>
      <c r="XD63" s="68"/>
      <c r="XE63" s="68"/>
      <c r="XF63" s="68"/>
      <c r="XG63" s="68"/>
      <c r="XH63" s="68"/>
      <c r="XI63" s="68"/>
      <c r="XJ63" s="68"/>
      <c r="XK63" s="68"/>
      <c r="XL63" s="68"/>
      <c r="XM63" s="68"/>
      <c r="XN63" s="68"/>
      <c r="XO63" s="68"/>
      <c r="XP63" s="68"/>
      <c r="XQ63" s="68"/>
      <c r="XR63" s="68"/>
      <c r="XS63" s="68"/>
      <c r="XT63" s="68"/>
      <c r="XU63" s="68"/>
      <c r="XV63" s="68"/>
      <c r="XW63" s="68"/>
      <c r="XX63" s="68"/>
      <c r="XY63" s="68"/>
      <c r="XZ63" s="68"/>
      <c r="YA63" s="68"/>
      <c r="YB63" s="68"/>
      <c r="YC63" s="68"/>
      <c r="YD63" s="68"/>
      <c r="YE63" s="68"/>
      <c r="YF63" s="68"/>
      <c r="YG63" s="68"/>
      <c r="YH63" s="68"/>
      <c r="YI63" s="68"/>
      <c r="YJ63" s="68"/>
      <c r="YK63" s="68"/>
      <c r="YL63" s="68"/>
      <c r="YM63" s="68"/>
      <c r="YN63" s="68"/>
      <c r="YO63" s="68"/>
      <c r="YP63" s="68"/>
      <c r="YQ63" s="68"/>
      <c r="YR63" s="68"/>
      <c r="YS63" s="68"/>
      <c r="YT63" s="68"/>
      <c r="YU63" s="68"/>
      <c r="YV63" s="68"/>
      <c r="YW63" s="68"/>
      <c r="YX63" s="68"/>
      <c r="YY63" s="68"/>
      <c r="YZ63" s="68"/>
      <c r="ZA63" s="68"/>
      <c r="ZB63" s="68"/>
      <c r="ZC63" s="68"/>
      <c r="ZD63" s="68"/>
      <c r="ZE63" s="68"/>
      <c r="ZF63" s="68"/>
      <c r="ZG63" s="68"/>
      <c r="ZH63" s="68"/>
      <c r="ZI63" s="68"/>
      <c r="ZJ63" s="68"/>
      <c r="ZK63" s="68"/>
      <c r="ZL63" s="68"/>
      <c r="ZM63" s="68"/>
      <c r="ZN63" s="68"/>
      <c r="ZO63" s="68"/>
      <c r="ZP63" s="68"/>
      <c r="ZQ63" s="68"/>
      <c r="ZR63" s="68"/>
      <c r="ZS63" s="68"/>
      <c r="ZT63" s="68"/>
      <c r="ZU63" s="68"/>
      <c r="ZV63" s="68"/>
      <c r="ZW63" s="68"/>
      <c r="ZX63" s="68"/>
      <c r="ZY63" s="68"/>
      <c r="ZZ63" s="68"/>
      <c r="AAA63" s="68"/>
      <c r="AAB63" s="68"/>
      <c r="AAC63" s="68"/>
      <c r="AAD63" s="68"/>
      <c r="AAE63" s="68"/>
      <c r="AAF63" s="68"/>
      <c r="AAG63" s="68"/>
      <c r="AAH63" s="68"/>
      <c r="AAI63" s="68"/>
      <c r="AAJ63" s="68"/>
      <c r="AAK63" s="68"/>
      <c r="AAL63" s="68"/>
      <c r="AAM63" s="68"/>
      <c r="AAN63" s="68"/>
      <c r="AAO63" s="68"/>
      <c r="AAP63" s="68"/>
      <c r="AAQ63" s="68"/>
      <c r="AAR63" s="68"/>
      <c r="AAS63" s="68"/>
      <c r="AAT63" s="68"/>
      <c r="AAU63" s="68"/>
      <c r="AAV63" s="68"/>
      <c r="AAW63" s="68"/>
      <c r="AAX63" s="68"/>
      <c r="AAY63" s="68"/>
      <c r="AAZ63" s="68"/>
      <c r="ABA63" s="68"/>
      <c r="ABB63" s="68"/>
      <c r="ABC63" s="68"/>
      <c r="ABD63" s="68"/>
      <c r="ABE63" s="68"/>
      <c r="ABF63" s="68"/>
      <c r="ABG63" s="68"/>
      <c r="ABH63" s="68"/>
      <c r="ABI63" s="68"/>
      <c r="ABJ63" s="68"/>
      <c r="ABK63" s="68"/>
      <c r="ABL63" s="68"/>
      <c r="ABM63" s="68"/>
      <c r="ABN63" s="68"/>
      <c r="ABO63" s="68"/>
      <c r="ABP63" s="68"/>
      <c r="ABQ63" s="68"/>
      <c r="ABR63" s="68"/>
      <c r="ABS63" s="68"/>
      <c r="ABT63" s="68"/>
      <c r="ABU63" s="68"/>
      <c r="ABV63" s="68"/>
      <c r="ABW63" s="68"/>
      <c r="ABX63" s="68"/>
      <c r="ABY63" s="68"/>
      <c r="ABZ63" s="68"/>
      <c r="ACA63" s="68"/>
      <c r="ACB63" s="68"/>
      <c r="ACC63" s="68"/>
      <c r="ACD63" s="68"/>
      <c r="ACE63" s="68"/>
      <c r="ACF63" s="68"/>
      <c r="ACG63" s="68"/>
      <c r="ACH63" s="68"/>
      <c r="ACI63" s="68"/>
      <c r="ACJ63" s="68"/>
      <c r="ACK63" s="68"/>
      <c r="ACL63" s="68"/>
      <c r="ACM63" s="68"/>
      <c r="ACN63" s="68"/>
      <c r="ACO63" s="68"/>
      <c r="ACP63" s="68"/>
      <c r="ACQ63" s="68"/>
      <c r="ACR63" s="68"/>
      <c r="ACS63" s="68"/>
      <c r="ACT63" s="68"/>
      <c r="ACU63" s="68"/>
      <c r="ACV63" s="68"/>
      <c r="ACW63" s="68"/>
      <c r="ACX63" s="68"/>
      <c r="ACY63" s="68"/>
      <c r="ACZ63" s="68"/>
      <c r="ADA63" s="68"/>
      <c r="ADB63" s="68"/>
      <c r="ADC63" s="68"/>
      <c r="ADD63" s="68"/>
      <c r="ADE63" s="68"/>
      <c r="ADF63" s="68"/>
      <c r="ADG63" s="68"/>
      <c r="ADH63" s="68"/>
      <c r="ADI63" s="68"/>
      <c r="ADJ63" s="68"/>
      <c r="ADK63" s="68"/>
      <c r="ADL63" s="68"/>
      <c r="ADM63" s="68"/>
      <c r="ADN63" s="68"/>
      <c r="ADO63" s="68"/>
      <c r="ADP63" s="68"/>
      <c r="ADQ63" s="68"/>
      <c r="ADR63" s="68"/>
      <c r="ADS63" s="68"/>
      <c r="ADT63" s="68"/>
      <c r="ADU63" s="68"/>
      <c r="ADV63" s="68"/>
      <c r="ADW63" s="68"/>
      <c r="ADX63" s="68"/>
      <c r="ADY63" s="68"/>
      <c r="ADZ63" s="68"/>
      <c r="AEA63" s="68"/>
      <c r="AEB63" s="68"/>
      <c r="AEC63" s="68"/>
      <c r="AED63" s="68"/>
      <c r="AEE63" s="68"/>
      <c r="AEF63" s="68"/>
      <c r="AEG63" s="68"/>
      <c r="AEH63" s="68"/>
      <c r="AEI63" s="68"/>
      <c r="AEJ63" s="68"/>
      <c r="AEK63" s="68"/>
      <c r="AEL63" s="68"/>
      <c r="AEM63" s="68"/>
      <c r="AEN63" s="68"/>
      <c r="AEO63" s="68"/>
      <c r="AEP63" s="68"/>
      <c r="AEQ63" s="68"/>
      <c r="AER63" s="68"/>
      <c r="AES63" s="68"/>
      <c r="AET63" s="68"/>
      <c r="AEU63" s="68"/>
      <c r="AEV63" s="68"/>
      <c r="AEW63" s="68"/>
      <c r="AEX63" s="68"/>
      <c r="AEY63" s="68"/>
      <c r="AEZ63" s="68"/>
      <c r="AFA63" s="68"/>
      <c r="AFB63" s="68"/>
      <c r="AFC63" s="68"/>
      <c r="AFD63" s="68"/>
      <c r="AFE63" s="68"/>
      <c r="AFF63" s="68"/>
      <c r="AFG63" s="68"/>
      <c r="AFH63" s="68"/>
      <c r="AFI63" s="68"/>
      <c r="AFJ63" s="68"/>
      <c r="AFK63" s="68"/>
      <c r="AFL63" s="68"/>
      <c r="AFM63" s="68"/>
      <c r="AFN63" s="68"/>
      <c r="AFO63" s="68"/>
      <c r="AFP63" s="68"/>
      <c r="AFQ63" s="68"/>
      <c r="AFR63" s="68"/>
      <c r="AFS63" s="68"/>
      <c r="AFT63" s="68"/>
      <c r="AFU63" s="68"/>
      <c r="AFV63" s="68"/>
      <c r="AFW63" s="68"/>
      <c r="AFX63" s="68"/>
      <c r="AFY63" s="68"/>
      <c r="AFZ63" s="68"/>
      <c r="AGA63" s="68"/>
      <c r="AGB63" s="68"/>
      <c r="AGC63" s="68"/>
      <c r="AGD63" s="68"/>
      <c r="AGE63" s="68"/>
      <c r="AGF63" s="68"/>
      <c r="AGG63" s="68"/>
      <c r="AGH63" s="68"/>
      <c r="AGI63" s="68"/>
      <c r="AGJ63" s="68"/>
      <c r="AGK63" s="68"/>
      <c r="AGL63" s="68"/>
      <c r="AGM63" s="68"/>
      <c r="AGN63" s="68"/>
      <c r="AGO63" s="68"/>
      <c r="AGP63" s="68"/>
      <c r="AGQ63" s="68"/>
      <c r="AGR63" s="68"/>
      <c r="AGS63" s="68"/>
      <c r="AGT63" s="68"/>
      <c r="AGU63" s="68"/>
      <c r="AGV63" s="68"/>
      <c r="AGW63" s="68"/>
      <c r="AGX63" s="68"/>
      <c r="AGY63" s="68"/>
      <c r="AGZ63" s="68"/>
      <c r="AHA63" s="68"/>
      <c r="AHB63" s="68"/>
      <c r="AHC63" s="68"/>
      <c r="AHD63" s="68"/>
      <c r="AHE63" s="68"/>
      <c r="AHF63" s="68"/>
      <c r="AHG63" s="68"/>
      <c r="AHH63" s="68"/>
      <c r="AHI63" s="68"/>
      <c r="AHJ63" s="68"/>
      <c r="AHK63" s="68"/>
      <c r="AHL63" s="68"/>
      <c r="AHM63" s="68"/>
      <c r="AHN63" s="68"/>
      <c r="AHO63" s="68"/>
      <c r="AHP63" s="68"/>
      <c r="AHQ63" s="68"/>
      <c r="AHR63" s="68"/>
      <c r="AHS63" s="68"/>
      <c r="AHT63" s="68"/>
      <c r="AHU63" s="68"/>
      <c r="AHV63" s="68"/>
      <c r="AHW63" s="68"/>
      <c r="AHX63" s="68"/>
      <c r="AHY63" s="68"/>
      <c r="AHZ63" s="68"/>
      <c r="AIA63" s="68"/>
      <c r="AIB63" s="68"/>
      <c r="AIC63" s="68"/>
      <c r="AID63" s="68"/>
      <c r="AIE63" s="68"/>
      <c r="AIF63" s="68"/>
      <c r="AIG63" s="68"/>
      <c r="AIH63" s="68"/>
      <c r="AII63" s="68"/>
      <c r="AIJ63" s="68"/>
      <c r="AIK63" s="68"/>
      <c r="AIL63" s="68"/>
      <c r="AIM63" s="68"/>
      <c r="AIN63" s="68"/>
      <c r="AIO63" s="68"/>
      <c r="AIP63" s="68"/>
      <c r="AIQ63" s="68"/>
      <c r="AIR63" s="68"/>
      <c r="AIS63" s="68"/>
      <c r="AIT63" s="68"/>
      <c r="AIU63" s="68"/>
      <c r="AIV63" s="68"/>
      <c r="AIW63" s="68"/>
      <c r="AIX63" s="68"/>
      <c r="AIY63" s="68"/>
      <c r="AIZ63" s="68"/>
      <c r="AJA63" s="68"/>
      <c r="AJB63" s="68"/>
      <c r="AJC63" s="68"/>
      <c r="AJD63" s="68"/>
      <c r="AJE63" s="68"/>
      <c r="AJF63" s="68"/>
      <c r="AJG63" s="68"/>
      <c r="AJH63" s="68"/>
      <c r="AJI63" s="68"/>
      <c r="AJJ63" s="68"/>
      <c r="AJK63" s="68"/>
      <c r="AJL63" s="68"/>
      <c r="AJM63" s="68"/>
      <c r="AJN63" s="68"/>
      <c r="AJO63" s="68"/>
      <c r="AJP63" s="68"/>
      <c r="AJQ63" s="68"/>
      <c r="AJR63" s="68"/>
      <c r="AJS63" s="68"/>
      <c r="AJT63" s="68"/>
      <c r="AJU63" s="68"/>
      <c r="AJV63" s="68"/>
      <c r="AJW63" s="68"/>
      <c r="AJX63" s="68"/>
      <c r="AJY63" s="68"/>
      <c r="AJZ63" s="68"/>
      <c r="AKA63" s="68"/>
      <c r="AKB63" s="68"/>
      <c r="AKC63" s="68"/>
      <c r="AKD63" s="68"/>
      <c r="AKE63" s="68"/>
      <c r="AKF63" s="68"/>
      <c r="AKG63" s="68"/>
      <c r="AKH63" s="68"/>
      <c r="AKI63" s="68"/>
      <c r="AKJ63" s="68"/>
      <c r="AKK63" s="68"/>
      <c r="AKL63" s="68"/>
      <c r="AKM63" s="68"/>
      <c r="AKN63" s="68"/>
      <c r="AKO63" s="68"/>
      <c r="AKP63" s="68"/>
      <c r="AKQ63" s="68"/>
      <c r="AKR63" s="68"/>
      <c r="AKS63" s="68"/>
      <c r="AKT63" s="68"/>
      <c r="AKU63" s="68"/>
      <c r="AKV63" s="68"/>
      <c r="AKW63" s="68"/>
      <c r="AKX63" s="68"/>
      <c r="AKY63" s="68"/>
      <c r="AKZ63" s="68"/>
      <c r="ALA63" s="68"/>
      <c r="ALB63" s="68"/>
      <c r="ALC63" s="68"/>
      <c r="ALD63" s="68"/>
      <c r="ALE63" s="68"/>
      <c r="ALF63" s="68"/>
      <c r="ALG63" s="68"/>
      <c r="ALH63" s="68"/>
      <c r="ALI63" s="68"/>
      <c r="ALJ63" s="68"/>
      <c r="ALK63" s="68"/>
      <c r="ALL63" s="68"/>
      <c r="ALM63" s="68"/>
      <c r="ALN63" s="68"/>
      <c r="ALO63" s="68"/>
      <c r="ALP63" s="68"/>
      <c r="ALQ63" s="68"/>
      <c r="ALR63" s="68"/>
      <c r="ALS63" s="68"/>
      <c r="ALT63" s="68"/>
      <c r="ALU63" s="68"/>
      <c r="ALV63" s="68"/>
      <c r="ALW63" s="68"/>
      <c r="ALX63" s="68"/>
      <c r="ALY63" s="68"/>
      <c r="ALZ63" s="68"/>
      <c r="AMA63" s="68"/>
      <c r="AMB63" s="68"/>
      <c r="AMC63" s="68"/>
      <c r="AMD63" s="68"/>
      <c r="AME63" s="68"/>
      <c r="AMF63" s="68"/>
      <c r="AMG63" s="68"/>
      <c r="AMH63" s="68"/>
      <c r="AMI63" s="68"/>
      <c r="AMJ63" s="68"/>
    </row>
    <row r="64" spans="1:1024">
      <c r="A64" s="62" t="s">
        <v>82</v>
      </c>
      <c r="B64" s="67">
        <v>52</v>
      </c>
      <c r="C64" s="62" t="s">
        <v>75</v>
      </c>
      <c r="D64" s="62" t="s">
        <v>69</v>
      </c>
      <c r="E64" s="62" t="s">
        <v>72</v>
      </c>
      <c r="F64" s="65">
        <v>150000</v>
      </c>
    </row>
    <row r="65" spans="1:1024">
      <c r="A65" s="62" t="s">
        <v>83</v>
      </c>
      <c r="B65" s="67" t="s">
        <v>84</v>
      </c>
      <c r="C65" s="62" t="s">
        <v>85</v>
      </c>
      <c r="D65" s="62" t="s">
        <v>69</v>
      </c>
      <c r="E65" s="62" t="s">
        <v>86</v>
      </c>
      <c r="F65" s="65" t="s">
        <v>87</v>
      </c>
    </row>
    <row r="66" spans="1:1024" s="60" customFormat="1">
      <c r="A66" s="19" t="s">
        <v>501</v>
      </c>
      <c r="B66" s="9" t="s">
        <v>419</v>
      </c>
      <c r="C66" s="19" t="s">
        <v>302</v>
      </c>
      <c r="D66" s="19" t="s">
        <v>69</v>
      </c>
      <c r="E66" s="19" t="s">
        <v>322</v>
      </c>
      <c r="F66" s="11">
        <v>500000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  <c r="AMI66" s="6"/>
      <c r="AMJ66" s="6"/>
    </row>
    <row r="67" spans="1:1024">
      <c r="A67" s="19" t="s">
        <v>88</v>
      </c>
      <c r="B67" s="9">
        <v>52</v>
      </c>
      <c r="C67" s="19">
        <v>3700</v>
      </c>
      <c r="D67" s="19" t="s">
        <v>69</v>
      </c>
      <c r="E67" s="19" t="s">
        <v>72</v>
      </c>
      <c r="F67" s="11">
        <v>125000</v>
      </c>
    </row>
    <row r="68" spans="1:1024" s="70" customFormat="1" ht="12.75">
      <c r="A68" s="67" t="s">
        <v>426</v>
      </c>
      <c r="B68" s="96" t="s">
        <v>415</v>
      </c>
      <c r="C68" s="97" t="s">
        <v>427</v>
      </c>
      <c r="D68" s="62" t="s">
        <v>10</v>
      </c>
      <c r="E68" s="67" t="s">
        <v>428</v>
      </c>
      <c r="F68" s="65">
        <v>49500</v>
      </c>
    </row>
    <row r="69" spans="1:1024" s="70" customFormat="1" ht="12.75">
      <c r="A69" s="67" t="s">
        <v>424</v>
      </c>
      <c r="B69" s="96" t="s">
        <v>68</v>
      </c>
      <c r="C69" s="97">
        <v>1700</v>
      </c>
      <c r="D69" s="62" t="s">
        <v>10</v>
      </c>
      <c r="E69" s="97" t="s">
        <v>414</v>
      </c>
      <c r="F69" s="65">
        <v>75000</v>
      </c>
    </row>
    <row r="70" spans="1:1024" s="70" customFormat="1" ht="12.75">
      <c r="A70" s="67" t="s">
        <v>425</v>
      </c>
      <c r="B70" s="96" t="s">
        <v>423</v>
      </c>
      <c r="C70" s="97" t="s">
        <v>75</v>
      </c>
      <c r="D70" s="62" t="s">
        <v>10</v>
      </c>
      <c r="E70" s="67" t="s">
        <v>11</v>
      </c>
      <c r="F70" s="65">
        <v>46000</v>
      </c>
    </row>
    <row r="71" spans="1:1024">
      <c r="A71" s="200" t="s">
        <v>90</v>
      </c>
      <c r="B71" s="200"/>
      <c r="C71" s="200"/>
      <c r="D71" s="200"/>
      <c r="E71" s="200"/>
      <c r="F71" s="200"/>
    </row>
    <row r="72" spans="1:1024" ht="27.6" customHeight="1">
      <c r="A72" s="193" t="s">
        <v>91</v>
      </c>
      <c r="B72" s="193"/>
      <c r="C72" s="193"/>
      <c r="D72" s="193"/>
      <c r="E72" s="193"/>
      <c r="F72" s="193"/>
    </row>
  </sheetData>
  <mergeCells count="13">
    <mergeCell ref="A72:F72"/>
    <mergeCell ref="A1:F1"/>
    <mergeCell ref="A2:F2"/>
    <mergeCell ref="A4:F4"/>
    <mergeCell ref="A22:F22"/>
    <mergeCell ref="A27:F27"/>
    <mergeCell ref="A37:F37"/>
    <mergeCell ref="A42:F42"/>
    <mergeCell ref="A46:F46"/>
    <mergeCell ref="A54:F54"/>
    <mergeCell ref="A71:F71"/>
    <mergeCell ref="A50:F50"/>
    <mergeCell ref="A52:F52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5"/>
  <sheetViews>
    <sheetView workbookViewId="0">
      <selection sqref="A1:D1"/>
    </sheetView>
  </sheetViews>
  <sheetFormatPr defaultRowHeight="14.25"/>
  <cols>
    <col min="1" max="1" width="34.5" style="1" customWidth="1"/>
    <col min="2" max="2" width="10.25" style="2" customWidth="1"/>
    <col min="3" max="3" width="36.75" style="1" customWidth="1"/>
    <col min="4" max="4" width="9.875" style="2" customWidth="1"/>
    <col min="5" max="1024" width="10.625" style="1" customWidth="1"/>
  </cols>
  <sheetData>
    <row r="1" spans="1:1024" ht="117.75" customHeight="1">
      <c r="A1" s="194" t="s">
        <v>605</v>
      </c>
      <c r="B1" s="195"/>
      <c r="C1" s="195"/>
      <c r="D1" s="195"/>
    </row>
    <row r="2" spans="1:1024" s="2" customFormat="1" ht="15">
      <c r="A2" s="208" t="s">
        <v>92</v>
      </c>
      <c r="B2" s="208"/>
      <c r="C2" s="208"/>
      <c r="D2" s="208"/>
    </row>
    <row r="3" spans="1:1024" s="2" customFormat="1" ht="15">
      <c r="A3" s="3" t="s">
        <v>0</v>
      </c>
      <c r="B3" s="3" t="s">
        <v>93</v>
      </c>
      <c r="C3" s="3" t="s">
        <v>0</v>
      </c>
      <c r="D3" s="3" t="s">
        <v>93</v>
      </c>
    </row>
    <row r="4" spans="1:1024" s="2" customFormat="1" ht="15">
      <c r="A4" s="209" t="s">
        <v>94</v>
      </c>
      <c r="B4" s="209"/>
      <c r="C4" s="209"/>
      <c r="D4" s="209"/>
    </row>
    <row r="5" spans="1:1024">
      <c r="A5" s="22" t="s">
        <v>95</v>
      </c>
      <c r="B5" s="19">
        <v>650</v>
      </c>
      <c r="C5" s="22" t="s">
        <v>96</v>
      </c>
      <c r="D5" s="19">
        <v>1800</v>
      </c>
    </row>
    <row r="6" spans="1:1024">
      <c r="A6" s="22" t="s">
        <v>98</v>
      </c>
      <c r="B6" s="19">
        <v>135</v>
      </c>
      <c r="C6" s="61" t="s">
        <v>97</v>
      </c>
      <c r="D6" s="62">
        <v>2000</v>
      </c>
    </row>
    <row r="7" spans="1:1024">
      <c r="A7" s="22" t="s">
        <v>100</v>
      </c>
      <c r="B7" s="19">
        <v>400</v>
      </c>
      <c r="C7" s="61" t="s">
        <v>99</v>
      </c>
      <c r="D7" s="62">
        <v>170</v>
      </c>
    </row>
    <row r="8" spans="1:1024">
      <c r="A8" s="22" t="s">
        <v>102</v>
      </c>
      <c r="B8" s="19">
        <v>650</v>
      </c>
      <c r="C8" s="61" t="s">
        <v>101</v>
      </c>
      <c r="D8" s="62">
        <v>770</v>
      </c>
    </row>
    <row r="9" spans="1:1024">
      <c r="A9" s="22" t="s">
        <v>104</v>
      </c>
      <c r="B9" s="19">
        <v>3200</v>
      </c>
      <c r="C9" s="61" t="s">
        <v>103</v>
      </c>
      <c r="D9" s="62">
        <v>1200</v>
      </c>
    </row>
    <row r="10" spans="1:1024">
      <c r="A10" s="61" t="s">
        <v>420</v>
      </c>
      <c r="B10" s="62">
        <v>550</v>
      </c>
      <c r="C10" s="61" t="s">
        <v>105</v>
      </c>
      <c r="D10" s="62">
        <v>3200</v>
      </c>
    </row>
    <row r="11" spans="1:1024" s="60" customFormat="1">
      <c r="A11" s="61" t="s">
        <v>106</v>
      </c>
      <c r="B11" s="62">
        <v>470</v>
      </c>
      <c r="C11" s="61" t="s">
        <v>107</v>
      </c>
      <c r="D11" s="62">
        <v>200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>
      <c r="A12" s="22" t="s">
        <v>108</v>
      </c>
      <c r="B12" s="19">
        <v>1900</v>
      </c>
      <c r="C12" s="22" t="s">
        <v>109</v>
      </c>
      <c r="D12" s="19">
        <v>470</v>
      </c>
    </row>
    <row r="13" spans="1:1024">
      <c r="A13" s="22" t="s">
        <v>110</v>
      </c>
      <c r="B13" s="19">
        <v>1200</v>
      </c>
      <c r="C13" s="22" t="s">
        <v>111</v>
      </c>
      <c r="D13" s="19" t="s">
        <v>502</v>
      </c>
    </row>
    <row r="14" spans="1:1024">
      <c r="A14" s="61" t="s">
        <v>112</v>
      </c>
      <c r="B14" s="62">
        <v>900</v>
      </c>
      <c r="C14" s="22" t="s">
        <v>113</v>
      </c>
      <c r="D14" s="19" t="s">
        <v>502</v>
      </c>
    </row>
    <row r="15" spans="1:1024" ht="25.5">
      <c r="A15" s="22" t="s">
        <v>114</v>
      </c>
      <c r="B15" s="19">
        <v>200</v>
      </c>
      <c r="C15" s="22" t="s">
        <v>115</v>
      </c>
      <c r="D15" s="19">
        <v>450</v>
      </c>
    </row>
    <row r="16" spans="1:1024" ht="25.5">
      <c r="A16" s="22" t="s">
        <v>116</v>
      </c>
      <c r="B16" s="19">
        <v>160</v>
      </c>
      <c r="C16" s="22" t="s">
        <v>117</v>
      </c>
      <c r="D16" s="19">
        <v>400</v>
      </c>
    </row>
    <row r="17" spans="1:1024">
      <c r="A17" s="22" t="s">
        <v>118</v>
      </c>
      <c r="B17" s="19">
        <v>160</v>
      </c>
      <c r="C17" s="22" t="s">
        <v>119</v>
      </c>
      <c r="D17" s="19">
        <v>1800</v>
      </c>
    </row>
    <row r="18" spans="1:1024">
      <c r="A18" s="22" t="s">
        <v>120</v>
      </c>
      <c r="B18" s="19">
        <v>115</v>
      </c>
      <c r="C18" s="22" t="s">
        <v>121</v>
      </c>
      <c r="D18" s="19">
        <v>115</v>
      </c>
    </row>
    <row r="19" spans="1:1024">
      <c r="A19" s="22" t="s">
        <v>122</v>
      </c>
      <c r="B19" s="19">
        <v>480</v>
      </c>
      <c r="C19" s="22" t="s">
        <v>123</v>
      </c>
      <c r="D19" s="19">
        <v>105</v>
      </c>
    </row>
    <row r="20" spans="1:1024" ht="25.5">
      <c r="A20" s="22" t="s">
        <v>124</v>
      </c>
      <c r="B20" s="19">
        <v>250</v>
      </c>
      <c r="C20" s="22" t="s">
        <v>125</v>
      </c>
      <c r="D20" s="19">
        <v>225</v>
      </c>
    </row>
    <row r="21" spans="1:1024" ht="25.5">
      <c r="A21" s="22" t="s">
        <v>126</v>
      </c>
      <c r="B21" s="19">
        <v>800</v>
      </c>
      <c r="C21" s="22" t="s">
        <v>127</v>
      </c>
      <c r="D21" s="19">
        <v>100</v>
      </c>
    </row>
    <row r="22" spans="1:1024" ht="25.5">
      <c r="A22" s="22" t="s">
        <v>128</v>
      </c>
      <c r="B22" s="19">
        <v>360</v>
      </c>
      <c r="C22" s="22" t="s">
        <v>129</v>
      </c>
      <c r="D22" s="19">
        <v>450</v>
      </c>
    </row>
    <row r="23" spans="1:1024">
      <c r="A23" s="61" t="s">
        <v>130</v>
      </c>
      <c r="B23" s="62">
        <v>650</v>
      </c>
      <c r="C23" s="61" t="s">
        <v>434</v>
      </c>
      <c r="D23" s="62">
        <v>500</v>
      </c>
    </row>
    <row r="24" spans="1:1024">
      <c r="A24" s="61" t="s">
        <v>131</v>
      </c>
      <c r="B24" s="62">
        <v>3200</v>
      </c>
      <c r="C24" s="61" t="s">
        <v>132</v>
      </c>
      <c r="D24" s="62">
        <v>1200</v>
      </c>
    </row>
    <row r="25" spans="1:1024">
      <c r="A25" s="61" t="s">
        <v>494</v>
      </c>
      <c r="B25" s="62">
        <v>900</v>
      </c>
      <c r="C25" s="61" t="s">
        <v>133</v>
      </c>
      <c r="D25" s="62" t="s">
        <v>502</v>
      </c>
    </row>
    <row r="26" spans="1:1024">
      <c r="A26" s="61" t="s">
        <v>134</v>
      </c>
      <c r="B26" s="62">
        <v>200</v>
      </c>
      <c r="C26" s="61" t="s">
        <v>435</v>
      </c>
      <c r="D26" s="62">
        <v>380</v>
      </c>
    </row>
    <row r="27" spans="1:1024">
      <c r="A27" s="61" t="s">
        <v>135</v>
      </c>
      <c r="B27" s="62">
        <v>3200</v>
      </c>
      <c r="C27" s="61" t="s">
        <v>136</v>
      </c>
      <c r="D27" s="62">
        <v>2500</v>
      </c>
    </row>
    <row r="28" spans="1:1024">
      <c r="A28" s="61" t="s">
        <v>137</v>
      </c>
      <c r="B28" s="62">
        <v>130</v>
      </c>
      <c r="C28" s="61" t="s">
        <v>138</v>
      </c>
      <c r="D28" s="62">
        <v>2800</v>
      </c>
    </row>
    <row r="29" spans="1:1024">
      <c r="A29" s="61" t="s">
        <v>139</v>
      </c>
      <c r="B29" s="62">
        <v>135</v>
      </c>
      <c r="C29" s="99" t="s">
        <v>140</v>
      </c>
      <c r="D29" s="62">
        <v>160</v>
      </c>
    </row>
    <row r="30" spans="1:1024" ht="16.350000000000001" customHeight="1">
      <c r="A30" s="61" t="s">
        <v>141</v>
      </c>
      <c r="B30" s="62">
        <v>420</v>
      </c>
      <c r="C30" s="61" t="s">
        <v>142</v>
      </c>
      <c r="D30" s="62" t="s">
        <v>502</v>
      </c>
    </row>
    <row r="31" spans="1:1024">
      <c r="A31" s="134" t="s">
        <v>143</v>
      </c>
      <c r="B31" s="135">
        <v>650</v>
      </c>
      <c r="C31" s="61" t="s">
        <v>144</v>
      </c>
      <c r="D31" s="62">
        <v>95</v>
      </c>
    </row>
    <row r="32" spans="1:1024" s="132" customFormat="1">
      <c r="A32" s="206"/>
      <c r="B32" s="207"/>
      <c r="C32" s="133" t="s">
        <v>503</v>
      </c>
      <c r="D32" s="62" t="s">
        <v>504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8" ht="15">
      <c r="A33" s="211" t="s">
        <v>145</v>
      </c>
      <c r="B33" s="212"/>
      <c r="C33" s="205"/>
      <c r="D33" s="131"/>
    </row>
    <row r="34" spans="1:8" s="2" customFormat="1">
      <c r="A34" s="210" t="s">
        <v>146</v>
      </c>
      <c r="B34" s="210"/>
      <c r="C34" s="210" t="s">
        <v>505</v>
      </c>
      <c r="D34" s="210"/>
    </row>
    <row r="35" spans="1:8" s="2" customFormat="1">
      <c r="A35" s="22" t="s">
        <v>147</v>
      </c>
      <c r="B35" s="19">
        <v>450</v>
      </c>
      <c r="C35" s="22" t="s">
        <v>148</v>
      </c>
      <c r="D35" s="19">
        <v>500</v>
      </c>
    </row>
    <row r="36" spans="1:8">
      <c r="A36" s="22" t="s">
        <v>149</v>
      </c>
      <c r="B36" s="19">
        <v>450</v>
      </c>
      <c r="C36" s="22" t="s">
        <v>149</v>
      </c>
      <c r="D36" s="19">
        <v>500</v>
      </c>
    </row>
    <row r="37" spans="1:8">
      <c r="A37" s="22" t="s">
        <v>150</v>
      </c>
      <c r="B37" s="19">
        <v>800</v>
      </c>
      <c r="C37" s="22" t="s">
        <v>150</v>
      </c>
      <c r="D37" s="19">
        <v>850</v>
      </c>
    </row>
    <row r="38" spans="1:8">
      <c r="A38" s="22" t="s">
        <v>151</v>
      </c>
      <c r="B38" s="19">
        <v>800</v>
      </c>
      <c r="C38" s="22" t="s">
        <v>151</v>
      </c>
      <c r="D38" s="19">
        <v>850</v>
      </c>
    </row>
    <row r="39" spans="1:8">
      <c r="A39" s="22" t="s">
        <v>152</v>
      </c>
      <c r="B39" s="19">
        <v>550</v>
      </c>
      <c r="C39" s="22" t="s">
        <v>152</v>
      </c>
      <c r="D39" s="19">
        <v>600</v>
      </c>
    </row>
    <row r="40" spans="1:8">
      <c r="A40" s="22" t="s">
        <v>153</v>
      </c>
      <c r="B40" s="19">
        <v>650</v>
      </c>
      <c r="C40" s="22" t="s">
        <v>153</v>
      </c>
      <c r="D40" s="19">
        <v>650</v>
      </c>
    </row>
    <row r="41" spans="1:8" ht="25.5">
      <c r="A41" s="22" t="s">
        <v>436</v>
      </c>
      <c r="B41" s="19">
        <v>650</v>
      </c>
      <c r="C41" s="22" t="s">
        <v>154</v>
      </c>
      <c r="D41" s="19">
        <v>650</v>
      </c>
    </row>
    <row r="42" spans="1:8">
      <c r="A42" s="22" t="s">
        <v>155</v>
      </c>
      <c r="B42" s="19">
        <v>800</v>
      </c>
      <c r="C42" s="22" t="s">
        <v>155</v>
      </c>
      <c r="D42" s="19">
        <v>850</v>
      </c>
    </row>
    <row r="43" spans="1:8">
      <c r="A43" s="22" t="s">
        <v>156</v>
      </c>
      <c r="B43" s="19">
        <v>500</v>
      </c>
      <c r="C43" s="22" t="s">
        <v>156</v>
      </c>
      <c r="D43" s="19">
        <v>500</v>
      </c>
    </row>
    <row r="44" spans="1:8" ht="15">
      <c r="A44" s="203" t="s">
        <v>157</v>
      </c>
      <c r="B44" s="204"/>
      <c r="C44" s="204"/>
      <c r="D44" s="205"/>
    </row>
    <row r="45" spans="1:8">
      <c r="A45" s="202" t="s">
        <v>158</v>
      </c>
      <c r="B45" s="202"/>
      <c r="C45" s="23" t="s">
        <v>159</v>
      </c>
      <c r="D45" s="23" t="s">
        <v>160</v>
      </c>
      <c r="E45" s="2"/>
    </row>
    <row r="46" spans="1:8" ht="15">
      <c r="A46" s="201" t="s">
        <v>422</v>
      </c>
      <c r="B46" s="201"/>
      <c r="C46" s="5">
        <v>10</v>
      </c>
      <c r="D46" s="5">
        <v>2660</v>
      </c>
      <c r="E46" s="6"/>
      <c r="F46" s="7"/>
      <c r="G46" s="7"/>
      <c r="H46" s="7"/>
    </row>
    <row r="47" spans="1:8" ht="15">
      <c r="A47" s="201" t="s">
        <v>422</v>
      </c>
      <c r="B47" s="201"/>
      <c r="C47" s="5">
        <v>28</v>
      </c>
      <c r="D47" s="5">
        <v>5900</v>
      </c>
      <c r="E47" s="6"/>
      <c r="F47" s="7"/>
      <c r="G47" s="7"/>
      <c r="H47" s="7"/>
    </row>
    <row r="48" spans="1:8" ht="15">
      <c r="A48" s="201" t="s">
        <v>161</v>
      </c>
      <c r="B48" s="201"/>
      <c r="C48" s="5">
        <v>0.5</v>
      </c>
      <c r="D48" s="5">
        <v>410</v>
      </c>
      <c r="E48" s="6"/>
      <c r="F48" s="7"/>
      <c r="G48" s="7"/>
      <c r="H48" s="7"/>
    </row>
    <row r="49" spans="1:8" ht="15">
      <c r="A49" s="201" t="s">
        <v>161</v>
      </c>
      <c r="B49" s="201"/>
      <c r="C49" s="19">
        <v>1</v>
      </c>
      <c r="D49" s="19">
        <v>650</v>
      </c>
      <c r="E49" s="6"/>
      <c r="F49" s="7"/>
      <c r="G49" s="7"/>
      <c r="H49" s="7"/>
    </row>
    <row r="50" spans="1:8">
      <c r="A50" s="2"/>
      <c r="C50" s="6"/>
      <c r="D50" s="6"/>
      <c r="E50" s="6"/>
      <c r="F50" s="7"/>
      <c r="G50" s="7"/>
      <c r="H50" s="7"/>
    </row>
    <row r="51" spans="1:8">
      <c r="A51" s="2"/>
      <c r="C51" s="6"/>
      <c r="D51" s="6"/>
      <c r="E51" s="6"/>
      <c r="F51" s="7"/>
      <c r="G51" s="7"/>
      <c r="H51" s="7"/>
    </row>
    <row r="52" spans="1:8">
      <c r="A52" s="2"/>
      <c r="C52" s="6"/>
      <c r="D52" s="6"/>
      <c r="E52" s="6"/>
      <c r="F52" s="7"/>
      <c r="G52" s="7"/>
      <c r="H52" s="7"/>
    </row>
    <row r="53" spans="1:8">
      <c r="C53" s="7"/>
      <c r="D53" s="6"/>
      <c r="E53" s="6"/>
      <c r="F53" s="7"/>
      <c r="G53" s="7"/>
      <c r="H53" s="7"/>
    </row>
    <row r="54" spans="1:8">
      <c r="C54" s="7"/>
      <c r="D54" s="6"/>
      <c r="E54" s="7"/>
      <c r="F54" s="7"/>
      <c r="G54" s="7"/>
      <c r="H54" s="7"/>
    </row>
    <row r="55" spans="1:8">
      <c r="E55" s="7"/>
      <c r="F55" s="7"/>
      <c r="G55" s="7"/>
      <c r="H55" s="7"/>
    </row>
  </sheetData>
  <mergeCells count="13">
    <mergeCell ref="A44:D44"/>
    <mergeCell ref="A32:B32"/>
    <mergeCell ref="A1:D1"/>
    <mergeCell ref="A2:D2"/>
    <mergeCell ref="A4:D4"/>
    <mergeCell ref="A34:B34"/>
    <mergeCell ref="C34:D34"/>
    <mergeCell ref="A33:C33"/>
    <mergeCell ref="A48:B48"/>
    <mergeCell ref="A49:B49"/>
    <mergeCell ref="A45:B45"/>
    <mergeCell ref="A46:B46"/>
    <mergeCell ref="A47:B47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A17" workbookViewId="0">
      <selection sqref="A1:F1"/>
    </sheetView>
  </sheetViews>
  <sheetFormatPr defaultRowHeight="14.25"/>
  <cols>
    <col min="1" max="1" width="25" style="142" customWidth="1"/>
    <col min="2" max="2" width="12.625" style="25" customWidth="1"/>
    <col min="3" max="3" width="12" style="25" customWidth="1"/>
    <col min="4" max="4" width="12.5" style="25" customWidth="1"/>
    <col min="5" max="5" width="15.75" style="25" customWidth="1"/>
    <col min="6" max="6" width="15.125" style="25" customWidth="1"/>
  </cols>
  <sheetData>
    <row r="1" spans="1:6" ht="109.5" customHeight="1">
      <c r="A1" s="176" t="s">
        <v>606</v>
      </c>
      <c r="B1" s="176"/>
      <c r="C1" s="176"/>
      <c r="D1" s="176"/>
      <c r="E1" s="176"/>
      <c r="F1" s="176"/>
    </row>
    <row r="2" spans="1:6" ht="15">
      <c r="A2" s="177" t="s">
        <v>510</v>
      </c>
      <c r="B2" s="177"/>
      <c r="C2" s="177"/>
      <c r="D2" s="177"/>
      <c r="E2" s="177"/>
      <c r="F2" s="177"/>
    </row>
    <row r="3" spans="1:6" ht="15">
      <c r="A3" s="140" t="s">
        <v>0</v>
      </c>
      <c r="B3" s="137" t="s">
        <v>511</v>
      </c>
      <c r="C3" s="137" t="s">
        <v>512</v>
      </c>
      <c r="D3" s="137" t="s">
        <v>513</v>
      </c>
      <c r="E3" s="137" t="s">
        <v>514</v>
      </c>
      <c r="F3" s="137" t="s">
        <v>515</v>
      </c>
    </row>
    <row r="4" spans="1:6" ht="15">
      <c r="A4" s="213" t="s">
        <v>516</v>
      </c>
      <c r="B4" s="138" t="s">
        <v>517</v>
      </c>
      <c r="C4" s="138" t="s">
        <v>518</v>
      </c>
      <c r="D4" s="138" t="s">
        <v>519</v>
      </c>
      <c r="E4" s="138" t="s">
        <v>520</v>
      </c>
      <c r="F4" s="138" t="s">
        <v>521</v>
      </c>
    </row>
    <row r="5" spans="1:6" ht="15">
      <c r="A5" s="213"/>
      <c r="B5" s="138" t="s">
        <v>522</v>
      </c>
      <c r="C5" s="138" t="s">
        <v>518</v>
      </c>
      <c r="D5" s="138" t="s">
        <v>519</v>
      </c>
      <c r="E5" s="138" t="s">
        <v>523</v>
      </c>
      <c r="F5" s="138" t="s">
        <v>524</v>
      </c>
    </row>
    <row r="6" spans="1:6" ht="15">
      <c r="A6" s="213"/>
      <c r="B6" s="138" t="s">
        <v>75</v>
      </c>
      <c r="C6" s="138" t="s">
        <v>518</v>
      </c>
      <c r="D6" s="138" t="s">
        <v>519</v>
      </c>
      <c r="E6" s="138" t="s">
        <v>525</v>
      </c>
      <c r="F6" s="138" t="s">
        <v>526</v>
      </c>
    </row>
    <row r="7" spans="1:6" ht="28.5" customHeight="1">
      <c r="A7" s="214" t="s">
        <v>527</v>
      </c>
      <c r="B7" s="138" t="s">
        <v>427</v>
      </c>
      <c r="C7" s="138" t="s">
        <v>518</v>
      </c>
      <c r="D7" s="138">
        <v>40</v>
      </c>
      <c r="E7" s="139">
        <v>145000</v>
      </c>
      <c r="F7" s="138">
        <v>5800</v>
      </c>
    </row>
    <row r="8" spans="1:6" ht="15">
      <c r="A8" s="214"/>
      <c r="B8" s="138" t="s">
        <v>75</v>
      </c>
      <c r="C8" s="138" t="s">
        <v>518</v>
      </c>
      <c r="D8" s="138">
        <v>40</v>
      </c>
      <c r="E8" s="139">
        <v>183000</v>
      </c>
      <c r="F8" s="138">
        <v>7320</v>
      </c>
    </row>
    <row r="9" spans="1:6" ht="15">
      <c r="A9" s="213" t="s">
        <v>528</v>
      </c>
      <c r="B9" s="138" t="s">
        <v>517</v>
      </c>
      <c r="C9" s="138" t="s">
        <v>518</v>
      </c>
      <c r="D9" s="138" t="s">
        <v>519</v>
      </c>
      <c r="E9" s="215">
        <v>85000</v>
      </c>
      <c r="F9" s="217" t="s">
        <v>163</v>
      </c>
    </row>
    <row r="10" spans="1:6" ht="15">
      <c r="A10" s="213"/>
      <c r="B10" s="138" t="s">
        <v>522</v>
      </c>
      <c r="C10" s="138" t="s">
        <v>518</v>
      </c>
      <c r="D10" s="138" t="s">
        <v>519</v>
      </c>
      <c r="E10" s="216"/>
      <c r="F10" s="218"/>
    </row>
    <row r="11" spans="1:6" ht="15">
      <c r="A11" s="213"/>
      <c r="B11" s="138" t="s">
        <v>75</v>
      </c>
      <c r="C11" s="138" t="s">
        <v>518</v>
      </c>
      <c r="D11" s="138" t="s">
        <v>519</v>
      </c>
      <c r="E11" s="139">
        <v>90000</v>
      </c>
      <c r="F11" s="138" t="s">
        <v>162</v>
      </c>
    </row>
    <row r="12" spans="1:6" ht="15">
      <c r="A12" s="213" t="s">
        <v>529</v>
      </c>
      <c r="B12" s="138" t="s">
        <v>20</v>
      </c>
      <c r="C12" s="138" t="s">
        <v>518</v>
      </c>
      <c r="D12" s="138">
        <v>20</v>
      </c>
      <c r="E12" s="139">
        <v>95000</v>
      </c>
      <c r="F12" s="138">
        <v>1900</v>
      </c>
    </row>
    <row r="13" spans="1:6" ht="15">
      <c r="A13" s="213"/>
      <c r="B13" s="138" t="s">
        <v>20</v>
      </c>
      <c r="C13" s="138" t="s">
        <v>518</v>
      </c>
      <c r="D13" s="138">
        <v>40</v>
      </c>
      <c r="E13" s="139">
        <v>95000</v>
      </c>
      <c r="F13" s="138">
        <v>3800</v>
      </c>
    </row>
    <row r="14" spans="1:6" ht="15">
      <c r="A14" s="213"/>
      <c r="B14" s="138" t="s">
        <v>20</v>
      </c>
      <c r="C14" s="138" t="s">
        <v>518</v>
      </c>
      <c r="D14" s="138" t="s">
        <v>530</v>
      </c>
      <c r="E14" s="139">
        <v>105000</v>
      </c>
      <c r="F14" s="138" t="s">
        <v>531</v>
      </c>
    </row>
    <row r="15" spans="1:6" ht="15">
      <c r="A15" s="213" t="s">
        <v>532</v>
      </c>
      <c r="B15" s="138" t="s">
        <v>20</v>
      </c>
      <c r="C15" s="138" t="s">
        <v>518</v>
      </c>
      <c r="D15" s="138">
        <v>20</v>
      </c>
      <c r="E15" s="215">
        <v>80000</v>
      </c>
      <c r="F15" s="217" t="s">
        <v>533</v>
      </c>
    </row>
    <row r="16" spans="1:6" ht="15">
      <c r="A16" s="213"/>
      <c r="B16" s="138" t="s">
        <v>20</v>
      </c>
      <c r="C16" s="138" t="s">
        <v>518</v>
      </c>
      <c r="D16" s="138">
        <v>40</v>
      </c>
      <c r="E16" s="216"/>
      <c r="F16" s="218"/>
    </row>
    <row r="17" spans="1:6" ht="30">
      <c r="A17" s="144" t="s">
        <v>534</v>
      </c>
      <c r="B17" s="138" t="s">
        <v>31</v>
      </c>
      <c r="C17" s="138">
        <v>600</v>
      </c>
      <c r="D17" s="138">
        <v>40</v>
      </c>
      <c r="E17" s="139">
        <v>85000</v>
      </c>
      <c r="F17" s="138">
        <v>3400</v>
      </c>
    </row>
    <row r="18" spans="1:6" ht="15">
      <c r="A18" s="177" t="s">
        <v>535</v>
      </c>
      <c r="B18" s="177"/>
      <c r="C18" s="177"/>
      <c r="D18" s="177"/>
      <c r="E18" s="177"/>
      <c r="F18" s="177"/>
    </row>
    <row r="19" spans="1:6" ht="15">
      <c r="A19" s="213" t="s">
        <v>516</v>
      </c>
      <c r="B19" s="138" t="s">
        <v>427</v>
      </c>
      <c r="C19" s="138" t="s">
        <v>518</v>
      </c>
      <c r="D19" s="138" t="s">
        <v>519</v>
      </c>
      <c r="E19" s="138" t="s">
        <v>536</v>
      </c>
      <c r="F19" s="138" t="s">
        <v>537</v>
      </c>
    </row>
    <row r="20" spans="1:6" ht="15">
      <c r="A20" s="213"/>
      <c r="B20" s="138" t="s">
        <v>75</v>
      </c>
      <c r="C20" s="138" t="s">
        <v>518</v>
      </c>
      <c r="D20" s="138" t="s">
        <v>519</v>
      </c>
      <c r="E20" s="138" t="s">
        <v>538</v>
      </c>
      <c r="F20" s="138" t="s">
        <v>539</v>
      </c>
    </row>
    <row r="21" spans="1:6" ht="28.5" customHeight="1">
      <c r="A21" s="214" t="s">
        <v>540</v>
      </c>
      <c r="B21" s="138" t="s">
        <v>427</v>
      </c>
      <c r="C21" s="138" t="s">
        <v>518</v>
      </c>
      <c r="D21" s="138">
        <v>40</v>
      </c>
      <c r="E21" s="139">
        <v>115000</v>
      </c>
      <c r="F21" s="138">
        <v>4600</v>
      </c>
    </row>
    <row r="22" spans="1:6" ht="15">
      <c r="A22" s="214"/>
      <c r="B22" s="138" t="s">
        <v>75</v>
      </c>
      <c r="C22" s="138" t="s">
        <v>518</v>
      </c>
      <c r="D22" s="138">
        <v>40</v>
      </c>
      <c r="E22" s="139">
        <v>130000</v>
      </c>
      <c r="F22" s="138">
        <v>5200</v>
      </c>
    </row>
    <row r="23" spans="1:6" ht="15">
      <c r="A23" s="213" t="s">
        <v>529</v>
      </c>
      <c r="B23" s="138" t="s">
        <v>20</v>
      </c>
      <c r="C23" s="138" t="s">
        <v>518</v>
      </c>
      <c r="D23" s="138">
        <v>20</v>
      </c>
      <c r="E23" s="139">
        <v>85000</v>
      </c>
      <c r="F23" s="138">
        <v>1700</v>
      </c>
    </row>
    <row r="24" spans="1:6" ht="15">
      <c r="A24" s="213"/>
      <c r="B24" s="138" t="s">
        <v>20</v>
      </c>
      <c r="C24" s="138" t="s">
        <v>518</v>
      </c>
      <c r="D24" s="138">
        <v>40</v>
      </c>
      <c r="E24" s="139">
        <v>85000</v>
      </c>
      <c r="F24" s="138">
        <v>3400</v>
      </c>
    </row>
    <row r="25" spans="1:6" ht="15">
      <c r="A25" s="213"/>
      <c r="B25" s="138" t="s">
        <v>20</v>
      </c>
      <c r="C25" s="138" t="s">
        <v>518</v>
      </c>
      <c r="D25" s="138" t="s">
        <v>530</v>
      </c>
      <c r="E25" s="139">
        <v>95000</v>
      </c>
      <c r="F25" s="138" t="s">
        <v>541</v>
      </c>
    </row>
    <row r="26" spans="1:6" ht="30">
      <c r="A26" s="144" t="s">
        <v>542</v>
      </c>
      <c r="B26" s="138" t="s">
        <v>31</v>
      </c>
      <c r="C26" s="138">
        <v>600</v>
      </c>
      <c r="D26" s="138">
        <v>40</v>
      </c>
      <c r="E26" s="139">
        <v>80000</v>
      </c>
      <c r="F26" s="138">
        <v>3200</v>
      </c>
    </row>
    <row r="27" spans="1:6" ht="15">
      <c r="A27" s="143" t="s">
        <v>543</v>
      </c>
      <c r="B27" s="138" t="s">
        <v>31</v>
      </c>
      <c r="C27" s="138">
        <v>600</v>
      </c>
      <c r="D27" s="138">
        <v>40</v>
      </c>
      <c r="E27" s="139">
        <v>75000</v>
      </c>
      <c r="F27" s="138">
        <v>3000</v>
      </c>
    </row>
    <row r="28" spans="1:6" ht="15">
      <c r="A28" s="177" t="s">
        <v>544</v>
      </c>
      <c r="B28" s="177"/>
      <c r="C28" s="177"/>
      <c r="D28" s="177"/>
      <c r="E28" s="177"/>
      <c r="F28" s="177"/>
    </row>
    <row r="29" spans="1:6" ht="15">
      <c r="A29" s="141" t="s">
        <v>545</v>
      </c>
      <c r="B29" s="138">
        <v>3000</v>
      </c>
      <c r="C29" s="138">
        <v>600</v>
      </c>
      <c r="D29" s="138" t="s">
        <v>519</v>
      </c>
      <c r="E29" s="139">
        <v>48000</v>
      </c>
      <c r="F29" s="138" t="s">
        <v>546</v>
      </c>
    </row>
    <row r="30" spans="1:6" ht="15">
      <c r="A30" s="177" t="s">
        <v>547</v>
      </c>
      <c r="B30" s="177"/>
      <c r="C30" s="177"/>
      <c r="D30" s="177"/>
      <c r="E30" s="177"/>
      <c r="F30" s="177"/>
    </row>
    <row r="31" spans="1:6" ht="15">
      <c r="A31" s="143" t="s">
        <v>548</v>
      </c>
      <c r="B31" s="138">
        <v>2900</v>
      </c>
      <c r="C31" s="138" t="s">
        <v>549</v>
      </c>
      <c r="D31" s="138" t="s">
        <v>519</v>
      </c>
      <c r="E31" s="139">
        <v>58000</v>
      </c>
      <c r="F31" s="138" t="s">
        <v>550</v>
      </c>
    </row>
    <row r="32" spans="1:6" ht="15">
      <c r="A32" s="143" t="s">
        <v>551</v>
      </c>
      <c r="B32" s="138">
        <v>2900</v>
      </c>
      <c r="C32" s="138" t="s">
        <v>549</v>
      </c>
      <c r="D32" s="138" t="s">
        <v>519</v>
      </c>
      <c r="E32" s="139">
        <v>55000</v>
      </c>
      <c r="F32" s="138" t="s">
        <v>552</v>
      </c>
    </row>
    <row r="33" spans="1:6" ht="15">
      <c r="A33" s="177" t="s">
        <v>553</v>
      </c>
      <c r="B33" s="177"/>
      <c r="C33" s="177"/>
      <c r="D33" s="177"/>
      <c r="E33" s="177"/>
      <c r="F33" s="177"/>
    </row>
    <row r="34" spans="1:6" ht="15">
      <c r="A34" s="143" t="s">
        <v>554</v>
      </c>
      <c r="B34" s="138">
        <v>4000</v>
      </c>
      <c r="C34" s="138">
        <v>600</v>
      </c>
      <c r="D34" s="138">
        <v>60</v>
      </c>
      <c r="E34" s="139">
        <v>90000</v>
      </c>
      <c r="F34" s="138">
        <v>5400</v>
      </c>
    </row>
    <row r="35" spans="1:6" ht="15">
      <c r="A35" s="143" t="s">
        <v>555</v>
      </c>
      <c r="B35" s="138" t="s">
        <v>556</v>
      </c>
      <c r="C35" s="138" t="s">
        <v>518</v>
      </c>
      <c r="D35" s="138" t="s">
        <v>519</v>
      </c>
      <c r="E35" s="139">
        <v>120000</v>
      </c>
      <c r="F35" s="138" t="s">
        <v>557</v>
      </c>
    </row>
    <row r="36" spans="1:6">
      <c r="A36" s="142" t="s">
        <v>558</v>
      </c>
    </row>
    <row r="37" spans="1:6">
      <c r="A37" s="142" t="s">
        <v>559</v>
      </c>
    </row>
    <row r="38" spans="1:6">
      <c r="A38" s="142" t="s">
        <v>560</v>
      </c>
    </row>
    <row r="39" spans="1:6">
      <c r="A39" s="142" t="s">
        <v>561</v>
      </c>
    </row>
    <row r="40" spans="1:6">
      <c r="A40" s="142" t="s">
        <v>562</v>
      </c>
    </row>
    <row r="41" spans="1:6">
      <c r="A41" s="142" t="s">
        <v>563</v>
      </c>
    </row>
    <row r="42" spans="1:6">
      <c r="A42" s="142" t="s">
        <v>564</v>
      </c>
    </row>
    <row r="43" spans="1:6">
      <c r="A43" s="142" t="s">
        <v>565</v>
      </c>
    </row>
    <row r="44" spans="1:6">
      <c r="A44" s="142" t="s">
        <v>566</v>
      </c>
    </row>
    <row r="45" spans="1:6">
      <c r="A45" s="142" t="s">
        <v>567</v>
      </c>
    </row>
    <row r="46" spans="1:6">
      <c r="A46" s="142" t="s">
        <v>568</v>
      </c>
    </row>
    <row r="47" spans="1:6">
      <c r="A47" s="142" t="s">
        <v>569</v>
      </c>
    </row>
  </sheetData>
  <mergeCells count="18">
    <mergeCell ref="A30:F30"/>
    <mergeCell ref="A33:F33"/>
    <mergeCell ref="A15:A16"/>
    <mergeCell ref="A18:F18"/>
    <mergeCell ref="A21:A22"/>
    <mergeCell ref="A19:A20"/>
    <mergeCell ref="A23:A25"/>
    <mergeCell ref="A28:F28"/>
    <mergeCell ref="E15:E16"/>
    <mergeCell ref="F15:F16"/>
    <mergeCell ref="A12:A14"/>
    <mergeCell ref="A1:F1"/>
    <mergeCell ref="A2:F2"/>
    <mergeCell ref="A4:A6"/>
    <mergeCell ref="A7:A8"/>
    <mergeCell ref="A9:A11"/>
    <mergeCell ref="E9:E10"/>
    <mergeCell ref="F9:F10"/>
  </mergeCells>
  <pageMargins left="0.7" right="0.7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6" sqref="A6:XFD6"/>
    </sheetView>
  </sheetViews>
  <sheetFormatPr defaultRowHeight="14.25"/>
  <cols>
    <col min="1" max="1" width="54.375" customWidth="1"/>
    <col min="2" max="2" width="19" customWidth="1"/>
    <col min="3" max="3" width="16.75" customWidth="1"/>
  </cols>
  <sheetData>
    <row r="1" spans="1:3" ht="114.75" customHeight="1">
      <c r="A1" s="219" t="s">
        <v>605</v>
      </c>
      <c r="B1" s="220"/>
      <c r="C1" s="220"/>
    </row>
    <row r="2" spans="1:3" ht="15">
      <c r="A2" s="221" t="s">
        <v>666</v>
      </c>
      <c r="B2" s="221"/>
      <c r="C2" s="221"/>
    </row>
    <row r="3" spans="1:3">
      <c r="A3" s="23" t="s">
        <v>158</v>
      </c>
      <c r="B3" s="23" t="s">
        <v>177</v>
      </c>
      <c r="C3" s="23" t="s">
        <v>663</v>
      </c>
    </row>
    <row r="4" spans="1:3" s="168" customFormat="1" ht="15">
      <c r="A4" s="222" t="s">
        <v>157</v>
      </c>
      <c r="B4" s="223"/>
      <c r="C4" s="224"/>
    </row>
    <row r="5" spans="1:3" ht="15">
      <c r="A5" s="24" t="s">
        <v>422</v>
      </c>
      <c r="B5" s="5">
        <v>28</v>
      </c>
      <c r="C5" s="5">
        <v>5990</v>
      </c>
    </row>
    <row r="6" spans="1:3" ht="15">
      <c r="A6" s="24" t="s">
        <v>422</v>
      </c>
      <c r="B6" s="5">
        <v>10</v>
      </c>
      <c r="C6" s="5">
        <v>2660</v>
      </c>
    </row>
    <row r="7" spans="1:3" s="167" customFormat="1" ht="15">
      <c r="A7" s="24" t="s">
        <v>659</v>
      </c>
      <c r="B7" s="5">
        <v>28</v>
      </c>
      <c r="C7" s="5">
        <v>6150</v>
      </c>
    </row>
    <row r="8" spans="1:3" s="167" customFormat="1" ht="15">
      <c r="A8" s="24" t="s">
        <v>659</v>
      </c>
      <c r="B8" s="5">
        <v>10</v>
      </c>
      <c r="C8" s="5">
        <v>2800</v>
      </c>
    </row>
    <row r="9" spans="1:3" ht="15">
      <c r="A9" s="24" t="s">
        <v>161</v>
      </c>
      <c r="B9" s="5">
        <v>0.5</v>
      </c>
      <c r="C9" s="5">
        <v>410</v>
      </c>
    </row>
    <row r="10" spans="1:3" ht="15">
      <c r="A10" s="169" t="s">
        <v>161</v>
      </c>
      <c r="B10" s="170">
        <v>1</v>
      </c>
      <c r="C10" s="170">
        <v>650</v>
      </c>
    </row>
    <row r="11" spans="1:3" ht="15">
      <c r="A11" s="187" t="s">
        <v>660</v>
      </c>
      <c r="B11" s="188"/>
      <c r="C11" s="189"/>
    </row>
    <row r="12" spans="1:3" ht="15">
      <c r="A12" s="166" t="s">
        <v>661</v>
      </c>
      <c r="B12" s="171">
        <v>30</v>
      </c>
      <c r="C12" s="171">
        <v>5460</v>
      </c>
    </row>
    <row r="13" spans="1:3" ht="15">
      <c r="A13" s="166" t="s">
        <v>662</v>
      </c>
      <c r="B13" s="171">
        <v>11</v>
      </c>
      <c r="C13" s="171">
        <v>2550</v>
      </c>
    </row>
    <row r="14" spans="1:3" s="175" customFormat="1" ht="15">
      <c r="A14" s="174" t="s">
        <v>667</v>
      </c>
      <c r="B14" s="171">
        <v>30</v>
      </c>
      <c r="C14" s="171">
        <v>5400</v>
      </c>
    </row>
    <row r="15" spans="1:3" ht="15">
      <c r="A15" s="184" t="s">
        <v>664</v>
      </c>
      <c r="B15" s="185"/>
      <c r="C15" s="186"/>
    </row>
    <row r="16" spans="1:3" ht="15">
      <c r="A16" s="166" t="s">
        <v>665</v>
      </c>
      <c r="B16" s="171">
        <v>30</v>
      </c>
      <c r="C16" s="171">
        <v>6100</v>
      </c>
    </row>
  </sheetData>
  <mergeCells count="5">
    <mergeCell ref="A1:C1"/>
    <mergeCell ref="A2:C2"/>
    <mergeCell ref="A11:C11"/>
    <mergeCell ref="A15:C15"/>
    <mergeCell ref="A4:C4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L114"/>
  <sheetViews>
    <sheetView workbookViewId="0">
      <selection sqref="A1:G1"/>
    </sheetView>
  </sheetViews>
  <sheetFormatPr defaultRowHeight="14.25"/>
  <cols>
    <col min="1" max="1" width="11.375" style="1" customWidth="1"/>
    <col min="2" max="3" width="9.875" style="2" customWidth="1"/>
    <col min="4" max="4" width="11.875" style="1" customWidth="1"/>
    <col min="5" max="6" width="11.125" style="2" customWidth="1"/>
    <col min="7" max="7" width="12.5" style="1" customWidth="1"/>
    <col min="8" max="1026" width="10.625" style="1" customWidth="1"/>
  </cols>
  <sheetData>
    <row r="1" spans="1:1026" ht="114.75" customHeight="1">
      <c r="A1" s="236" t="s">
        <v>605</v>
      </c>
      <c r="B1" s="236"/>
      <c r="C1" s="236"/>
      <c r="D1" s="236"/>
      <c r="E1" s="236"/>
      <c r="F1" s="236"/>
      <c r="G1" s="236"/>
    </row>
    <row r="2" spans="1:1026" s="2" customFormat="1">
      <c r="A2" s="237" t="s">
        <v>596</v>
      </c>
      <c r="B2" s="237"/>
      <c r="C2" s="237"/>
      <c r="D2" s="237"/>
      <c r="E2" s="237"/>
      <c r="F2" s="237"/>
      <c r="G2" s="237"/>
    </row>
    <row r="3" spans="1:1026" s="2" customFormat="1" ht="15.75" thickBot="1">
      <c r="A3" s="238" t="s">
        <v>570</v>
      </c>
      <c r="B3" s="239"/>
      <c r="C3" s="239"/>
      <c r="D3" s="239"/>
      <c r="E3" s="239"/>
      <c r="F3" s="239"/>
      <c r="G3" s="240"/>
    </row>
    <row r="4" spans="1:1026" s="2" customFormat="1" ht="15.75" thickBot="1">
      <c r="A4" s="149" t="s">
        <v>3</v>
      </c>
      <c r="B4" s="150" t="s">
        <v>654</v>
      </c>
      <c r="C4" s="150" t="s">
        <v>655</v>
      </c>
      <c r="D4" s="150" t="s">
        <v>656</v>
      </c>
      <c r="E4" s="150" t="s">
        <v>657</v>
      </c>
      <c r="F4" s="150" t="s">
        <v>658</v>
      </c>
      <c r="G4" s="150" t="s">
        <v>31</v>
      </c>
    </row>
    <row r="5" spans="1:1026" ht="15">
      <c r="A5" s="150" t="s">
        <v>571</v>
      </c>
      <c r="B5" s="225" t="s">
        <v>93</v>
      </c>
      <c r="C5" s="226"/>
      <c r="D5" s="226"/>
      <c r="E5" s="226"/>
      <c r="F5" s="226"/>
      <c r="G5" s="227"/>
    </row>
    <row r="6" spans="1:1026">
      <c r="A6" s="145">
        <v>2.8</v>
      </c>
      <c r="B6" s="145">
        <v>530</v>
      </c>
      <c r="C6" s="145">
        <v>720</v>
      </c>
      <c r="D6" s="145">
        <v>820</v>
      </c>
      <c r="E6" s="145">
        <v>900</v>
      </c>
      <c r="F6" s="145">
        <v>1120</v>
      </c>
      <c r="G6" s="145">
        <v>1220</v>
      </c>
    </row>
    <row r="7" spans="1:1026">
      <c r="A7" s="145">
        <v>3.5</v>
      </c>
      <c r="B7" s="145">
        <v>590</v>
      </c>
      <c r="C7" s="145">
        <v>820</v>
      </c>
      <c r="D7" s="145">
        <v>930</v>
      </c>
      <c r="E7" s="145">
        <v>990</v>
      </c>
      <c r="F7" s="145">
        <v>1250</v>
      </c>
      <c r="G7" s="145">
        <v>1350</v>
      </c>
    </row>
    <row r="8" spans="1:1026">
      <c r="A8" s="145">
        <v>4.2</v>
      </c>
      <c r="B8" s="145">
        <v>650</v>
      </c>
      <c r="C8" s="145">
        <v>850</v>
      </c>
      <c r="D8" s="145">
        <v>950</v>
      </c>
      <c r="E8" s="145">
        <v>1100</v>
      </c>
      <c r="F8" s="145">
        <v>1300</v>
      </c>
      <c r="G8" s="145">
        <v>1450</v>
      </c>
    </row>
    <row r="9" spans="1:1026">
      <c r="A9" s="145">
        <v>4.5</v>
      </c>
      <c r="B9" s="145">
        <v>700</v>
      </c>
      <c r="C9" s="145">
        <v>1000</v>
      </c>
      <c r="D9" s="145">
        <v>1120</v>
      </c>
      <c r="E9" s="145">
        <v>1250</v>
      </c>
      <c r="F9" s="145">
        <v>1550</v>
      </c>
      <c r="G9" s="145">
        <v>1650</v>
      </c>
    </row>
    <row r="10" spans="1:1026">
      <c r="A10" s="145">
        <v>6.2</v>
      </c>
      <c r="B10" s="145">
        <v>860</v>
      </c>
      <c r="C10" s="145">
        <v>1300</v>
      </c>
      <c r="D10" s="145">
        <v>1400</v>
      </c>
      <c r="E10" s="145">
        <v>1910</v>
      </c>
      <c r="F10" s="145">
        <v>2000</v>
      </c>
      <c r="G10" s="145">
        <v>2220</v>
      </c>
    </row>
    <row r="11" spans="1:1026" s="165" customFormat="1">
      <c r="A11" s="145">
        <v>7.2</v>
      </c>
      <c r="B11" s="145">
        <v>1050</v>
      </c>
      <c r="C11" s="145">
        <v>1350</v>
      </c>
      <c r="D11" s="145">
        <v>1590</v>
      </c>
      <c r="E11" s="145">
        <v>2000</v>
      </c>
      <c r="F11" s="145">
        <v>2200</v>
      </c>
      <c r="G11" s="145">
        <v>2400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</row>
    <row r="12" spans="1:1026" ht="15" thickBot="1">
      <c r="A12" s="145">
        <v>10</v>
      </c>
      <c r="B12" s="145">
        <v>1170</v>
      </c>
      <c r="C12" s="145">
        <v>1950</v>
      </c>
      <c r="D12" s="145">
        <v>1990</v>
      </c>
      <c r="E12" s="145">
        <v>2300</v>
      </c>
      <c r="F12" s="145">
        <v>2900</v>
      </c>
      <c r="G12" s="145">
        <v>3050</v>
      </c>
    </row>
    <row r="13" spans="1:1026" ht="15.75" thickBot="1">
      <c r="A13" s="228" t="s">
        <v>578</v>
      </c>
      <c r="B13" s="229"/>
      <c r="C13" s="229"/>
      <c r="D13" s="229"/>
      <c r="E13" s="229"/>
      <c r="F13" s="229"/>
      <c r="G13" s="230"/>
    </row>
    <row r="14" spans="1:1026" s="148" customFormat="1" ht="15.75" thickBot="1">
      <c r="A14" s="149" t="s">
        <v>3</v>
      </c>
      <c r="B14" s="150" t="s">
        <v>654</v>
      </c>
      <c r="C14" s="150" t="s">
        <v>655</v>
      </c>
      <c r="D14" s="150" t="s">
        <v>656</v>
      </c>
      <c r="E14" s="150" t="s">
        <v>657</v>
      </c>
      <c r="F14" s="150" t="s">
        <v>658</v>
      </c>
      <c r="G14" s="150" t="s">
        <v>31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</row>
    <row r="15" spans="1:1026" ht="15">
      <c r="A15" s="150" t="s">
        <v>571</v>
      </c>
      <c r="B15" s="225" t="s">
        <v>93</v>
      </c>
      <c r="C15" s="226"/>
      <c r="D15" s="226"/>
      <c r="E15" s="226"/>
      <c r="F15" s="226"/>
      <c r="G15" s="227"/>
    </row>
    <row r="16" spans="1:1026">
      <c r="A16" s="145">
        <v>2.8</v>
      </c>
      <c r="B16" s="145">
        <v>570</v>
      </c>
      <c r="C16" s="145">
        <v>800</v>
      </c>
      <c r="D16" s="172">
        <v>880</v>
      </c>
      <c r="E16" s="145">
        <v>1020</v>
      </c>
      <c r="F16" s="145">
        <v>1170</v>
      </c>
      <c r="G16" s="145">
        <v>1320</v>
      </c>
    </row>
    <row r="17" spans="1:1026">
      <c r="A17" s="145">
        <v>3.5</v>
      </c>
      <c r="B17" s="145">
        <v>630</v>
      </c>
      <c r="C17" s="145">
        <v>905</v>
      </c>
      <c r="D17" s="172">
        <v>1000</v>
      </c>
      <c r="E17" s="145">
        <v>1150</v>
      </c>
      <c r="F17" s="145">
        <v>1250</v>
      </c>
      <c r="G17" s="145">
        <v>1400</v>
      </c>
    </row>
    <row r="18" spans="1:1026">
      <c r="A18" s="145">
        <v>4.2</v>
      </c>
      <c r="B18" s="145">
        <v>690</v>
      </c>
      <c r="C18" s="145">
        <v>920</v>
      </c>
      <c r="D18" s="172">
        <v>1040</v>
      </c>
      <c r="E18" s="145">
        <v>1200</v>
      </c>
      <c r="F18" s="145">
        <v>1350</v>
      </c>
      <c r="G18" s="145">
        <v>1500</v>
      </c>
    </row>
    <row r="19" spans="1:1026">
      <c r="A19" s="145">
        <v>4.5</v>
      </c>
      <c r="B19" s="145">
        <v>750</v>
      </c>
      <c r="C19" s="145">
        <v>1100</v>
      </c>
      <c r="D19" s="172">
        <v>1250</v>
      </c>
      <c r="E19" s="145">
        <v>1430</v>
      </c>
      <c r="F19" s="145">
        <v>1650</v>
      </c>
      <c r="G19" s="145">
        <v>1800</v>
      </c>
    </row>
    <row r="20" spans="1:1026">
      <c r="A20" s="145">
        <v>6.2</v>
      </c>
      <c r="B20" s="145">
        <v>945</v>
      </c>
      <c r="C20" s="145">
        <v>1400</v>
      </c>
      <c r="D20" s="172">
        <v>1550</v>
      </c>
      <c r="E20" s="145">
        <v>1840</v>
      </c>
      <c r="F20" s="145">
        <v>2130</v>
      </c>
      <c r="G20" s="145">
        <v>2280</v>
      </c>
    </row>
    <row r="21" spans="1:1026" s="165" customFormat="1">
      <c r="A21" s="146">
        <v>7.2</v>
      </c>
      <c r="B21" s="146">
        <v>1135</v>
      </c>
      <c r="C21" s="146">
        <v>1450</v>
      </c>
      <c r="D21" s="173">
        <v>1630</v>
      </c>
      <c r="E21" s="146">
        <v>2030</v>
      </c>
      <c r="F21" s="146">
        <v>2300</v>
      </c>
      <c r="G21" s="146">
        <v>2450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</row>
    <row r="22" spans="1:1026" ht="15" thickBot="1">
      <c r="A22" s="146">
        <v>10</v>
      </c>
      <c r="B22" s="146">
        <v>1320</v>
      </c>
      <c r="C22" s="146">
        <v>2000</v>
      </c>
      <c r="D22" s="173">
        <v>2250</v>
      </c>
      <c r="E22" s="146">
        <v>2650</v>
      </c>
      <c r="F22" s="146">
        <v>3100</v>
      </c>
      <c r="G22" s="146">
        <v>3250</v>
      </c>
    </row>
    <row r="23" spans="1:1026" ht="15.75" thickBot="1">
      <c r="A23" s="228" t="s">
        <v>584</v>
      </c>
      <c r="B23" s="229"/>
      <c r="C23" s="229"/>
      <c r="D23" s="229"/>
      <c r="E23" s="229"/>
      <c r="F23" s="229"/>
      <c r="G23" s="230"/>
    </row>
    <row r="24" spans="1:1026" s="148" customFormat="1" ht="15.75" thickBot="1">
      <c r="A24" s="149" t="s">
        <v>3</v>
      </c>
      <c r="B24" s="232" t="s">
        <v>23</v>
      </c>
      <c r="C24" s="233"/>
      <c r="D24" s="150" t="s">
        <v>24</v>
      </c>
      <c r="E24" s="232" t="s">
        <v>413</v>
      </c>
      <c r="F24" s="233"/>
      <c r="G24" s="150" t="s">
        <v>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</row>
    <row r="25" spans="1:1026" ht="16.350000000000001" customHeight="1">
      <c r="A25" s="147" t="s">
        <v>571</v>
      </c>
      <c r="B25" s="225" t="s">
        <v>93</v>
      </c>
      <c r="C25" s="226"/>
      <c r="D25" s="226"/>
      <c r="E25" s="226"/>
      <c r="F25" s="226"/>
      <c r="G25" s="227"/>
    </row>
    <row r="26" spans="1:1026">
      <c r="A26" s="145">
        <v>2.8</v>
      </c>
      <c r="B26" s="234" t="s">
        <v>585</v>
      </c>
      <c r="C26" s="235"/>
      <c r="D26" s="145" t="s">
        <v>574</v>
      </c>
      <c r="E26" s="234" t="s">
        <v>586</v>
      </c>
      <c r="F26" s="235"/>
      <c r="G26" s="145" t="s">
        <v>579</v>
      </c>
    </row>
    <row r="27" spans="1:1026" s="2" customFormat="1">
      <c r="A27" s="145">
        <v>3.5</v>
      </c>
      <c r="B27" s="234" t="s">
        <v>585</v>
      </c>
      <c r="C27" s="235"/>
      <c r="D27" s="145" t="s">
        <v>580</v>
      </c>
      <c r="E27" s="234" t="s">
        <v>579</v>
      </c>
      <c r="F27" s="235"/>
      <c r="G27" s="145" t="s">
        <v>572</v>
      </c>
    </row>
    <row r="28" spans="1:1026" s="2" customFormat="1">
      <c r="A28" s="145">
        <v>4.2</v>
      </c>
      <c r="B28" s="234" t="s">
        <v>587</v>
      </c>
      <c r="C28" s="235"/>
      <c r="D28" s="145" t="s">
        <v>576</v>
      </c>
      <c r="E28" s="234" t="s">
        <v>588</v>
      </c>
      <c r="F28" s="235"/>
      <c r="G28" s="145" t="s">
        <v>581</v>
      </c>
    </row>
    <row r="29" spans="1:1026">
      <c r="A29" s="145">
        <v>4.5</v>
      </c>
      <c r="B29" s="234" t="s">
        <v>574</v>
      </c>
      <c r="C29" s="235"/>
      <c r="D29" s="145" t="s">
        <v>579</v>
      </c>
      <c r="E29" s="234" t="s">
        <v>583</v>
      </c>
      <c r="F29" s="235"/>
      <c r="G29" s="145" t="s">
        <v>573</v>
      </c>
    </row>
    <row r="30" spans="1:1026">
      <c r="A30" s="145">
        <v>6.2</v>
      </c>
      <c r="B30" s="234" t="s">
        <v>589</v>
      </c>
      <c r="C30" s="235"/>
      <c r="D30" s="145" t="s">
        <v>583</v>
      </c>
      <c r="E30" s="234" t="s">
        <v>575</v>
      </c>
      <c r="F30" s="235"/>
      <c r="G30" s="145" t="s">
        <v>582</v>
      </c>
    </row>
    <row r="31" spans="1:1026">
      <c r="A31" s="145">
        <v>10</v>
      </c>
      <c r="B31" s="234" t="s">
        <v>583</v>
      </c>
      <c r="C31" s="235"/>
      <c r="D31" s="145" t="s">
        <v>582</v>
      </c>
      <c r="E31" s="234" t="s">
        <v>590</v>
      </c>
      <c r="F31" s="235"/>
      <c r="G31" s="145" t="s">
        <v>577</v>
      </c>
    </row>
    <row r="32" spans="1:1026" ht="15">
      <c r="A32" s="231" t="s">
        <v>591</v>
      </c>
      <c r="B32" s="231"/>
      <c r="C32" s="231"/>
      <c r="D32" s="231"/>
      <c r="E32" s="231"/>
      <c r="F32" s="231"/>
      <c r="G32" s="231"/>
    </row>
    <row r="33" spans="1:10" ht="15">
      <c r="A33" s="231" t="s">
        <v>592</v>
      </c>
      <c r="B33" s="231"/>
      <c r="C33" s="231"/>
      <c r="D33" s="231"/>
      <c r="E33" s="231"/>
      <c r="F33" s="231"/>
      <c r="G33" s="231"/>
    </row>
    <row r="34" spans="1:10" ht="15">
      <c r="A34" s="231" t="s">
        <v>593</v>
      </c>
      <c r="B34" s="231"/>
      <c r="C34" s="231"/>
      <c r="D34" s="231"/>
      <c r="E34" s="231"/>
      <c r="F34" s="231"/>
      <c r="G34" s="231"/>
    </row>
    <row r="35" spans="1:10" ht="15">
      <c r="A35" s="243" t="s">
        <v>594</v>
      </c>
      <c r="B35" s="243"/>
      <c r="C35" s="243"/>
      <c r="D35" s="243"/>
      <c r="E35" s="243"/>
      <c r="F35" s="243"/>
      <c r="G35" s="243"/>
    </row>
    <row r="36" spans="1:10" ht="15">
      <c r="A36" s="241" t="s">
        <v>595</v>
      </c>
      <c r="B36" s="241"/>
      <c r="C36" s="241"/>
      <c r="D36" s="241"/>
      <c r="E36" s="241"/>
      <c r="F36" s="241"/>
      <c r="G36" s="241"/>
    </row>
    <row r="37" spans="1:10">
      <c r="A37"/>
      <c r="B37"/>
      <c r="C37" s="165"/>
      <c r="D37"/>
      <c r="E37"/>
      <c r="F37" s="165"/>
      <c r="G37"/>
    </row>
    <row r="38" spans="1:10">
      <c r="A38" s="242"/>
      <c r="B38" s="242"/>
      <c r="C38" s="242"/>
      <c r="D38" s="242"/>
      <c r="E38" s="242"/>
      <c r="F38" s="165"/>
      <c r="G38"/>
    </row>
    <row r="39" spans="1:10">
      <c r="A39" s="242"/>
      <c r="B39" s="242"/>
      <c r="C39" s="165"/>
      <c r="D39"/>
      <c r="E39"/>
      <c r="F39" s="165"/>
      <c r="G39"/>
    </row>
    <row r="40" spans="1:10">
      <c r="A40" s="242"/>
      <c r="B40" s="242"/>
      <c r="C40" s="165"/>
      <c r="D40"/>
      <c r="E40"/>
      <c r="F40" s="165"/>
      <c r="G40"/>
      <c r="H40" s="7"/>
      <c r="I40" s="7"/>
      <c r="J40" s="7"/>
    </row>
    <row r="41" spans="1:10">
      <c r="A41" s="242"/>
      <c r="B41" s="242"/>
      <c r="C41" s="165"/>
      <c r="D41"/>
      <c r="E41"/>
      <c r="F41" s="165"/>
      <c r="G41"/>
      <c r="H41" s="7"/>
      <c r="I41" s="7"/>
      <c r="J41" s="7"/>
    </row>
    <row r="42" spans="1:10">
      <c r="A42" s="242"/>
      <c r="B42" s="242"/>
      <c r="C42" s="165"/>
      <c r="D42"/>
      <c r="E42"/>
      <c r="F42" s="165"/>
      <c r="G42"/>
      <c r="H42" s="7"/>
      <c r="I42" s="7"/>
      <c r="J42" s="7"/>
    </row>
    <row r="43" spans="1:10">
      <c r="A43" s="242"/>
      <c r="B43" s="242"/>
      <c r="C43" s="165"/>
      <c r="D43"/>
      <c r="E43"/>
      <c r="F43" s="165"/>
      <c r="G43"/>
      <c r="H43" s="7"/>
      <c r="I43" s="7"/>
      <c r="J43" s="7"/>
    </row>
    <row r="44" spans="1:10">
      <c r="A44" s="242"/>
      <c r="B44" s="242"/>
      <c r="C44" s="165"/>
      <c r="D44"/>
      <c r="E44"/>
      <c r="F44" s="165"/>
      <c r="G44"/>
      <c r="H44" s="7"/>
      <c r="I44" s="7"/>
      <c r="J44" s="7"/>
    </row>
    <row r="45" spans="1:10">
      <c r="A45" s="242"/>
      <c r="B45" s="242"/>
      <c r="C45" s="165"/>
      <c r="D45"/>
      <c r="E45"/>
      <c r="F45" s="165"/>
      <c r="G45"/>
      <c r="H45" s="7"/>
      <c r="I45" s="7"/>
      <c r="J45" s="7"/>
    </row>
    <row r="46" spans="1:10">
      <c r="A46"/>
      <c r="B46"/>
      <c r="C46" s="165"/>
      <c r="D46"/>
      <c r="E46"/>
      <c r="F46" s="165"/>
      <c r="G46"/>
      <c r="H46" s="7"/>
      <c r="I46" s="7"/>
      <c r="J46" s="7"/>
    </row>
    <row r="47" spans="1:10">
      <c r="A47"/>
      <c r="B47"/>
      <c r="C47" s="165"/>
      <c r="D47"/>
      <c r="E47"/>
      <c r="F47" s="165"/>
      <c r="G47"/>
      <c r="H47" s="7"/>
      <c r="I47" s="7"/>
      <c r="J47" s="7"/>
    </row>
    <row r="48" spans="1:10">
      <c r="A48"/>
      <c r="B48"/>
      <c r="C48" s="165"/>
      <c r="D48"/>
      <c r="E48"/>
      <c r="F48" s="165"/>
      <c r="G48"/>
      <c r="H48" s="7"/>
      <c r="I48" s="7"/>
      <c r="J48" s="7"/>
    </row>
    <row r="49" spans="1:10">
      <c r="A49"/>
      <c r="B49"/>
      <c r="C49" s="165"/>
      <c r="D49"/>
      <c r="E49"/>
      <c r="F49" s="165"/>
      <c r="G49"/>
      <c r="H49" s="7"/>
      <c r="I49" s="7"/>
      <c r="J49" s="7"/>
    </row>
    <row r="50" spans="1:10">
      <c r="A50"/>
      <c r="B50"/>
      <c r="C50" s="165"/>
      <c r="D50"/>
      <c r="E50"/>
      <c r="F50" s="165"/>
      <c r="G50"/>
      <c r="H50" s="7"/>
      <c r="I50" s="7"/>
      <c r="J50" s="7"/>
    </row>
    <row r="51" spans="1:10">
      <c r="A51"/>
      <c r="B51"/>
      <c r="C51" s="165"/>
      <c r="D51"/>
      <c r="E51"/>
      <c r="F51" s="165"/>
      <c r="G51"/>
    </row>
    <row r="52" spans="1:10">
      <c r="A52"/>
      <c r="B52"/>
      <c r="C52" s="165"/>
      <c r="D52"/>
      <c r="E52"/>
      <c r="F52" s="165"/>
      <c r="G52"/>
    </row>
    <row r="53" spans="1:10">
      <c r="A53"/>
      <c r="B53"/>
      <c r="C53" s="165"/>
      <c r="D53"/>
      <c r="E53"/>
      <c r="F53" s="165"/>
      <c r="G53"/>
    </row>
    <row r="54" spans="1:10">
      <c r="A54"/>
      <c r="B54"/>
      <c r="C54" s="165"/>
      <c r="D54"/>
      <c r="E54"/>
      <c r="F54" s="165"/>
      <c r="G54"/>
    </row>
    <row r="55" spans="1:10">
      <c r="A55"/>
      <c r="B55"/>
      <c r="C55" s="165"/>
      <c r="D55"/>
      <c r="E55"/>
      <c r="F55" s="165"/>
      <c r="G55"/>
    </row>
    <row r="56" spans="1:10">
      <c r="A56"/>
      <c r="B56"/>
      <c r="C56" s="165"/>
      <c r="D56"/>
      <c r="E56"/>
      <c r="F56" s="165"/>
      <c r="G56"/>
    </row>
    <row r="57" spans="1:10">
      <c r="A57"/>
      <c r="B57"/>
      <c r="C57" s="165"/>
      <c r="D57"/>
      <c r="E57"/>
      <c r="F57" s="165"/>
      <c r="G57"/>
    </row>
    <row r="58" spans="1:10">
      <c r="A58"/>
      <c r="B58"/>
      <c r="C58" s="165"/>
      <c r="D58"/>
      <c r="E58"/>
      <c r="F58" s="165"/>
      <c r="G58"/>
    </row>
    <row r="59" spans="1:10">
      <c r="A59"/>
      <c r="B59"/>
      <c r="C59" s="165"/>
      <c r="D59"/>
      <c r="E59"/>
      <c r="F59" s="165"/>
      <c r="G59"/>
    </row>
    <row r="60" spans="1:10">
      <c r="A60"/>
      <c r="B60"/>
      <c r="C60" s="165"/>
      <c r="D60"/>
      <c r="E60"/>
      <c r="F60" s="165"/>
      <c r="G60"/>
    </row>
    <row r="61" spans="1:10">
      <c r="B61"/>
      <c r="C61" s="165"/>
      <c r="D61"/>
      <c r="E61"/>
      <c r="F61" s="165"/>
      <c r="G61"/>
    </row>
    <row r="62" spans="1:10">
      <c r="B62"/>
      <c r="C62" s="165"/>
      <c r="D62"/>
      <c r="E62"/>
      <c r="F62" s="165"/>
      <c r="G62"/>
    </row>
    <row r="63" spans="1:10">
      <c r="B63"/>
      <c r="C63" s="165"/>
      <c r="D63"/>
      <c r="E63"/>
      <c r="F63" s="165"/>
      <c r="G63"/>
    </row>
    <row r="64" spans="1:10">
      <c r="B64"/>
      <c r="C64" s="165"/>
      <c r="D64"/>
      <c r="E64"/>
      <c r="F64" s="165"/>
      <c r="G64"/>
    </row>
    <row r="65" spans="2:7">
      <c r="B65"/>
      <c r="C65" s="165"/>
      <c r="D65"/>
      <c r="E65"/>
      <c r="F65" s="165"/>
      <c r="G65"/>
    </row>
    <row r="66" spans="2:7">
      <c r="B66"/>
      <c r="C66" s="165"/>
      <c r="D66"/>
      <c r="E66"/>
      <c r="F66" s="165"/>
      <c r="G66"/>
    </row>
    <row r="67" spans="2:7">
      <c r="B67"/>
      <c r="C67" s="165"/>
      <c r="D67"/>
      <c r="E67"/>
      <c r="F67" s="165"/>
      <c r="G67"/>
    </row>
    <row r="68" spans="2:7">
      <c r="B68"/>
      <c r="C68" s="165"/>
      <c r="D68"/>
      <c r="E68"/>
      <c r="F68" s="165"/>
      <c r="G68"/>
    </row>
    <row r="69" spans="2:7">
      <c r="B69"/>
      <c r="C69" s="165"/>
      <c r="D69"/>
      <c r="E69"/>
      <c r="F69" s="165"/>
      <c r="G69"/>
    </row>
    <row r="70" spans="2:7">
      <c r="B70"/>
      <c r="C70" s="165"/>
      <c r="D70"/>
      <c r="E70"/>
      <c r="F70" s="165"/>
      <c r="G70"/>
    </row>
    <row r="71" spans="2:7">
      <c r="B71"/>
      <c r="C71" s="165"/>
      <c r="D71"/>
      <c r="E71"/>
      <c r="F71" s="165"/>
      <c r="G71"/>
    </row>
    <row r="72" spans="2:7">
      <c r="B72"/>
      <c r="C72" s="165"/>
      <c r="D72"/>
      <c r="E72"/>
      <c r="F72" s="165"/>
      <c r="G72"/>
    </row>
    <row r="73" spans="2:7">
      <c r="B73"/>
      <c r="C73" s="165"/>
      <c r="D73"/>
      <c r="E73"/>
      <c r="F73" s="165"/>
      <c r="G73"/>
    </row>
    <row r="74" spans="2:7">
      <c r="B74"/>
      <c r="C74" s="165"/>
      <c r="D74"/>
      <c r="E74"/>
      <c r="F74" s="165"/>
      <c r="G74"/>
    </row>
    <row r="75" spans="2:7">
      <c r="B75"/>
      <c r="C75" s="165"/>
      <c r="D75"/>
      <c r="E75"/>
      <c r="F75" s="165"/>
      <c r="G75"/>
    </row>
    <row r="76" spans="2:7">
      <c r="B76"/>
      <c r="C76" s="165"/>
      <c r="D76"/>
      <c r="E76"/>
      <c r="F76" s="165"/>
      <c r="G76"/>
    </row>
    <row r="77" spans="2:7">
      <c r="B77"/>
      <c r="C77" s="165"/>
      <c r="D77"/>
      <c r="E77"/>
      <c r="F77" s="165"/>
      <c r="G77"/>
    </row>
    <row r="78" spans="2:7">
      <c r="B78"/>
      <c r="C78" s="165"/>
      <c r="D78"/>
      <c r="E78"/>
      <c r="F78" s="165"/>
      <c r="G78"/>
    </row>
    <row r="79" spans="2:7">
      <c r="B79"/>
      <c r="C79" s="165"/>
      <c r="D79"/>
      <c r="E79"/>
      <c r="F79" s="165"/>
      <c r="G79"/>
    </row>
    <row r="80" spans="2:7">
      <c r="B80"/>
      <c r="C80" s="165"/>
      <c r="D80"/>
      <c r="E80"/>
      <c r="F80" s="165"/>
      <c r="G80"/>
    </row>
    <row r="81" spans="2:7">
      <c r="B81"/>
      <c r="C81" s="165"/>
      <c r="D81"/>
      <c r="E81"/>
      <c r="F81" s="165"/>
      <c r="G81"/>
    </row>
    <row r="82" spans="2:7">
      <c r="B82"/>
      <c r="C82" s="165"/>
      <c r="D82"/>
      <c r="E82"/>
      <c r="F82" s="165"/>
      <c r="G82"/>
    </row>
    <row r="83" spans="2:7">
      <c r="B83"/>
      <c r="C83" s="165"/>
      <c r="D83"/>
      <c r="E83"/>
      <c r="F83" s="165"/>
      <c r="G83"/>
    </row>
    <row r="84" spans="2:7">
      <c r="B84"/>
      <c r="C84" s="165"/>
      <c r="D84"/>
      <c r="E84"/>
      <c r="F84" s="165"/>
      <c r="G84"/>
    </row>
    <row r="85" spans="2:7">
      <c r="B85"/>
      <c r="C85" s="165"/>
      <c r="D85"/>
      <c r="E85"/>
      <c r="F85" s="165"/>
      <c r="G85"/>
    </row>
    <row r="86" spans="2:7">
      <c r="B86"/>
      <c r="C86" s="165"/>
      <c r="D86"/>
      <c r="E86"/>
      <c r="F86" s="165"/>
      <c r="G86"/>
    </row>
    <row r="87" spans="2:7">
      <c r="B87"/>
      <c r="C87" s="165"/>
      <c r="D87"/>
      <c r="E87"/>
      <c r="F87" s="165"/>
      <c r="G87"/>
    </row>
    <row r="88" spans="2:7">
      <c r="B88"/>
      <c r="C88" s="165"/>
      <c r="D88"/>
      <c r="E88"/>
      <c r="F88" s="165"/>
      <c r="G88"/>
    </row>
    <row r="89" spans="2:7">
      <c r="B89"/>
      <c r="C89" s="165"/>
      <c r="D89"/>
      <c r="E89"/>
      <c r="F89" s="165"/>
      <c r="G89"/>
    </row>
    <row r="90" spans="2:7">
      <c r="B90"/>
      <c r="C90" s="165"/>
      <c r="D90"/>
      <c r="E90"/>
      <c r="F90" s="165"/>
      <c r="G90"/>
    </row>
    <row r="91" spans="2:7">
      <c r="B91"/>
      <c r="C91" s="165"/>
      <c r="D91"/>
      <c r="E91"/>
      <c r="F91" s="165"/>
      <c r="G91"/>
    </row>
    <row r="92" spans="2:7">
      <c r="B92"/>
      <c r="C92" s="165"/>
      <c r="D92"/>
      <c r="E92"/>
      <c r="F92" s="165"/>
      <c r="G92"/>
    </row>
    <row r="93" spans="2:7">
      <c r="B93"/>
      <c r="C93" s="165"/>
      <c r="D93"/>
      <c r="E93"/>
      <c r="F93" s="165"/>
      <c r="G93"/>
    </row>
    <row r="94" spans="2:7">
      <c r="B94"/>
      <c r="C94" s="165"/>
      <c r="D94"/>
      <c r="E94"/>
      <c r="F94" s="165"/>
      <c r="G94"/>
    </row>
    <row r="95" spans="2:7">
      <c r="B95"/>
      <c r="C95" s="165"/>
      <c r="D95"/>
      <c r="E95"/>
      <c r="F95" s="165"/>
      <c r="G95"/>
    </row>
    <row r="96" spans="2:7">
      <c r="B96"/>
      <c r="C96" s="165"/>
      <c r="D96"/>
      <c r="E96"/>
      <c r="F96" s="165"/>
      <c r="G96"/>
    </row>
    <row r="97" spans="2:7">
      <c r="B97"/>
      <c r="C97" s="165"/>
      <c r="D97"/>
      <c r="E97"/>
      <c r="F97" s="165"/>
      <c r="G97"/>
    </row>
    <row r="98" spans="2:7">
      <c r="B98"/>
      <c r="C98" s="165"/>
      <c r="D98"/>
      <c r="E98"/>
      <c r="F98" s="165"/>
      <c r="G98"/>
    </row>
    <row r="99" spans="2:7">
      <c r="B99"/>
      <c r="C99" s="165"/>
      <c r="D99"/>
      <c r="E99"/>
      <c r="F99" s="165"/>
      <c r="G99"/>
    </row>
    <row r="100" spans="2:7">
      <c r="B100"/>
      <c r="C100" s="165"/>
      <c r="D100"/>
      <c r="E100"/>
      <c r="F100" s="165"/>
      <c r="G100"/>
    </row>
    <row r="101" spans="2:7">
      <c r="B101"/>
      <c r="C101" s="165"/>
      <c r="D101"/>
      <c r="E101"/>
      <c r="F101" s="165"/>
      <c r="G101"/>
    </row>
    <row r="102" spans="2:7">
      <c r="B102"/>
      <c r="C102" s="165"/>
      <c r="D102"/>
      <c r="E102"/>
      <c r="F102" s="165"/>
      <c r="G102"/>
    </row>
    <row r="103" spans="2:7">
      <c r="B103"/>
      <c r="C103" s="165"/>
      <c r="D103"/>
      <c r="E103"/>
      <c r="F103" s="165"/>
      <c r="G103"/>
    </row>
    <row r="104" spans="2:7">
      <c r="B104"/>
      <c r="C104" s="165"/>
      <c r="D104"/>
      <c r="E104"/>
      <c r="F104" s="165"/>
      <c r="G104"/>
    </row>
    <row r="105" spans="2:7">
      <c r="B105"/>
      <c r="C105" s="165"/>
      <c r="D105"/>
      <c r="E105"/>
      <c r="F105" s="165"/>
      <c r="G105"/>
    </row>
    <row r="106" spans="2:7">
      <c r="B106"/>
      <c r="C106" s="165"/>
      <c r="D106"/>
      <c r="E106"/>
      <c r="F106" s="165"/>
      <c r="G106"/>
    </row>
    <row r="107" spans="2:7">
      <c r="B107"/>
      <c r="C107" s="165"/>
      <c r="D107"/>
      <c r="E107"/>
      <c r="F107" s="165"/>
      <c r="G107"/>
    </row>
    <row r="108" spans="2:7">
      <c r="B108"/>
      <c r="C108" s="165"/>
      <c r="D108"/>
      <c r="E108"/>
      <c r="F108" s="165"/>
      <c r="G108"/>
    </row>
    <row r="109" spans="2:7">
      <c r="B109"/>
      <c r="C109" s="165"/>
      <c r="D109"/>
      <c r="E109"/>
      <c r="F109" s="165"/>
      <c r="G109"/>
    </row>
    <row r="110" spans="2:7">
      <c r="B110"/>
      <c r="C110" s="165"/>
      <c r="D110"/>
      <c r="E110"/>
      <c r="F110" s="165"/>
      <c r="G110"/>
    </row>
    <row r="111" spans="2:7">
      <c r="B111"/>
      <c r="C111" s="165"/>
      <c r="D111"/>
      <c r="E111"/>
      <c r="F111" s="165"/>
      <c r="G111"/>
    </row>
    <row r="112" spans="2:7">
      <c r="B112"/>
      <c r="C112" s="165"/>
      <c r="D112"/>
      <c r="E112"/>
      <c r="F112" s="165"/>
      <c r="G112"/>
    </row>
    <row r="113" spans="2:7">
      <c r="B113"/>
      <c r="C113" s="165"/>
      <c r="D113"/>
      <c r="E113"/>
      <c r="F113" s="165"/>
      <c r="G113"/>
    </row>
    <row r="114" spans="2:7">
      <c r="B114"/>
      <c r="C114" s="165"/>
      <c r="D114"/>
      <c r="E114"/>
      <c r="F114" s="165"/>
      <c r="G114"/>
    </row>
  </sheetData>
  <mergeCells count="35">
    <mergeCell ref="E29:F29"/>
    <mergeCell ref="E30:F30"/>
    <mergeCell ref="E31:F31"/>
    <mergeCell ref="A34:G34"/>
    <mergeCell ref="A35:G35"/>
    <mergeCell ref="A36:G36"/>
    <mergeCell ref="A45:B45"/>
    <mergeCell ref="A38:E38"/>
    <mergeCell ref="A39:B39"/>
    <mergeCell ref="A40:B40"/>
    <mergeCell ref="A41:B41"/>
    <mergeCell ref="A42:B42"/>
    <mergeCell ref="A43:B43"/>
    <mergeCell ref="A44:B44"/>
    <mergeCell ref="A1:G1"/>
    <mergeCell ref="A2:G2"/>
    <mergeCell ref="A3:G3"/>
    <mergeCell ref="B5:G5"/>
    <mergeCell ref="A13:G13"/>
    <mergeCell ref="B15:G15"/>
    <mergeCell ref="A23:G23"/>
    <mergeCell ref="B25:G25"/>
    <mergeCell ref="A32:G32"/>
    <mergeCell ref="A33:G33"/>
    <mergeCell ref="B24:C24"/>
    <mergeCell ref="E24:F24"/>
    <mergeCell ref="B26:C26"/>
    <mergeCell ref="B27:C27"/>
    <mergeCell ref="B28:C28"/>
    <mergeCell ref="B29:C29"/>
    <mergeCell ref="B30:C30"/>
    <mergeCell ref="B31:C31"/>
    <mergeCell ref="E26:F26"/>
    <mergeCell ref="E27:F27"/>
    <mergeCell ref="E28:F28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>
      <selection sqref="A1:G1"/>
    </sheetView>
  </sheetViews>
  <sheetFormatPr defaultRowHeight="14.25"/>
  <cols>
    <col min="1" max="1" width="17.375" customWidth="1"/>
    <col min="2" max="2" width="12.875" customWidth="1"/>
    <col min="3" max="3" width="12.375" customWidth="1"/>
    <col min="4" max="4" width="13.25" customWidth="1"/>
    <col min="5" max="5" width="12.5" customWidth="1"/>
    <col min="6" max="6" width="24.25" customWidth="1"/>
    <col min="7" max="7" width="11.375" customWidth="1"/>
    <col min="8" max="1023" width="10.625" customWidth="1"/>
  </cols>
  <sheetData>
    <row r="1" spans="1:8" ht="111" customHeight="1">
      <c r="A1" s="246" t="s">
        <v>606</v>
      </c>
      <c r="B1" s="247"/>
      <c r="C1" s="247"/>
      <c r="D1" s="247"/>
      <c r="E1" s="247"/>
      <c r="F1" s="247"/>
      <c r="G1" s="247"/>
    </row>
    <row r="2" spans="1:8" s="151" customFormat="1" ht="88.5" customHeight="1">
      <c r="A2" s="248" t="s">
        <v>610</v>
      </c>
      <c r="B2" s="248"/>
      <c r="C2" s="248"/>
      <c r="D2" s="248"/>
      <c r="E2" s="158"/>
      <c r="F2" s="159"/>
      <c r="G2" s="159"/>
    </row>
    <row r="3" spans="1:8" ht="19.5" customHeight="1">
      <c r="A3" s="221" t="s">
        <v>611</v>
      </c>
      <c r="B3" s="221"/>
      <c r="C3" s="221"/>
      <c r="D3" s="221"/>
      <c r="E3" s="221"/>
      <c r="F3" s="249"/>
      <c r="G3" s="250"/>
      <c r="H3" s="77"/>
    </row>
    <row r="4" spans="1:8">
      <c r="A4" s="152" t="s">
        <v>178</v>
      </c>
      <c r="B4" s="152" t="s">
        <v>179</v>
      </c>
      <c r="C4" s="152" t="s">
        <v>180</v>
      </c>
      <c r="D4" s="152" t="s">
        <v>181</v>
      </c>
      <c r="E4" s="76" t="s">
        <v>182</v>
      </c>
      <c r="F4" s="251" t="s">
        <v>183</v>
      </c>
      <c r="G4" s="252"/>
      <c r="H4" s="77"/>
    </row>
    <row r="5" spans="1:8" s="63" customFormat="1">
      <c r="A5" s="157" t="s">
        <v>184</v>
      </c>
      <c r="B5" s="30" t="s">
        <v>612</v>
      </c>
      <c r="C5" s="30">
        <v>20</v>
      </c>
      <c r="D5" s="19">
        <v>2500</v>
      </c>
      <c r="E5" s="153">
        <v>2300</v>
      </c>
      <c r="F5" s="253">
        <v>1300</v>
      </c>
      <c r="G5" s="254"/>
      <c r="H5" s="77"/>
    </row>
    <row r="6" spans="1:8" s="63" customFormat="1">
      <c r="A6" s="157" t="s">
        <v>184</v>
      </c>
      <c r="B6" s="30">
        <v>130</v>
      </c>
      <c r="C6" s="30">
        <v>20</v>
      </c>
      <c r="D6" s="19">
        <v>2600</v>
      </c>
      <c r="E6" s="153">
        <v>2350</v>
      </c>
      <c r="F6" s="253">
        <v>1350</v>
      </c>
      <c r="G6" s="254"/>
      <c r="H6" s="77"/>
    </row>
    <row r="7" spans="1:8" s="63" customFormat="1">
      <c r="A7" s="157" t="s">
        <v>184</v>
      </c>
      <c r="B7" s="30">
        <v>150</v>
      </c>
      <c r="C7" s="30">
        <v>20</v>
      </c>
      <c r="D7" s="19">
        <v>2700</v>
      </c>
      <c r="E7" s="153">
        <v>2400</v>
      </c>
      <c r="F7" s="253">
        <v>1450</v>
      </c>
      <c r="G7" s="254"/>
      <c r="H7" s="77"/>
    </row>
    <row r="8" spans="1:8" s="63" customFormat="1">
      <c r="A8" s="157" t="s">
        <v>184</v>
      </c>
      <c r="B8" s="30">
        <v>180</v>
      </c>
      <c r="C8" s="30">
        <v>20</v>
      </c>
      <c r="D8" s="19">
        <v>2750</v>
      </c>
      <c r="E8" s="153">
        <v>2500</v>
      </c>
      <c r="F8" s="253">
        <v>1600</v>
      </c>
      <c r="G8" s="254"/>
      <c r="H8" s="77"/>
    </row>
    <row r="9" spans="1:8" s="63" customFormat="1">
      <c r="A9" s="157" t="s">
        <v>184</v>
      </c>
      <c r="B9" s="30">
        <v>200</v>
      </c>
      <c r="C9" s="30">
        <v>20</v>
      </c>
      <c r="D9" s="19" t="s">
        <v>609</v>
      </c>
      <c r="E9" s="153" t="s">
        <v>609</v>
      </c>
      <c r="F9" s="253" t="s">
        <v>609</v>
      </c>
      <c r="G9" s="254"/>
      <c r="H9" s="77"/>
    </row>
    <row r="10" spans="1:8" s="95" customFormat="1">
      <c r="A10" s="255" t="s">
        <v>421</v>
      </c>
      <c r="B10" s="256"/>
      <c r="C10" s="256"/>
      <c r="D10" s="256"/>
      <c r="E10" s="256"/>
      <c r="F10" s="257"/>
      <c r="G10" s="258"/>
      <c r="H10" s="77"/>
    </row>
    <row r="11" spans="1:8" s="63" customFormat="1" ht="15" customHeight="1">
      <c r="A11" s="31"/>
      <c r="B11" s="244" t="s">
        <v>181</v>
      </c>
      <c r="C11" s="244"/>
      <c r="D11" s="244" t="s">
        <v>182</v>
      </c>
      <c r="E11" s="244"/>
      <c r="F11" s="244" t="s">
        <v>613</v>
      </c>
      <c r="G11" s="244"/>
    </row>
    <row r="12" spans="1:8" s="6" customFormat="1" ht="30.75" customHeight="1">
      <c r="A12" s="32" t="s">
        <v>185</v>
      </c>
      <c r="B12" s="32" t="s">
        <v>186</v>
      </c>
      <c r="C12" s="32" t="s">
        <v>187</v>
      </c>
      <c r="D12" s="32" t="s">
        <v>186</v>
      </c>
      <c r="E12" s="32" t="s">
        <v>187</v>
      </c>
      <c r="F12" s="32" t="s">
        <v>186</v>
      </c>
      <c r="G12" s="32" t="s">
        <v>187</v>
      </c>
    </row>
    <row r="13" spans="1:8" s="6" customFormat="1" ht="22.5" customHeight="1">
      <c r="A13" s="154" t="s">
        <v>188</v>
      </c>
      <c r="B13" s="33" t="s">
        <v>189</v>
      </c>
      <c r="C13" s="33" t="s">
        <v>189</v>
      </c>
      <c r="D13" s="33" t="s">
        <v>189</v>
      </c>
      <c r="E13" s="33" t="s">
        <v>189</v>
      </c>
      <c r="F13" s="33" t="s">
        <v>189</v>
      </c>
      <c r="G13" s="33" t="s">
        <v>189</v>
      </c>
    </row>
    <row r="14" spans="1:8" s="6" customFormat="1" ht="12.75">
      <c r="A14" s="32" t="s">
        <v>190</v>
      </c>
      <c r="B14" s="155"/>
      <c r="C14" s="155"/>
      <c r="D14" s="155"/>
      <c r="E14" s="155"/>
      <c r="F14" s="155"/>
      <c r="G14" s="155"/>
    </row>
    <row r="15" spans="1:8" s="6" customFormat="1" ht="105" customHeight="1">
      <c r="A15" s="33" t="s">
        <v>191</v>
      </c>
      <c r="B15" s="33" t="s">
        <v>192</v>
      </c>
      <c r="C15" s="33" t="s">
        <v>193</v>
      </c>
      <c r="D15" s="33" t="s">
        <v>194</v>
      </c>
      <c r="E15" s="33" t="s">
        <v>193</v>
      </c>
      <c r="F15" s="33" t="s">
        <v>614</v>
      </c>
      <c r="G15" s="33" t="s">
        <v>193</v>
      </c>
    </row>
    <row r="16" spans="1:8" s="6" customFormat="1" ht="27" customHeight="1">
      <c r="A16" s="155" t="s">
        <v>195</v>
      </c>
      <c r="B16" s="155" t="s">
        <v>196</v>
      </c>
      <c r="C16" s="155" t="s">
        <v>196</v>
      </c>
      <c r="D16" s="155" t="s">
        <v>196</v>
      </c>
      <c r="E16" s="155" t="s">
        <v>193</v>
      </c>
      <c r="F16" s="155" t="s">
        <v>615</v>
      </c>
      <c r="G16" s="155" t="s">
        <v>193</v>
      </c>
    </row>
    <row r="17" spans="1:7" s="6" customFormat="1" ht="56.25" customHeight="1">
      <c r="A17" s="33" t="s">
        <v>197</v>
      </c>
      <c r="B17" s="33" t="s">
        <v>198</v>
      </c>
      <c r="C17" s="33" t="s">
        <v>193</v>
      </c>
      <c r="D17" s="33" t="s">
        <v>199</v>
      </c>
      <c r="E17" s="33" t="s">
        <v>193</v>
      </c>
      <c r="F17" s="33" t="s">
        <v>616</v>
      </c>
      <c r="G17" s="33" t="s">
        <v>193</v>
      </c>
    </row>
    <row r="18" spans="1:7" s="6" customFormat="1" ht="31.5" customHeight="1">
      <c r="A18" s="32" t="s">
        <v>200</v>
      </c>
      <c r="B18" s="155" t="s">
        <v>201</v>
      </c>
      <c r="C18" s="155" t="s">
        <v>201</v>
      </c>
      <c r="D18" s="155" t="s">
        <v>201</v>
      </c>
      <c r="E18" s="155" t="s">
        <v>189</v>
      </c>
      <c r="F18" s="155" t="s">
        <v>201</v>
      </c>
      <c r="G18" s="155" t="s">
        <v>189</v>
      </c>
    </row>
    <row r="19" spans="1:7" s="6" customFormat="1" ht="17.25" customHeight="1">
      <c r="A19" s="154" t="s">
        <v>202</v>
      </c>
      <c r="B19" s="154" t="s">
        <v>203</v>
      </c>
      <c r="C19" s="33"/>
      <c r="D19" s="154" t="s">
        <v>203</v>
      </c>
      <c r="E19" s="33"/>
      <c r="F19" s="154"/>
      <c r="G19" s="33"/>
    </row>
    <row r="20" spans="1:7" s="6" customFormat="1" ht="27" customHeight="1">
      <c r="A20" s="155" t="s">
        <v>204</v>
      </c>
      <c r="B20" s="155" t="s">
        <v>201</v>
      </c>
      <c r="C20" s="155" t="s">
        <v>193</v>
      </c>
      <c r="D20" s="155" t="s">
        <v>189</v>
      </c>
      <c r="E20" s="155" t="s">
        <v>193</v>
      </c>
      <c r="F20" s="155" t="s">
        <v>189</v>
      </c>
      <c r="G20" s="155" t="s">
        <v>193</v>
      </c>
    </row>
    <row r="21" spans="1:7" s="6" customFormat="1" ht="27" customHeight="1">
      <c r="A21" s="33" t="s">
        <v>205</v>
      </c>
      <c r="B21" s="33" t="s">
        <v>201</v>
      </c>
      <c r="C21" s="33" t="s">
        <v>193</v>
      </c>
      <c r="D21" s="33" t="s">
        <v>189</v>
      </c>
      <c r="E21" s="33" t="s">
        <v>193</v>
      </c>
      <c r="F21" s="33" t="s">
        <v>189</v>
      </c>
      <c r="G21" s="33" t="s">
        <v>193</v>
      </c>
    </row>
    <row r="22" spans="1:7" s="6" customFormat="1" ht="28.5" customHeight="1">
      <c r="A22" s="155" t="s">
        <v>206</v>
      </c>
      <c r="B22" s="155" t="s">
        <v>201</v>
      </c>
      <c r="C22" s="155" t="s">
        <v>193</v>
      </c>
      <c r="D22" s="155" t="s">
        <v>189</v>
      </c>
      <c r="E22" s="155" t="s">
        <v>193</v>
      </c>
      <c r="F22" s="155" t="s">
        <v>189</v>
      </c>
      <c r="G22" s="155" t="s">
        <v>193</v>
      </c>
    </row>
    <row r="23" spans="1:7" s="6" customFormat="1" ht="38.25">
      <c r="A23" s="154" t="s">
        <v>207</v>
      </c>
      <c r="B23" s="33" t="s">
        <v>201</v>
      </c>
      <c r="C23" s="33" t="s">
        <v>193</v>
      </c>
      <c r="D23" s="33" t="s">
        <v>208</v>
      </c>
      <c r="E23" s="33" t="s">
        <v>193</v>
      </c>
      <c r="F23" s="33" t="s">
        <v>189</v>
      </c>
      <c r="G23" s="33" t="s">
        <v>193</v>
      </c>
    </row>
    <row r="24" spans="1:7" s="6" customFormat="1" ht="42.6" customHeight="1">
      <c r="A24" s="32" t="s">
        <v>209</v>
      </c>
      <c r="B24" s="155" t="s">
        <v>210</v>
      </c>
      <c r="C24" s="155" t="s">
        <v>193</v>
      </c>
      <c r="D24" s="155" t="s">
        <v>193</v>
      </c>
      <c r="E24" s="155" t="s">
        <v>193</v>
      </c>
      <c r="F24" s="155" t="s">
        <v>193</v>
      </c>
      <c r="G24" s="155" t="s">
        <v>193</v>
      </c>
    </row>
    <row r="25" spans="1:7" s="6" customFormat="1" ht="21" customHeight="1">
      <c r="A25" s="154" t="s">
        <v>211</v>
      </c>
      <c r="B25" s="33" t="s">
        <v>189</v>
      </c>
      <c r="C25" s="33" t="s">
        <v>193</v>
      </c>
      <c r="D25" s="33" t="s">
        <v>189</v>
      </c>
      <c r="E25" s="33" t="s">
        <v>193</v>
      </c>
      <c r="F25" s="33" t="s">
        <v>189</v>
      </c>
      <c r="G25" s="33" t="s">
        <v>193</v>
      </c>
    </row>
    <row r="26" spans="1:7" s="6" customFormat="1" ht="16.5" customHeight="1">
      <c r="A26" s="32" t="s">
        <v>212</v>
      </c>
      <c r="B26" s="245" t="s">
        <v>213</v>
      </c>
      <c r="C26" s="245"/>
      <c r="D26" s="245"/>
      <c r="E26" s="245"/>
      <c r="F26" s="245"/>
      <c r="G26" s="245"/>
    </row>
    <row r="27" spans="1:7" s="6" customFormat="1" ht="37.5" customHeight="1">
      <c r="A27" s="154" t="s">
        <v>214</v>
      </c>
      <c r="B27" s="33" t="s">
        <v>215</v>
      </c>
      <c r="C27" s="33" t="s">
        <v>193</v>
      </c>
      <c r="D27" s="33" t="s">
        <v>215</v>
      </c>
      <c r="E27" s="33" t="s">
        <v>193</v>
      </c>
      <c r="F27" s="33" t="s">
        <v>193</v>
      </c>
      <c r="G27" s="33" t="s">
        <v>193</v>
      </c>
    </row>
    <row r="28" spans="1:7" s="6" customFormat="1" ht="32.25" customHeight="1">
      <c r="A28" s="32" t="s">
        <v>216</v>
      </c>
      <c r="B28" s="155" t="s">
        <v>201</v>
      </c>
      <c r="C28" s="155" t="s">
        <v>193</v>
      </c>
      <c r="D28" s="155" t="s">
        <v>201</v>
      </c>
      <c r="E28" s="155" t="s">
        <v>193</v>
      </c>
      <c r="F28" s="155" t="s">
        <v>189</v>
      </c>
      <c r="G28" s="155" t="s">
        <v>193</v>
      </c>
    </row>
    <row r="29" spans="1:7" s="6" customFormat="1" ht="29.25" customHeight="1">
      <c r="A29" s="32" t="s">
        <v>216</v>
      </c>
      <c r="B29" s="34" t="s">
        <v>201</v>
      </c>
      <c r="C29" s="34" t="s">
        <v>193</v>
      </c>
      <c r="D29" s="34" t="s">
        <v>201</v>
      </c>
      <c r="E29" s="34" t="s">
        <v>193</v>
      </c>
      <c r="F29" s="34" t="s">
        <v>193</v>
      </c>
      <c r="G29" s="155" t="s">
        <v>193</v>
      </c>
    </row>
  </sheetData>
  <mergeCells count="14">
    <mergeCell ref="B11:C11"/>
    <mergeCell ref="D11:E11"/>
    <mergeCell ref="F11:G11"/>
    <mergeCell ref="B26:G26"/>
    <mergeCell ref="A1:G1"/>
    <mergeCell ref="A2:D2"/>
    <mergeCell ref="A3:G3"/>
    <mergeCell ref="F4:G4"/>
    <mergeCell ref="F5:G5"/>
    <mergeCell ref="F6:G6"/>
    <mergeCell ref="F7:G7"/>
    <mergeCell ref="F8:G8"/>
    <mergeCell ref="F9:G9"/>
    <mergeCell ref="A10:G10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2"/>
  <sheetViews>
    <sheetView workbookViewId="0">
      <selection sqref="A1:E1"/>
    </sheetView>
  </sheetViews>
  <sheetFormatPr defaultRowHeight="14.25"/>
  <cols>
    <col min="1" max="1" width="17.625" style="100" customWidth="1"/>
    <col min="2" max="2" width="16.375" style="100" customWidth="1"/>
    <col min="3" max="3" width="12.625" style="100" customWidth="1"/>
    <col min="4" max="4" width="17.25" style="100" customWidth="1"/>
    <col min="5" max="5" width="8.5" style="100" customWidth="1"/>
    <col min="6" max="16384" width="9" style="100"/>
  </cols>
  <sheetData>
    <row r="1" spans="1:14" ht="107.25" customHeight="1">
      <c r="A1" s="219" t="s">
        <v>605</v>
      </c>
      <c r="B1" s="220"/>
      <c r="C1" s="220"/>
      <c r="D1" s="220"/>
      <c r="E1" s="220"/>
    </row>
    <row r="2" spans="1:14" ht="14.85" customHeight="1">
      <c r="A2" s="221" t="s">
        <v>481</v>
      </c>
      <c r="B2" s="221"/>
      <c r="C2" s="221"/>
      <c r="D2" s="221"/>
      <c r="E2" s="221"/>
      <c r="G2" s="112"/>
      <c r="H2" s="112"/>
      <c r="I2" s="112"/>
      <c r="J2" s="112"/>
    </row>
    <row r="3" spans="1:14" ht="28.5">
      <c r="A3" s="51" t="s">
        <v>477</v>
      </c>
      <c r="B3" s="265" t="s">
        <v>478</v>
      </c>
      <c r="C3" s="266"/>
      <c r="D3" s="51" t="s">
        <v>479</v>
      </c>
      <c r="E3" s="113" t="s">
        <v>483</v>
      </c>
      <c r="G3" s="112"/>
      <c r="H3" s="112"/>
      <c r="I3" s="112"/>
      <c r="J3" s="112"/>
    </row>
    <row r="4" spans="1:14" ht="15">
      <c r="A4" s="263" t="s">
        <v>484</v>
      </c>
      <c r="B4" s="264"/>
      <c r="C4" s="264"/>
      <c r="D4" s="264"/>
      <c r="E4" s="264"/>
      <c r="G4" s="112"/>
      <c r="H4" s="112"/>
      <c r="I4" s="112"/>
      <c r="J4" s="112"/>
    </row>
    <row r="5" spans="1:14" ht="25.5">
      <c r="A5" s="260"/>
      <c r="B5" s="267" t="s">
        <v>470</v>
      </c>
      <c r="C5" s="268"/>
      <c r="D5" s="116" t="s">
        <v>471</v>
      </c>
      <c r="E5" s="117">
        <v>2730</v>
      </c>
      <c r="G5" s="112"/>
      <c r="H5" s="112"/>
      <c r="I5" s="112"/>
      <c r="J5" s="112"/>
    </row>
    <row r="6" spans="1:14" ht="25.5">
      <c r="A6" s="261"/>
      <c r="B6" s="267" t="s">
        <v>470</v>
      </c>
      <c r="C6" s="268"/>
      <c r="D6" s="116" t="s">
        <v>472</v>
      </c>
      <c r="E6" s="117">
        <v>2800</v>
      </c>
      <c r="G6" s="112"/>
      <c r="H6" s="112"/>
      <c r="I6" s="112"/>
      <c r="J6" s="112"/>
    </row>
    <row r="7" spans="1:14" ht="25.5">
      <c r="A7" s="261"/>
      <c r="B7" s="267" t="s">
        <v>470</v>
      </c>
      <c r="C7" s="268"/>
      <c r="D7" s="118" t="s">
        <v>473</v>
      </c>
      <c r="E7" s="117">
        <v>2870</v>
      </c>
      <c r="F7" s="41"/>
      <c r="G7" s="112"/>
      <c r="H7" s="112"/>
      <c r="I7" s="112"/>
      <c r="J7" s="112"/>
    </row>
    <row r="8" spans="1:14" ht="25.5">
      <c r="A8" s="261"/>
      <c r="B8" s="267" t="s">
        <v>470</v>
      </c>
      <c r="C8" s="268"/>
      <c r="D8" s="118" t="s">
        <v>474</v>
      </c>
      <c r="E8" s="117">
        <v>3010</v>
      </c>
      <c r="G8" s="112"/>
      <c r="H8" s="112"/>
      <c r="I8" s="112"/>
      <c r="J8" s="112"/>
    </row>
    <row r="9" spans="1:14" ht="25.5">
      <c r="A9" s="261"/>
      <c r="B9" s="267" t="s">
        <v>470</v>
      </c>
      <c r="C9" s="268"/>
      <c r="D9" s="118" t="s">
        <v>475</v>
      </c>
      <c r="E9" s="117">
        <v>3220</v>
      </c>
      <c r="G9" s="112"/>
      <c r="H9" s="112"/>
      <c r="I9" s="112"/>
      <c r="J9" s="112"/>
    </row>
    <row r="10" spans="1:14" ht="25.5">
      <c r="A10" s="262"/>
      <c r="B10" s="269" t="s">
        <v>470</v>
      </c>
      <c r="C10" s="270"/>
      <c r="D10" s="118" t="s">
        <v>476</v>
      </c>
      <c r="E10" s="117">
        <v>3360</v>
      </c>
    </row>
    <row r="11" spans="1:14">
      <c r="A11" s="271" t="s">
        <v>480</v>
      </c>
      <c r="B11" s="272"/>
      <c r="C11" s="272"/>
      <c r="D11" s="272"/>
      <c r="E11" s="272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30">
      <c r="A12" s="288"/>
      <c r="B12" s="282" t="s">
        <v>470</v>
      </c>
      <c r="C12" s="282"/>
      <c r="D12" s="119" t="s">
        <v>471</v>
      </c>
      <c r="E12" s="115">
        <v>2730</v>
      </c>
      <c r="F12" s="77"/>
      <c r="G12" s="77"/>
      <c r="H12" s="77" t="s">
        <v>492</v>
      </c>
      <c r="I12" s="77"/>
      <c r="J12" s="77"/>
      <c r="K12" s="77"/>
      <c r="L12" s="77"/>
      <c r="M12" s="77"/>
      <c r="N12" s="77"/>
    </row>
    <row r="13" spans="1:14" ht="30">
      <c r="A13" s="289"/>
      <c r="B13" s="282" t="s">
        <v>470</v>
      </c>
      <c r="C13" s="282"/>
      <c r="D13" s="119" t="s">
        <v>472</v>
      </c>
      <c r="E13" s="115">
        <v>2800</v>
      </c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0">
      <c r="A14" s="289"/>
      <c r="B14" s="282" t="s">
        <v>470</v>
      </c>
      <c r="C14" s="282"/>
      <c r="D14" s="120" t="s">
        <v>473</v>
      </c>
      <c r="E14" s="115">
        <v>2870</v>
      </c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30">
      <c r="A15" s="289"/>
      <c r="B15" s="282" t="s">
        <v>470</v>
      </c>
      <c r="C15" s="282"/>
      <c r="D15" s="120" t="s">
        <v>474</v>
      </c>
      <c r="E15" s="115">
        <v>3010</v>
      </c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30">
      <c r="A16" s="289"/>
      <c r="B16" s="282" t="s">
        <v>470</v>
      </c>
      <c r="C16" s="282"/>
      <c r="D16" s="120" t="s">
        <v>475</v>
      </c>
      <c r="E16" s="115">
        <v>3220</v>
      </c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30">
      <c r="A17" s="290"/>
      <c r="B17" s="282" t="s">
        <v>470</v>
      </c>
      <c r="C17" s="282"/>
      <c r="D17" s="120" t="s">
        <v>476</v>
      </c>
      <c r="E17" s="115">
        <v>3360</v>
      </c>
      <c r="F17" s="77"/>
      <c r="G17" s="77"/>
      <c r="H17" s="77"/>
      <c r="I17" s="77"/>
      <c r="J17" s="77"/>
      <c r="K17" s="77"/>
      <c r="L17" s="77"/>
      <c r="M17" s="77"/>
      <c r="N17" s="77"/>
    </row>
    <row r="18" spans="1:14">
      <c r="A18" s="274" t="s">
        <v>485</v>
      </c>
      <c r="B18" s="275"/>
      <c r="C18" s="275"/>
      <c r="D18" s="275"/>
      <c r="E18" s="275"/>
      <c r="F18" s="111"/>
      <c r="G18" s="111"/>
      <c r="H18" s="111"/>
      <c r="I18" s="111"/>
      <c r="J18" s="111"/>
      <c r="K18" s="111"/>
      <c r="L18" s="111"/>
      <c r="M18" s="77"/>
      <c r="N18" s="77"/>
    </row>
    <row r="19" spans="1:14" ht="27.75" customHeight="1">
      <c r="A19" s="302"/>
      <c r="B19" s="283" t="s">
        <v>470</v>
      </c>
      <c r="C19" s="284"/>
      <c r="D19" s="123" t="s">
        <v>471</v>
      </c>
      <c r="E19" s="124">
        <v>2730</v>
      </c>
      <c r="F19" s="111"/>
      <c r="G19" s="111"/>
      <c r="H19" s="111"/>
      <c r="I19" s="111"/>
      <c r="J19" s="111"/>
      <c r="K19" s="111"/>
      <c r="L19" s="111"/>
      <c r="M19" s="77"/>
      <c r="N19" s="77"/>
    </row>
    <row r="20" spans="1:14" ht="30.75" customHeight="1">
      <c r="A20" s="303"/>
      <c r="B20" s="285" t="s">
        <v>470</v>
      </c>
      <c r="C20" s="286"/>
      <c r="D20" s="123" t="s">
        <v>472</v>
      </c>
      <c r="E20" s="124">
        <v>2800</v>
      </c>
      <c r="F20" s="111"/>
      <c r="G20" s="111"/>
      <c r="H20" s="111"/>
      <c r="I20" s="111"/>
      <c r="J20" s="111"/>
      <c r="K20" s="111"/>
      <c r="L20" s="111"/>
      <c r="M20" s="77"/>
      <c r="N20" s="77"/>
    </row>
    <row r="21" spans="1:14" ht="29.25" customHeight="1">
      <c r="A21" s="303"/>
      <c r="B21" s="285" t="s">
        <v>470</v>
      </c>
      <c r="C21" s="286"/>
      <c r="D21" s="125" t="s">
        <v>473</v>
      </c>
      <c r="E21" s="124">
        <v>2870</v>
      </c>
      <c r="F21" s="111"/>
      <c r="G21" s="111"/>
      <c r="H21" s="111"/>
      <c r="I21" s="111"/>
      <c r="J21" s="111"/>
      <c r="K21" s="111"/>
      <c r="L21" s="111"/>
      <c r="M21" s="77"/>
      <c r="N21" s="77"/>
    </row>
    <row r="22" spans="1:14" ht="30" customHeight="1">
      <c r="A22" s="303"/>
      <c r="B22" s="285" t="s">
        <v>470</v>
      </c>
      <c r="C22" s="286"/>
      <c r="D22" s="125" t="s">
        <v>474</v>
      </c>
      <c r="E22" s="124">
        <v>3010</v>
      </c>
      <c r="F22" s="111"/>
      <c r="G22" s="111"/>
      <c r="H22" s="111"/>
      <c r="I22" s="111"/>
      <c r="J22" s="111"/>
      <c r="K22" s="111"/>
      <c r="L22" s="111"/>
      <c r="M22" s="77"/>
      <c r="N22" s="77"/>
    </row>
    <row r="23" spans="1:14" ht="30" customHeight="1">
      <c r="A23" s="303"/>
      <c r="B23" s="285" t="s">
        <v>470</v>
      </c>
      <c r="C23" s="286"/>
      <c r="D23" s="125" t="s">
        <v>475</v>
      </c>
      <c r="E23" s="124">
        <v>3220</v>
      </c>
      <c r="F23" s="111"/>
      <c r="G23" s="111"/>
      <c r="H23" s="111"/>
      <c r="I23" s="111"/>
      <c r="J23" s="111"/>
      <c r="K23" s="111"/>
      <c r="L23" s="111"/>
      <c r="M23" s="77"/>
      <c r="N23" s="77"/>
    </row>
    <row r="24" spans="1:14" s="114" customFormat="1" ht="26.25" customHeight="1">
      <c r="A24" s="304"/>
      <c r="B24" s="287" t="s">
        <v>470</v>
      </c>
      <c r="C24" s="287"/>
      <c r="D24" s="125" t="s">
        <v>476</v>
      </c>
      <c r="E24" s="124">
        <v>3360</v>
      </c>
      <c r="F24" s="111"/>
      <c r="G24" s="111"/>
      <c r="H24" s="111"/>
      <c r="I24" s="111"/>
      <c r="J24" s="111"/>
      <c r="K24" s="111"/>
      <c r="L24" s="111"/>
      <c r="M24" s="77"/>
      <c r="N24" s="77"/>
    </row>
    <row r="25" spans="1:14" ht="18.75" customHeight="1">
      <c r="A25" s="274" t="s">
        <v>486</v>
      </c>
      <c r="B25" s="276"/>
      <c r="C25" s="276"/>
      <c r="D25" s="277"/>
      <c r="E25" s="278"/>
      <c r="F25" s="111"/>
      <c r="G25" s="111"/>
      <c r="H25" s="111"/>
      <c r="I25" s="111"/>
      <c r="J25" s="111"/>
      <c r="K25" s="111"/>
      <c r="L25" s="111"/>
      <c r="M25" s="77"/>
      <c r="N25" s="77"/>
    </row>
    <row r="26" spans="1:14" ht="27.75" customHeight="1">
      <c r="A26" s="302"/>
      <c r="B26" s="282" t="s">
        <v>470</v>
      </c>
      <c r="C26" s="282"/>
      <c r="D26" s="119" t="s">
        <v>471</v>
      </c>
      <c r="E26" s="126">
        <v>2590</v>
      </c>
      <c r="F26" s="111"/>
      <c r="G26" s="111"/>
      <c r="H26" s="111"/>
      <c r="I26" s="111"/>
      <c r="J26" s="111"/>
      <c r="K26" s="111"/>
      <c r="L26" s="111"/>
      <c r="M26" s="77"/>
      <c r="N26" s="77"/>
    </row>
    <row r="27" spans="1:14" ht="29.25" customHeight="1">
      <c r="A27" s="303"/>
      <c r="B27" s="282" t="s">
        <v>470</v>
      </c>
      <c r="C27" s="282"/>
      <c r="D27" s="119" t="s">
        <v>472</v>
      </c>
      <c r="E27" s="127">
        <v>2660</v>
      </c>
      <c r="F27" s="111"/>
      <c r="G27" s="111"/>
      <c r="H27" s="111"/>
      <c r="I27" s="111"/>
      <c r="J27" s="111"/>
      <c r="K27" s="111"/>
      <c r="L27" s="111"/>
      <c r="M27" s="77"/>
      <c r="N27" s="77"/>
    </row>
    <row r="28" spans="1:14" ht="27.75" customHeight="1">
      <c r="A28" s="303"/>
      <c r="B28" s="282" t="s">
        <v>470</v>
      </c>
      <c r="C28" s="282"/>
      <c r="D28" s="120" t="s">
        <v>473</v>
      </c>
      <c r="E28" s="127">
        <v>2730</v>
      </c>
      <c r="F28" s="111"/>
      <c r="G28" s="111"/>
      <c r="H28" s="111"/>
      <c r="I28" s="111"/>
      <c r="J28" s="111"/>
      <c r="K28" s="111"/>
      <c r="L28" s="111"/>
      <c r="M28" s="77"/>
      <c r="N28" s="77"/>
    </row>
    <row r="29" spans="1:14" ht="30" customHeight="1">
      <c r="A29" s="303"/>
      <c r="B29" s="282" t="s">
        <v>470</v>
      </c>
      <c r="C29" s="282"/>
      <c r="D29" s="120" t="s">
        <v>474</v>
      </c>
      <c r="E29" s="127">
        <v>2870</v>
      </c>
      <c r="F29" s="111"/>
      <c r="G29" s="111"/>
      <c r="H29" s="111"/>
      <c r="I29" s="111"/>
      <c r="J29" s="111"/>
      <c r="K29" s="111"/>
      <c r="L29" s="111"/>
      <c r="M29" s="77"/>
      <c r="N29" s="77"/>
    </row>
    <row r="30" spans="1:14" ht="30.75" customHeight="1">
      <c r="A30" s="303"/>
      <c r="B30" s="282" t="s">
        <v>470</v>
      </c>
      <c r="C30" s="282"/>
      <c r="D30" s="120" t="s">
        <v>475</v>
      </c>
      <c r="E30" s="127">
        <v>3080</v>
      </c>
      <c r="F30" s="111"/>
      <c r="G30" s="111"/>
      <c r="H30" s="111"/>
      <c r="I30" s="111"/>
      <c r="J30" s="111"/>
      <c r="K30" s="111"/>
      <c r="L30" s="111"/>
      <c r="M30" s="77"/>
      <c r="N30" s="77"/>
    </row>
    <row r="31" spans="1:14" s="114" customFormat="1" ht="29.25" customHeight="1">
      <c r="A31" s="304"/>
      <c r="B31" s="282" t="s">
        <v>470</v>
      </c>
      <c r="C31" s="282"/>
      <c r="D31" s="120" t="s">
        <v>476</v>
      </c>
      <c r="E31" s="127">
        <v>3220</v>
      </c>
      <c r="F31" s="111"/>
      <c r="G31" s="111"/>
      <c r="H31" s="111"/>
      <c r="I31" s="111"/>
      <c r="J31" s="111"/>
      <c r="K31" s="111"/>
      <c r="L31" s="111"/>
      <c r="M31" s="77"/>
      <c r="N31" s="77"/>
    </row>
    <row r="32" spans="1:14">
      <c r="A32" s="279" t="s">
        <v>487</v>
      </c>
      <c r="B32" s="280"/>
      <c r="C32" s="280"/>
      <c r="D32" s="280"/>
      <c r="E32" s="281"/>
      <c r="F32" s="111"/>
      <c r="G32" s="111"/>
      <c r="H32" s="111"/>
      <c r="I32" s="111"/>
      <c r="J32" s="111"/>
      <c r="K32" s="111"/>
      <c r="L32" s="111"/>
      <c r="M32" s="77"/>
      <c r="N32" s="77"/>
    </row>
    <row r="33" spans="1:14" ht="30.75" customHeight="1">
      <c r="A33" s="305"/>
      <c r="B33" s="298" t="s">
        <v>470</v>
      </c>
      <c r="C33" s="299"/>
      <c r="D33" s="119" t="s">
        <v>471</v>
      </c>
      <c r="E33" s="115">
        <v>2730</v>
      </c>
      <c r="F33" s="111"/>
      <c r="G33" s="111"/>
      <c r="H33" s="111"/>
      <c r="I33" s="111"/>
      <c r="J33" s="111"/>
      <c r="K33" s="111"/>
      <c r="L33" s="111"/>
      <c r="M33" s="77"/>
      <c r="N33" s="77"/>
    </row>
    <row r="34" spans="1:14" ht="31.5" customHeight="1">
      <c r="A34" s="306"/>
      <c r="B34" s="296" t="s">
        <v>470</v>
      </c>
      <c r="C34" s="297"/>
      <c r="D34" s="119" t="s">
        <v>472</v>
      </c>
      <c r="E34" s="115">
        <v>2800</v>
      </c>
      <c r="F34" s="111"/>
      <c r="G34" s="111"/>
      <c r="H34" s="111"/>
      <c r="I34" s="111"/>
      <c r="J34" s="111"/>
      <c r="K34" s="111"/>
      <c r="L34" s="111"/>
      <c r="M34" s="77"/>
      <c r="N34" s="77"/>
    </row>
    <row r="35" spans="1:14" ht="27.75" customHeight="1">
      <c r="A35" s="306"/>
      <c r="B35" s="296" t="s">
        <v>470</v>
      </c>
      <c r="C35" s="297"/>
      <c r="D35" s="120" t="s">
        <v>473</v>
      </c>
      <c r="E35" s="115">
        <v>2870</v>
      </c>
      <c r="F35" s="111"/>
      <c r="G35" s="111"/>
      <c r="H35" s="111"/>
      <c r="I35" s="111"/>
      <c r="J35" s="111"/>
      <c r="K35" s="111"/>
      <c r="L35" s="111"/>
      <c r="M35" s="77"/>
      <c r="N35" s="77"/>
    </row>
    <row r="36" spans="1:14" ht="31.5" customHeight="1">
      <c r="A36" s="306"/>
      <c r="B36" s="296" t="s">
        <v>470</v>
      </c>
      <c r="C36" s="297"/>
      <c r="D36" s="120" t="s">
        <v>474</v>
      </c>
      <c r="E36" s="115">
        <v>3010</v>
      </c>
      <c r="F36" s="111"/>
      <c r="G36" s="111"/>
      <c r="H36" s="111"/>
      <c r="I36" s="111"/>
      <c r="J36" s="111"/>
      <c r="K36" s="111"/>
      <c r="L36" s="111"/>
      <c r="M36" s="77"/>
      <c r="N36" s="77"/>
    </row>
    <row r="37" spans="1:14" s="114" customFormat="1" ht="31.5" customHeight="1">
      <c r="A37" s="306"/>
      <c r="B37" s="296" t="s">
        <v>470</v>
      </c>
      <c r="C37" s="297"/>
      <c r="D37" s="120" t="s">
        <v>475</v>
      </c>
      <c r="E37" s="115">
        <v>3220</v>
      </c>
      <c r="F37" s="111"/>
      <c r="G37" s="111"/>
      <c r="H37" s="111"/>
      <c r="I37" s="111"/>
      <c r="J37" s="111"/>
      <c r="K37" s="111"/>
      <c r="L37" s="111"/>
      <c r="M37" s="77"/>
      <c r="N37" s="77"/>
    </row>
    <row r="38" spans="1:14" ht="26.25" customHeight="1">
      <c r="A38" s="307"/>
      <c r="B38" s="300" t="s">
        <v>470</v>
      </c>
      <c r="C38" s="301"/>
      <c r="D38" s="120" t="s">
        <v>476</v>
      </c>
      <c r="E38" s="115">
        <v>3360</v>
      </c>
      <c r="F38" s="111"/>
      <c r="G38" s="111"/>
      <c r="H38" s="111"/>
      <c r="I38" s="111"/>
      <c r="J38" s="111"/>
      <c r="K38" s="111"/>
      <c r="L38" s="111"/>
      <c r="M38" s="77"/>
      <c r="N38" s="77"/>
    </row>
    <row r="39" spans="1:14">
      <c r="A39" s="279" t="s">
        <v>488</v>
      </c>
      <c r="B39" s="281"/>
      <c r="C39" s="281"/>
      <c r="D39" s="281"/>
      <c r="E39" s="281"/>
      <c r="F39" s="111"/>
      <c r="G39" s="111"/>
      <c r="H39" s="111"/>
      <c r="I39" s="111"/>
      <c r="J39" s="111"/>
      <c r="K39" s="111"/>
      <c r="L39" s="111"/>
      <c r="M39" s="77"/>
      <c r="N39" s="77"/>
    </row>
    <row r="40" spans="1:14" ht="29.25" customHeight="1">
      <c r="A40" s="260"/>
      <c r="B40" s="298" t="s">
        <v>470</v>
      </c>
      <c r="C40" s="299"/>
      <c r="D40" s="119" t="s">
        <v>471</v>
      </c>
      <c r="E40" s="115">
        <v>2730</v>
      </c>
      <c r="F40" s="111"/>
      <c r="G40" s="111"/>
      <c r="H40" s="111"/>
      <c r="I40" s="111"/>
      <c r="J40" s="111"/>
      <c r="K40" s="111"/>
      <c r="L40" s="111"/>
      <c r="M40" s="77"/>
      <c r="N40" s="77"/>
    </row>
    <row r="41" spans="1:14" s="114" customFormat="1" ht="30" customHeight="1">
      <c r="A41" s="261"/>
      <c r="B41" s="296" t="s">
        <v>470</v>
      </c>
      <c r="C41" s="297"/>
      <c r="D41" s="119" t="s">
        <v>472</v>
      </c>
      <c r="E41" s="115">
        <v>2800</v>
      </c>
      <c r="F41" s="111"/>
      <c r="G41" s="111"/>
      <c r="H41" s="111"/>
      <c r="I41" s="111"/>
      <c r="J41" s="111"/>
      <c r="K41" s="111"/>
      <c r="L41" s="111"/>
      <c r="M41" s="77"/>
      <c r="N41" s="77"/>
    </row>
    <row r="42" spans="1:14" ht="30" customHeight="1">
      <c r="A42" s="261"/>
      <c r="B42" s="296" t="s">
        <v>470</v>
      </c>
      <c r="C42" s="297"/>
      <c r="D42" s="120" t="s">
        <v>473</v>
      </c>
      <c r="E42" s="115">
        <v>2870</v>
      </c>
      <c r="F42" s="111"/>
      <c r="G42" s="111"/>
      <c r="H42" s="111"/>
      <c r="I42" s="111"/>
      <c r="J42" s="111"/>
      <c r="K42" s="111"/>
      <c r="L42" s="111"/>
      <c r="M42" s="77"/>
      <c r="N42" s="77"/>
    </row>
    <row r="43" spans="1:14" ht="30" customHeight="1">
      <c r="A43" s="261"/>
      <c r="B43" s="296" t="s">
        <v>470</v>
      </c>
      <c r="C43" s="297"/>
      <c r="D43" s="120" t="s">
        <v>474</v>
      </c>
      <c r="E43" s="115">
        <v>3010</v>
      </c>
      <c r="F43" s="111"/>
      <c r="G43" s="111"/>
      <c r="H43" s="111"/>
      <c r="I43" s="111"/>
      <c r="J43" s="111"/>
      <c r="K43" s="111"/>
      <c r="L43" s="111"/>
      <c r="M43" s="77"/>
      <c r="N43" s="77"/>
    </row>
    <row r="44" spans="1:14" ht="29.25" customHeight="1">
      <c r="A44" s="261"/>
      <c r="B44" s="296" t="s">
        <v>470</v>
      </c>
      <c r="C44" s="297"/>
      <c r="D44" s="120" t="s">
        <v>475</v>
      </c>
      <c r="E44" s="115">
        <v>3220</v>
      </c>
      <c r="F44" s="111"/>
      <c r="G44" s="111"/>
      <c r="H44" s="111"/>
      <c r="I44" s="111"/>
      <c r="J44" s="111"/>
      <c r="K44" s="111"/>
      <c r="L44" s="111"/>
      <c r="M44" s="77"/>
      <c r="N44" s="77"/>
    </row>
    <row r="45" spans="1:14" s="114" customFormat="1" ht="30.75" customHeight="1">
      <c r="A45" s="262"/>
      <c r="B45" s="300" t="s">
        <v>470</v>
      </c>
      <c r="C45" s="301"/>
      <c r="D45" s="120" t="s">
        <v>476</v>
      </c>
      <c r="E45" s="115">
        <v>3360</v>
      </c>
      <c r="F45" s="111"/>
      <c r="G45" s="111"/>
      <c r="H45" s="111"/>
      <c r="I45" s="111"/>
      <c r="J45" s="111"/>
      <c r="K45" s="111"/>
      <c r="L45" s="111"/>
      <c r="M45" s="77"/>
      <c r="N45" s="77"/>
    </row>
    <row r="46" spans="1:14" ht="15" customHeight="1">
      <c r="A46" s="221" t="s">
        <v>482</v>
      </c>
      <c r="B46" s="221"/>
      <c r="C46" s="221"/>
      <c r="D46" s="221"/>
      <c r="E46" s="221"/>
      <c r="F46" s="111"/>
      <c r="G46" s="111"/>
      <c r="H46" s="111"/>
      <c r="I46" s="111"/>
      <c r="J46" s="111"/>
      <c r="K46" s="111"/>
      <c r="L46" s="111"/>
      <c r="M46" s="77"/>
      <c r="N46" s="77"/>
    </row>
    <row r="47" spans="1:14">
      <c r="A47" s="291" t="s">
        <v>489</v>
      </c>
      <c r="B47" s="292"/>
      <c r="C47" s="292"/>
      <c r="D47" s="292"/>
      <c r="E47" s="293"/>
      <c r="F47" s="111"/>
      <c r="G47" s="111"/>
      <c r="H47" s="111"/>
      <c r="I47" s="111"/>
      <c r="J47" s="111"/>
      <c r="K47" s="111"/>
      <c r="L47" s="111"/>
      <c r="M47" s="77"/>
      <c r="N47" s="77"/>
    </row>
    <row r="48" spans="1:14" ht="29.25" customHeight="1">
      <c r="A48" s="260"/>
      <c r="B48" s="298" t="s">
        <v>470</v>
      </c>
      <c r="C48" s="299"/>
      <c r="D48" s="122" t="s">
        <v>471</v>
      </c>
      <c r="E48" s="130" t="s">
        <v>493</v>
      </c>
      <c r="F48" s="111"/>
      <c r="G48" s="111"/>
      <c r="H48" s="111"/>
      <c r="I48" s="111"/>
      <c r="J48" s="111"/>
      <c r="K48" s="111"/>
      <c r="L48" s="111"/>
      <c r="M48" s="77"/>
      <c r="N48" s="77"/>
    </row>
    <row r="49" spans="1:14" ht="29.25" customHeight="1">
      <c r="A49" s="261"/>
      <c r="B49" s="296" t="s">
        <v>470</v>
      </c>
      <c r="C49" s="297"/>
      <c r="D49" s="122" t="s">
        <v>472</v>
      </c>
      <c r="E49" s="130" t="s">
        <v>493</v>
      </c>
      <c r="F49" s="111"/>
      <c r="G49" s="111"/>
      <c r="H49" s="111"/>
      <c r="I49" s="111"/>
      <c r="J49" s="111"/>
      <c r="K49" s="111"/>
      <c r="L49" s="111"/>
      <c r="M49" s="77"/>
      <c r="N49" s="77"/>
    </row>
    <row r="50" spans="1:14" ht="29.25" customHeight="1">
      <c r="A50" s="261"/>
      <c r="B50" s="296" t="s">
        <v>470</v>
      </c>
      <c r="C50" s="297"/>
      <c r="D50" s="121" t="s">
        <v>473</v>
      </c>
      <c r="E50" s="130" t="s">
        <v>493</v>
      </c>
      <c r="F50" s="111"/>
      <c r="G50" s="111"/>
      <c r="H50" s="111"/>
      <c r="I50" s="111"/>
      <c r="J50" s="111"/>
      <c r="K50" s="111"/>
      <c r="L50" s="111"/>
      <c r="M50" s="77"/>
      <c r="N50" s="77"/>
    </row>
    <row r="51" spans="1:14" ht="29.25" customHeight="1">
      <c r="A51" s="261"/>
      <c r="B51" s="296" t="s">
        <v>470</v>
      </c>
      <c r="C51" s="297"/>
      <c r="D51" s="121" t="s">
        <v>474</v>
      </c>
      <c r="E51" s="130" t="s">
        <v>493</v>
      </c>
      <c r="F51" s="111"/>
      <c r="G51" s="111"/>
      <c r="H51" s="111"/>
      <c r="I51" s="111"/>
      <c r="J51" s="111"/>
      <c r="K51" s="111"/>
      <c r="L51" s="111"/>
      <c r="M51" s="77"/>
      <c r="N51" s="77"/>
    </row>
    <row r="52" spans="1:14" s="114" customFormat="1" ht="27.75" customHeight="1">
      <c r="A52" s="261"/>
      <c r="B52" s="296" t="s">
        <v>470</v>
      </c>
      <c r="C52" s="297"/>
      <c r="D52" s="121" t="s">
        <v>475</v>
      </c>
      <c r="E52" s="130" t="s">
        <v>493</v>
      </c>
      <c r="F52" s="111"/>
      <c r="G52" s="111"/>
      <c r="H52" s="111"/>
      <c r="I52" s="111"/>
      <c r="J52" s="111"/>
      <c r="K52" s="111"/>
      <c r="L52" s="111"/>
      <c r="M52" s="77"/>
      <c r="N52" s="77"/>
    </row>
    <row r="53" spans="1:14" ht="28.5" customHeight="1">
      <c r="A53" s="262"/>
      <c r="B53" s="300" t="s">
        <v>470</v>
      </c>
      <c r="C53" s="301"/>
      <c r="D53" s="121" t="s">
        <v>476</v>
      </c>
      <c r="E53" s="130" t="s">
        <v>493</v>
      </c>
      <c r="F53" s="111"/>
      <c r="G53" s="111"/>
      <c r="H53" s="111"/>
      <c r="I53" s="111"/>
      <c r="J53" s="111"/>
      <c r="K53" s="111"/>
      <c r="L53" s="111"/>
      <c r="M53" s="77"/>
      <c r="N53" s="77"/>
    </row>
    <row r="54" spans="1:14">
      <c r="A54" s="291" t="s">
        <v>490</v>
      </c>
      <c r="B54" s="292"/>
      <c r="C54" s="292"/>
      <c r="D54" s="292"/>
      <c r="E54" s="294"/>
      <c r="F54" s="111"/>
      <c r="G54" s="111"/>
      <c r="H54" s="111"/>
      <c r="I54" s="111"/>
      <c r="J54" s="111"/>
      <c r="K54" s="111"/>
      <c r="L54" s="111"/>
      <c r="M54" s="77"/>
      <c r="N54" s="77"/>
    </row>
    <row r="55" spans="1:14" ht="29.25" customHeight="1">
      <c r="A55" s="260"/>
      <c r="B55" s="298" t="s">
        <v>470</v>
      </c>
      <c r="C55" s="299"/>
      <c r="D55" s="119" t="s">
        <v>471</v>
      </c>
      <c r="E55" s="130" t="s">
        <v>493</v>
      </c>
      <c r="F55" s="111"/>
      <c r="G55" s="111"/>
      <c r="H55" s="111"/>
      <c r="I55" s="111"/>
      <c r="J55" s="111"/>
      <c r="K55" s="111"/>
      <c r="L55" s="111"/>
      <c r="M55" s="77"/>
      <c r="N55" s="77"/>
    </row>
    <row r="56" spans="1:14" ht="30.75" customHeight="1">
      <c r="A56" s="261"/>
      <c r="B56" s="296" t="s">
        <v>470</v>
      </c>
      <c r="C56" s="297"/>
      <c r="D56" s="119" t="s">
        <v>472</v>
      </c>
      <c r="E56" s="130" t="s">
        <v>493</v>
      </c>
      <c r="F56" s="111"/>
      <c r="G56" s="111"/>
      <c r="H56" s="111"/>
      <c r="I56" s="111"/>
      <c r="J56" s="111"/>
      <c r="K56" s="111"/>
      <c r="L56" s="111"/>
      <c r="M56" s="77"/>
      <c r="N56" s="77"/>
    </row>
    <row r="57" spans="1:14" ht="30" customHeight="1">
      <c r="A57" s="261"/>
      <c r="B57" s="296" t="s">
        <v>470</v>
      </c>
      <c r="C57" s="297"/>
      <c r="D57" s="120" t="s">
        <v>473</v>
      </c>
      <c r="E57" s="130" t="s">
        <v>493</v>
      </c>
      <c r="F57" s="111"/>
      <c r="G57" s="111"/>
      <c r="H57" s="111"/>
      <c r="I57" s="111"/>
      <c r="J57" s="111"/>
      <c r="K57" s="111"/>
      <c r="L57" s="111"/>
      <c r="M57" s="77"/>
      <c r="N57" s="77"/>
    </row>
    <row r="58" spans="1:14" ht="30" customHeight="1">
      <c r="A58" s="261"/>
      <c r="B58" s="296" t="s">
        <v>470</v>
      </c>
      <c r="C58" s="297"/>
      <c r="D58" s="120" t="s">
        <v>474</v>
      </c>
      <c r="E58" s="130" t="s">
        <v>493</v>
      </c>
      <c r="F58" s="111"/>
      <c r="G58" s="111"/>
      <c r="H58" s="111"/>
      <c r="I58" s="111"/>
      <c r="J58" s="111"/>
      <c r="K58" s="111"/>
      <c r="L58" s="111"/>
      <c r="M58" s="77"/>
      <c r="N58" s="77"/>
    </row>
    <row r="59" spans="1:14" ht="29.25" customHeight="1">
      <c r="A59" s="261"/>
      <c r="B59" s="296" t="s">
        <v>470</v>
      </c>
      <c r="C59" s="297"/>
      <c r="D59" s="120" t="s">
        <v>475</v>
      </c>
      <c r="E59" s="130" t="s">
        <v>493</v>
      </c>
      <c r="F59" s="111"/>
      <c r="G59" s="111"/>
      <c r="H59" s="111"/>
      <c r="I59" s="111"/>
      <c r="J59" s="111"/>
      <c r="K59" s="111"/>
      <c r="L59" s="111"/>
      <c r="M59" s="77"/>
      <c r="N59" s="77"/>
    </row>
    <row r="60" spans="1:14" ht="30" customHeight="1">
      <c r="A60" s="262"/>
      <c r="B60" s="300" t="s">
        <v>470</v>
      </c>
      <c r="C60" s="301"/>
      <c r="D60" s="120" t="s">
        <v>476</v>
      </c>
      <c r="E60" s="130" t="s">
        <v>493</v>
      </c>
      <c r="F60" s="111"/>
      <c r="G60" s="111"/>
      <c r="H60" s="111"/>
      <c r="I60" s="111"/>
      <c r="J60" s="111"/>
      <c r="K60" s="111"/>
      <c r="L60" s="111"/>
      <c r="M60" s="77"/>
      <c r="N60" s="77"/>
    </row>
    <row r="61" spans="1:14">
      <c r="A61" s="295" t="s">
        <v>491</v>
      </c>
      <c r="B61" s="293"/>
      <c r="C61" s="293"/>
      <c r="D61" s="293"/>
      <c r="E61" s="294"/>
      <c r="F61" s="111"/>
      <c r="G61" s="111"/>
      <c r="H61" s="111"/>
      <c r="I61" s="111"/>
      <c r="J61" s="111"/>
      <c r="K61" s="111"/>
      <c r="L61" s="111"/>
      <c r="M61" s="77"/>
      <c r="N61" s="77"/>
    </row>
    <row r="62" spans="1:14" ht="29.25" customHeight="1">
      <c r="A62" s="308"/>
      <c r="B62" s="282" t="s">
        <v>470</v>
      </c>
      <c r="C62" s="282"/>
      <c r="D62" s="119" t="s">
        <v>471</v>
      </c>
      <c r="E62" s="130" t="s">
        <v>493</v>
      </c>
      <c r="F62" s="111"/>
      <c r="G62" s="111"/>
      <c r="H62" s="111"/>
      <c r="I62" s="111"/>
      <c r="J62" s="111"/>
      <c r="K62" s="111"/>
      <c r="L62" s="111"/>
      <c r="M62" s="77"/>
      <c r="N62" s="77"/>
    </row>
    <row r="63" spans="1:14" ht="30" customHeight="1">
      <c r="A63" s="309"/>
      <c r="B63" s="282" t="s">
        <v>470</v>
      </c>
      <c r="C63" s="282"/>
      <c r="D63" s="119" t="s">
        <v>472</v>
      </c>
      <c r="E63" s="130" t="s">
        <v>493</v>
      </c>
      <c r="F63" s="111"/>
      <c r="G63" s="111"/>
      <c r="H63" s="111"/>
      <c r="I63" s="111"/>
      <c r="J63" s="111"/>
      <c r="K63" s="111"/>
      <c r="L63" s="111"/>
      <c r="M63" s="77"/>
      <c r="N63" s="77"/>
    </row>
    <row r="64" spans="1:14" ht="30" customHeight="1">
      <c r="A64" s="309"/>
      <c r="B64" s="282" t="s">
        <v>470</v>
      </c>
      <c r="C64" s="282"/>
      <c r="D64" s="120" t="s">
        <v>473</v>
      </c>
      <c r="E64" s="130" t="s">
        <v>493</v>
      </c>
      <c r="F64" s="111"/>
      <c r="G64" s="111"/>
      <c r="H64" s="111"/>
      <c r="I64" s="111"/>
      <c r="J64" s="111"/>
      <c r="K64" s="111"/>
      <c r="L64" s="111"/>
      <c r="M64" s="77"/>
      <c r="N64" s="77"/>
    </row>
    <row r="65" spans="1:14" ht="31.5" customHeight="1">
      <c r="A65" s="309"/>
      <c r="B65" s="282" t="s">
        <v>470</v>
      </c>
      <c r="C65" s="282"/>
      <c r="D65" s="120" t="s">
        <v>474</v>
      </c>
      <c r="E65" s="130" t="s">
        <v>493</v>
      </c>
      <c r="F65" s="111"/>
      <c r="G65" s="111"/>
      <c r="H65" s="111"/>
      <c r="I65" s="111"/>
      <c r="J65" s="111"/>
      <c r="K65" s="111"/>
      <c r="L65" s="111"/>
      <c r="M65" s="77"/>
      <c r="N65" s="77"/>
    </row>
    <row r="66" spans="1:14" ht="30.75" customHeight="1">
      <c r="A66" s="309"/>
      <c r="B66" s="282" t="s">
        <v>470</v>
      </c>
      <c r="C66" s="282"/>
      <c r="D66" s="120" t="s">
        <v>475</v>
      </c>
      <c r="E66" s="130" t="s">
        <v>493</v>
      </c>
      <c r="F66" s="111"/>
      <c r="G66" s="111"/>
      <c r="H66" s="111"/>
      <c r="I66" s="111"/>
      <c r="J66" s="111"/>
      <c r="K66" s="111"/>
      <c r="L66" s="111"/>
      <c r="M66" s="77"/>
      <c r="N66" s="77"/>
    </row>
    <row r="67" spans="1:14" ht="30" customHeight="1">
      <c r="A67" s="310"/>
      <c r="B67" s="282" t="s">
        <v>470</v>
      </c>
      <c r="C67" s="282"/>
      <c r="D67" s="120" t="s">
        <v>476</v>
      </c>
      <c r="E67" s="130" t="s">
        <v>493</v>
      </c>
      <c r="F67" s="111"/>
      <c r="G67" s="111"/>
      <c r="H67" s="111"/>
      <c r="I67" s="111"/>
      <c r="J67" s="111"/>
      <c r="K67" s="111"/>
      <c r="L67" s="111"/>
      <c r="M67" s="77"/>
      <c r="N67" s="77"/>
    </row>
    <row r="68" spans="1:14" ht="15" customHeight="1">
      <c r="A68" s="128"/>
      <c r="B68" s="129"/>
      <c r="C68" s="128"/>
      <c r="D68" s="128"/>
      <c r="E68" s="129"/>
      <c r="F68" s="111"/>
      <c r="G68" s="111"/>
      <c r="H68" s="111"/>
      <c r="I68" s="111"/>
      <c r="J68" s="111"/>
      <c r="K68" s="111"/>
      <c r="L68" s="111"/>
      <c r="M68" s="77"/>
      <c r="N68" s="77"/>
    </row>
    <row r="69" spans="1:14" ht="18.75" customHeight="1">
      <c r="A69" s="128"/>
      <c r="B69" s="129"/>
      <c r="C69" s="128"/>
      <c r="D69" s="128"/>
      <c r="E69" s="129"/>
      <c r="F69" s="111"/>
      <c r="G69" s="111"/>
      <c r="H69" s="111"/>
      <c r="I69" s="111"/>
      <c r="J69" s="111"/>
      <c r="K69" s="111"/>
      <c r="L69" s="111"/>
      <c r="M69" s="77"/>
      <c r="N69" s="77"/>
    </row>
    <row r="70" spans="1:14" ht="18.75" customHeight="1">
      <c r="A70" s="128"/>
      <c r="B70" s="129"/>
      <c r="C70" s="128"/>
      <c r="D70" s="128"/>
      <c r="E70" s="129"/>
      <c r="F70" s="111"/>
      <c r="G70" s="111"/>
      <c r="H70" s="111"/>
      <c r="I70" s="111"/>
      <c r="J70" s="111"/>
      <c r="K70" s="111"/>
      <c r="L70" s="111"/>
      <c r="M70" s="77"/>
      <c r="N70" s="77"/>
    </row>
    <row r="71" spans="1:14" ht="18.75" customHeight="1">
      <c r="A71" s="128"/>
      <c r="B71" s="129"/>
      <c r="C71" s="128"/>
      <c r="D71" s="128"/>
      <c r="E71" s="129"/>
      <c r="F71" s="111"/>
      <c r="G71" s="111"/>
      <c r="H71" s="111"/>
      <c r="I71" s="111"/>
      <c r="J71" s="111"/>
      <c r="K71" s="111"/>
      <c r="L71" s="111"/>
      <c r="M71" s="77"/>
      <c r="N71" s="77"/>
    </row>
    <row r="72" spans="1:14" ht="18.75" customHeight="1">
      <c r="A72" s="128"/>
      <c r="B72" s="129"/>
      <c r="C72" s="128"/>
      <c r="D72" s="128"/>
      <c r="E72" s="129"/>
      <c r="F72" s="111"/>
      <c r="G72" s="111"/>
      <c r="H72" s="111"/>
      <c r="I72" s="111"/>
      <c r="J72" s="111"/>
      <c r="K72" s="111"/>
      <c r="L72" s="111"/>
      <c r="M72" s="77"/>
      <c r="N72" s="77"/>
    </row>
    <row r="73" spans="1:14" ht="18.75" customHeight="1">
      <c r="A73" s="128"/>
      <c r="B73" s="129"/>
      <c r="C73" s="128"/>
      <c r="D73" s="128"/>
      <c r="E73" s="129"/>
      <c r="F73" s="111"/>
      <c r="G73" s="111"/>
      <c r="H73" s="111"/>
      <c r="I73" s="111"/>
      <c r="J73" s="111"/>
      <c r="K73" s="111"/>
      <c r="L73" s="111"/>
      <c r="M73" s="77"/>
      <c r="N73" s="77"/>
    </row>
    <row r="74" spans="1:14" ht="18.75" customHeight="1">
      <c r="A74" s="128"/>
      <c r="B74" s="128"/>
      <c r="C74" s="128"/>
      <c r="D74" s="128"/>
      <c r="E74" s="129"/>
      <c r="F74" s="111"/>
      <c r="G74" s="111"/>
      <c r="H74" s="111"/>
      <c r="I74" s="111"/>
      <c r="J74" s="111"/>
      <c r="K74" s="111"/>
      <c r="L74" s="111"/>
      <c r="M74" s="77"/>
      <c r="N74" s="77"/>
    </row>
    <row r="75" spans="1:14" ht="18.75" customHeight="1">
      <c r="A75" s="128"/>
      <c r="B75" s="128"/>
      <c r="C75" s="128"/>
      <c r="D75" s="128"/>
      <c r="E75" s="129"/>
      <c r="F75" s="111"/>
      <c r="G75" s="111"/>
      <c r="H75" s="111"/>
      <c r="I75" s="111"/>
      <c r="J75" s="111"/>
      <c r="K75" s="111"/>
      <c r="L75" s="111"/>
      <c r="M75" s="77"/>
      <c r="N75" s="77"/>
    </row>
    <row r="76" spans="1:14" ht="18.75" customHeight="1">
      <c r="A76" s="128"/>
      <c r="B76" s="128"/>
      <c r="C76" s="128"/>
      <c r="D76" s="128"/>
      <c r="E76" s="129"/>
      <c r="F76" s="111"/>
      <c r="G76" s="111"/>
      <c r="H76" s="111"/>
      <c r="I76" s="111"/>
      <c r="J76" s="111"/>
      <c r="K76" s="111"/>
      <c r="L76" s="111"/>
      <c r="M76" s="77"/>
      <c r="N76" s="77"/>
    </row>
    <row r="77" spans="1:14" ht="18.75" customHeight="1">
      <c r="A77" s="128"/>
      <c r="B77" s="128"/>
      <c r="C77" s="128"/>
      <c r="D77" s="128"/>
      <c r="E77" s="129"/>
      <c r="F77" s="111"/>
      <c r="G77" s="111"/>
      <c r="H77" s="111"/>
      <c r="I77" s="111"/>
      <c r="J77" s="111"/>
      <c r="K77" s="111"/>
      <c r="L77" s="111"/>
      <c r="M77" s="77"/>
      <c r="N77" s="77"/>
    </row>
    <row r="78" spans="1:14" ht="18.75" customHeight="1">
      <c r="A78" s="128"/>
      <c r="B78" s="128"/>
      <c r="C78" s="128"/>
      <c r="D78" s="128"/>
      <c r="E78" s="129"/>
      <c r="F78" s="111"/>
      <c r="G78" s="111"/>
      <c r="H78" s="111"/>
      <c r="I78" s="111"/>
      <c r="J78" s="111"/>
      <c r="K78" s="111"/>
      <c r="L78" s="111"/>
      <c r="M78" s="77"/>
      <c r="N78" s="77"/>
    </row>
    <row r="79" spans="1:14" ht="15" customHeight="1">
      <c r="A79" s="128"/>
      <c r="B79" s="129"/>
      <c r="C79" s="128"/>
      <c r="D79" s="128"/>
      <c r="E79" s="129"/>
      <c r="F79" s="111"/>
      <c r="G79" s="111"/>
      <c r="H79" s="111"/>
      <c r="I79" s="111"/>
      <c r="J79" s="111"/>
      <c r="K79" s="111"/>
      <c r="L79" s="111"/>
      <c r="M79" s="77"/>
      <c r="N79" s="77"/>
    </row>
    <row r="80" spans="1:14" ht="15" customHeight="1">
      <c r="F80" s="111"/>
      <c r="G80" s="111"/>
      <c r="H80" s="111"/>
      <c r="I80" s="111"/>
      <c r="J80" s="111"/>
      <c r="K80" s="111"/>
      <c r="L80" s="111"/>
      <c r="M80" s="77"/>
      <c r="N80" s="77"/>
    </row>
    <row r="81" spans="6:14" ht="15" customHeight="1">
      <c r="F81" s="111"/>
      <c r="G81" s="111"/>
      <c r="H81" s="111"/>
      <c r="I81" s="111"/>
      <c r="J81" s="111"/>
      <c r="K81" s="111"/>
      <c r="L81" s="111"/>
      <c r="M81" s="77"/>
      <c r="N81" s="77"/>
    </row>
    <row r="82" spans="6:14" ht="15" customHeight="1">
      <c r="F82" s="111"/>
      <c r="G82" s="111"/>
      <c r="H82" s="111"/>
      <c r="I82" s="111"/>
      <c r="J82" s="111"/>
      <c r="K82" s="111"/>
      <c r="L82" s="111"/>
      <c r="M82" s="77"/>
      <c r="N82" s="77"/>
    </row>
    <row r="83" spans="6:14" ht="15" customHeight="1">
      <c r="F83" s="111"/>
      <c r="G83" s="111"/>
      <c r="H83" s="111"/>
      <c r="I83" s="111"/>
      <c r="J83" s="111"/>
      <c r="K83" s="111"/>
      <c r="L83" s="111"/>
      <c r="M83" s="77"/>
      <c r="N83" s="77"/>
    </row>
    <row r="84" spans="6:14" ht="15" customHeight="1">
      <c r="F84" s="111"/>
      <c r="G84" s="111"/>
      <c r="H84" s="111"/>
      <c r="I84" s="111"/>
      <c r="J84" s="111"/>
      <c r="K84" s="111"/>
      <c r="L84" s="111"/>
      <c r="M84" s="77"/>
      <c r="N84" s="77"/>
    </row>
    <row r="85" spans="6:14" ht="15">
      <c r="F85" s="77"/>
      <c r="G85" s="259"/>
      <c r="H85" s="259"/>
      <c r="I85" s="102"/>
      <c r="J85" s="103"/>
      <c r="K85" s="106"/>
      <c r="L85" s="107"/>
      <c r="M85" s="77"/>
      <c r="N85" s="77"/>
    </row>
    <row r="86" spans="6:14" ht="15">
      <c r="F86" s="77"/>
      <c r="G86" s="259"/>
      <c r="H86" s="259"/>
      <c r="I86" s="102"/>
      <c r="J86" s="103"/>
      <c r="K86" s="107"/>
      <c r="L86" s="107"/>
      <c r="M86" s="77"/>
      <c r="N86" s="77"/>
    </row>
    <row r="87" spans="6:14" ht="15">
      <c r="F87" s="77"/>
      <c r="G87" s="259"/>
      <c r="H87" s="259"/>
      <c r="I87" s="102"/>
      <c r="J87" s="101"/>
      <c r="K87" s="107"/>
      <c r="L87" s="107"/>
      <c r="M87" s="77"/>
      <c r="N87" s="77"/>
    </row>
    <row r="88" spans="6:14" ht="15">
      <c r="F88" s="77"/>
      <c r="G88" s="259"/>
      <c r="H88" s="259"/>
      <c r="I88" s="102"/>
      <c r="J88" s="101"/>
      <c r="K88" s="107"/>
      <c r="L88" s="107"/>
      <c r="M88" s="77"/>
      <c r="N88" s="77"/>
    </row>
    <row r="89" spans="6:14" ht="15">
      <c r="F89" s="77"/>
      <c r="G89" s="259"/>
      <c r="H89" s="259"/>
      <c r="I89" s="102"/>
      <c r="J89" s="101"/>
      <c r="K89" s="107"/>
      <c r="L89" s="107"/>
      <c r="M89" s="77"/>
      <c r="N89" s="77"/>
    </row>
    <row r="90" spans="6:14" ht="15">
      <c r="F90" s="77"/>
      <c r="G90" s="259"/>
      <c r="H90" s="259"/>
      <c r="I90" s="102"/>
      <c r="J90" s="101"/>
      <c r="K90" s="107"/>
      <c r="L90" s="107"/>
      <c r="M90" s="77"/>
      <c r="N90" s="77"/>
    </row>
    <row r="91" spans="6:14" ht="15">
      <c r="F91" s="77"/>
      <c r="G91" s="259"/>
      <c r="H91" s="259"/>
      <c r="I91" s="102"/>
      <c r="J91" s="103"/>
      <c r="K91" s="104"/>
      <c r="L91" s="105"/>
      <c r="M91" s="77"/>
      <c r="N91" s="77"/>
    </row>
    <row r="92" spans="6:14" ht="15">
      <c r="F92" s="77"/>
      <c r="G92" s="259"/>
      <c r="H92" s="259"/>
      <c r="I92" s="102"/>
      <c r="J92" s="103"/>
      <c r="K92" s="104"/>
      <c r="L92" s="105"/>
      <c r="M92" s="77"/>
      <c r="N92" s="77"/>
    </row>
    <row r="93" spans="6:14" ht="15">
      <c r="F93" s="77"/>
      <c r="G93" s="259"/>
      <c r="H93" s="259"/>
      <c r="I93" s="102"/>
      <c r="J93" s="101"/>
      <c r="K93" s="104"/>
      <c r="L93" s="105"/>
      <c r="M93" s="77"/>
      <c r="N93" s="77"/>
    </row>
    <row r="94" spans="6:14" ht="15">
      <c r="F94" s="77"/>
      <c r="G94" s="259"/>
      <c r="H94" s="259"/>
      <c r="I94" s="102"/>
      <c r="J94" s="101"/>
      <c r="K94" s="104"/>
      <c r="L94" s="105"/>
      <c r="M94" s="77"/>
      <c r="N94" s="77"/>
    </row>
    <row r="95" spans="6:14" ht="15">
      <c r="F95" s="77"/>
      <c r="G95" s="259"/>
      <c r="H95" s="259"/>
      <c r="I95" s="102"/>
      <c r="J95" s="101"/>
      <c r="K95" s="104"/>
      <c r="L95" s="105"/>
      <c r="M95" s="77"/>
      <c r="N95" s="77"/>
    </row>
    <row r="96" spans="6:14" ht="15">
      <c r="F96" s="77"/>
      <c r="G96" s="259"/>
      <c r="H96" s="259"/>
      <c r="I96" s="102"/>
      <c r="J96" s="101"/>
      <c r="K96" s="104"/>
      <c r="L96" s="105"/>
      <c r="M96" s="77"/>
      <c r="N96" s="77"/>
    </row>
    <row r="97" spans="6:14" ht="15">
      <c r="F97" s="77"/>
      <c r="G97" s="259"/>
      <c r="H97" s="259"/>
      <c r="I97" s="102"/>
      <c r="J97" s="103"/>
      <c r="K97" s="104"/>
      <c r="L97" s="105"/>
      <c r="M97" s="77"/>
      <c r="N97" s="77"/>
    </row>
    <row r="98" spans="6:14" ht="15">
      <c r="F98" s="77"/>
      <c r="G98" s="259"/>
      <c r="H98" s="259"/>
      <c r="I98" s="102"/>
      <c r="J98" s="103"/>
      <c r="K98" s="104"/>
      <c r="L98" s="105"/>
      <c r="M98" s="77"/>
      <c r="N98" s="77"/>
    </row>
    <row r="99" spans="6:14" ht="15">
      <c r="F99" s="77"/>
      <c r="G99" s="259"/>
      <c r="H99" s="259"/>
      <c r="I99" s="102"/>
      <c r="J99" s="101"/>
      <c r="K99" s="104"/>
      <c r="L99" s="105"/>
      <c r="M99" s="77"/>
      <c r="N99" s="77"/>
    </row>
    <row r="100" spans="6:14" ht="15">
      <c r="F100" s="77"/>
      <c r="G100" s="259"/>
      <c r="H100" s="259"/>
      <c r="I100" s="102"/>
      <c r="J100" s="101"/>
      <c r="K100" s="104"/>
      <c r="L100" s="105"/>
      <c r="M100" s="77"/>
      <c r="N100" s="77"/>
    </row>
    <row r="101" spans="6:14" ht="15">
      <c r="F101" s="77"/>
      <c r="G101" s="259"/>
      <c r="H101" s="259"/>
      <c r="I101" s="102"/>
      <c r="J101" s="101"/>
      <c r="K101" s="104"/>
      <c r="L101" s="105"/>
      <c r="M101" s="77"/>
      <c r="N101" s="77"/>
    </row>
    <row r="102" spans="6:14" ht="15">
      <c r="F102" s="77"/>
      <c r="G102" s="259"/>
      <c r="H102" s="259"/>
      <c r="I102" s="102"/>
      <c r="J102" s="101"/>
      <c r="K102" s="104"/>
      <c r="L102" s="105"/>
      <c r="M102" s="77"/>
      <c r="N102" s="77"/>
    </row>
    <row r="103" spans="6:14" ht="15">
      <c r="F103" s="77"/>
      <c r="G103" s="259"/>
      <c r="H103" s="259"/>
      <c r="I103" s="102"/>
      <c r="J103" s="103"/>
      <c r="K103" s="108"/>
      <c r="L103" s="107"/>
      <c r="M103" s="77"/>
      <c r="N103" s="77"/>
    </row>
    <row r="104" spans="6:14" ht="15">
      <c r="F104" s="77"/>
      <c r="G104" s="259"/>
      <c r="H104" s="259"/>
      <c r="I104" s="102"/>
      <c r="J104" s="103"/>
      <c r="K104" s="108"/>
      <c r="L104" s="107"/>
      <c r="M104" s="77"/>
      <c r="N104" s="77"/>
    </row>
    <row r="105" spans="6:14" ht="15">
      <c r="F105" s="77"/>
      <c r="G105" s="259"/>
      <c r="H105" s="259"/>
      <c r="I105" s="102"/>
      <c r="J105" s="101"/>
      <c r="K105" s="108"/>
      <c r="L105" s="107"/>
      <c r="M105" s="77"/>
      <c r="N105" s="77"/>
    </row>
    <row r="106" spans="6:14" ht="15">
      <c r="F106" s="77"/>
      <c r="G106" s="259"/>
      <c r="H106" s="259"/>
      <c r="I106" s="102"/>
      <c r="J106" s="101"/>
      <c r="K106" s="108"/>
      <c r="L106" s="107"/>
      <c r="M106" s="77"/>
      <c r="N106" s="77"/>
    </row>
    <row r="107" spans="6:14" ht="15">
      <c r="F107" s="77"/>
      <c r="G107" s="259"/>
      <c r="H107" s="259"/>
      <c r="I107" s="102"/>
      <c r="J107" s="101"/>
      <c r="K107" s="108"/>
      <c r="L107" s="107"/>
      <c r="M107" s="77"/>
      <c r="N107" s="77"/>
    </row>
    <row r="108" spans="6:14" ht="15">
      <c r="F108" s="77"/>
      <c r="G108" s="259"/>
      <c r="H108" s="259"/>
      <c r="I108" s="102"/>
      <c r="J108" s="101"/>
      <c r="K108" s="108"/>
      <c r="L108" s="107"/>
      <c r="M108" s="77"/>
      <c r="N108" s="77"/>
    </row>
    <row r="109" spans="6:14" ht="15">
      <c r="F109" s="77"/>
      <c r="G109" s="273"/>
      <c r="H109" s="259"/>
      <c r="I109" s="102"/>
      <c r="J109" s="103"/>
      <c r="K109" s="108"/>
      <c r="L109" s="107"/>
      <c r="M109" s="77"/>
      <c r="N109" s="77"/>
    </row>
    <row r="110" spans="6:14" ht="15">
      <c r="F110" s="77"/>
      <c r="G110" s="273"/>
      <c r="H110" s="259"/>
      <c r="I110" s="102"/>
      <c r="J110" s="103"/>
      <c r="K110" s="109"/>
      <c r="L110" s="110"/>
      <c r="M110" s="77"/>
      <c r="N110" s="77"/>
    </row>
    <row r="111" spans="6:14" ht="15">
      <c r="F111" s="77"/>
      <c r="G111" s="273"/>
      <c r="H111" s="259"/>
      <c r="I111" s="102"/>
      <c r="J111" s="101"/>
      <c r="K111" s="109"/>
      <c r="L111" s="110"/>
      <c r="M111" s="77"/>
      <c r="N111" s="77"/>
    </row>
    <row r="112" spans="6:14" ht="15">
      <c r="F112" s="77"/>
      <c r="G112" s="273"/>
      <c r="H112" s="259"/>
      <c r="I112" s="102"/>
      <c r="J112" s="101"/>
      <c r="K112" s="109"/>
      <c r="L112" s="110"/>
      <c r="M112" s="77"/>
      <c r="N112" s="77"/>
    </row>
    <row r="113" spans="6:14" ht="15">
      <c r="F113" s="77"/>
      <c r="G113" s="273"/>
      <c r="H113" s="259"/>
      <c r="I113" s="102"/>
      <c r="J113" s="101"/>
      <c r="K113" s="109"/>
      <c r="L113" s="110"/>
      <c r="M113" s="77"/>
      <c r="N113" s="77"/>
    </row>
    <row r="114" spans="6:14" ht="15">
      <c r="F114" s="77"/>
      <c r="G114" s="273"/>
      <c r="H114" s="259"/>
      <c r="I114" s="102"/>
      <c r="J114" s="101"/>
      <c r="K114" s="109"/>
      <c r="L114" s="110"/>
      <c r="M114" s="77"/>
      <c r="N114" s="77"/>
    </row>
    <row r="115" spans="6:14" ht="15">
      <c r="F115" s="77"/>
      <c r="G115" s="259"/>
      <c r="H115" s="259"/>
      <c r="I115" s="102"/>
      <c r="J115" s="103"/>
      <c r="K115" s="109"/>
      <c r="L115" s="110"/>
      <c r="M115" s="77"/>
      <c r="N115" s="77"/>
    </row>
    <row r="116" spans="6:14" ht="15">
      <c r="F116" s="77"/>
      <c r="G116" s="259"/>
      <c r="H116" s="259"/>
      <c r="I116" s="102"/>
      <c r="J116" s="103"/>
      <c r="K116" s="109"/>
      <c r="L116" s="110"/>
      <c r="M116" s="77"/>
      <c r="N116" s="77"/>
    </row>
    <row r="117" spans="6:14" ht="15">
      <c r="F117" s="77"/>
      <c r="G117" s="259"/>
      <c r="H117" s="259"/>
      <c r="I117" s="102"/>
      <c r="J117" s="101"/>
      <c r="K117" s="109"/>
      <c r="L117" s="110"/>
      <c r="M117" s="77"/>
      <c r="N117" s="77"/>
    </row>
    <row r="118" spans="6:14" ht="15">
      <c r="F118" s="77"/>
      <c r="G118" s="259"/>
      <c r="H118" s="259"/>
      <c r="I118" s="102"/>
      <c r="J118" s="101"/>
      <c r="K118" s="109"/>
      <c r="L118" s="110"/>
      <c r="M118" s="77"/>
      <c r="N118" s="77"/>
    </row>
    <row r="119" spans="6:14" ht="15">
      <c r="F119" s="77"/>
      <c r="G119" s="259"/>
      <c r="H119" s="259"/>
      <c r="I119" s="102"/>
      <c r="J119" s="101"/>
      <c r="K119" s="109"/>
      <c r="L119" s="110"/>
      <c r="M119" s="77"/>
      <c r="N119" s="77"/>
    </row>
    <row r="120" spans="6:14" ht="15">
      <c r="F120" s="77"/>
      <c r="G120" s="259"/>
      <c r="H120" s="259"/>
      <c r="I120" s="102"/>
      <c r="J120" s="101"/>
      <c r="K120" s="109"/>
      <c r="L120" s="110"/>
      <c r="M120" s="77"/>
      <c r="N120" s="77"/>
    </row>
    <row r="121" spans="6:14"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6:14"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6:14"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6:14"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6:14"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6:14"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6:14"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6:14"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6:14"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6:14"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6:14"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6:14"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6:14"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6:14"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6:14"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6:14"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6:14"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6:14"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6:14"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6:14"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6:14"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6:14">
      <c r="F142" s="77"/>
      <c r="G142" s="77"/>
      <c r="H142" s="77"/>
      <c r="I142" s="77"/>
      <c r="J142" s="77"/>
      <c r="K142" s="77"/>
      <c r="L142" s="77"/>
      <c r="M142" s="77"/>
      <c r="N142" s="77"/>
    </row>
  </sheetData>
  <mergeCells count="88">
    <mergeCell ref="A55:A60"/>
    <mergeCell ref="A62:A67"/>
    <mergeCell ref="B62:C62"/>
    <mergeCell ref="B64:C64"/>
    <mergeCell ref="B65:C65"/>
    <mergeCell ref="B66:C66"/>
    <mergeCell ref="B67:C67"/>
    <mergeCell ref="B63:C63"/>
    <mergeCell ref="B38:C38"/>
    <mergeCell ref="A33:A38"/>
    <mergeCell ref="B40:C40"/>
    <mergeCell ref="B41:C41"/>
    <mergeCell ref="B42:C42"/>
    <mergeCell ref="A40:A45"/>
    <mergeCell ref="B33:C33"/>
    <mergeCell ref="B34:C34"/>
    <mergeCell ref="B35:C35"/>
    <mergeCell ref="B36:C36"/>
    <mergeCell ref="B37:C37"/>
    <mergeCell ref="A39:E39"/>
    <mergeCell ref="B43:C43"/>
    <mergeCell ref="B44:C44"/>
    <mergeCell ref="B45:C45"/>
    <mergeCell ref="A19:A24"/>
    <mergeCell ref="A26:A31"/>
    <mergeCell ref="B26:C26"/>
    <mergeCell ref="B27:C27"/>
    <mergeCell ref="B28:C28"/>
    <mergeCell ref="B29:C29"/>
    <mergeCell ref="B30:C30"/>
    <mergeCell ref="B31:C31"/>
    <mergeCell ref="A47:E47"/>
    <mergeCell ref="A54:E54"/>
    <mergeCell ref="A61:E61"/>
    <mergeCell ref="B59:C59"/>
    <mergeCell ref="B55:C55"/>
    <mergeCell ref="B56:C56"/>
    <mergeCell ref="B57:C57"/>
    <mergeCell ref="B58:C58"/>
    <mergeCell ref="B60:C60"/>
    <mergeCell ref="B48:C48"/>
    <mergeCell ref="B49:C49"/>
    <mergeCell ref="B50:C50"/>
    <mergeCell ref="B51:C51"/>
    <mergeCell ref="B52:C52"/>
    <mergeCell ref="B53:C53"/>
    <mergeCell ref="A48:A53"/>
    <mergeCell ref="A18:E18"/>
    <mergeCell ref="A25:E25"/>
    <mergeCell ref="A32:E32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A12:A17"/>
    <mergeCell ref="G115:G120"/>
    <mergeCell ref="H115:H120"/>
    <mergeCell ref="G85:G90"/>
    <mergeCell ref="G91:G96"/>
    <mergeCell ref="G97:G102"/>
    <mergeCell ref="G103:G108"/>
    <mergeCell ref="H109:H114"/>
    <mergeCell ref="H85:H90"/>
    <mergeCell ref="G109:G114"/>
    <mergeCell ref="A1:E1"/>
    <mergeCell ref="A2:E2"/>
    <mergeCell ref="H91:H96"/>
    <mergeCell ref="H97:H102"/>
    <mergeCell ref="H103:H108"/>
    <mergeCell ref="A46:E46"/>
    <mergeCell ref="A5:A10"/>
    <mergeCell ref="A4:E4"/>
    <mergeCell ref="B3:C3"/>
    <mergeCell ref="B5:C5"/>
    <mergeCell ref="B6:C6"/>
    <mergeCell ref="B7:C7"/>
    <mergeCell ref="B8:C8"/>
    <mergeCell ref="B9:C9"/>
    <mergeCell ref="B10:C10"/>
    <mergeCell ref="A11:E11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7"/>
  <sheetViews>
    <sheetView workbookViewId="0">
      <selection sqref="A1:C1"/>
    </sheetView>
  </sheetViews>
  <sheetFormatPr defaultRowHeight="14.25"/>
  <cols>
    <col min="1" max="1" width="53" style="25" customWidth="1"/>
    <col min="2" max="2" width="20.375" style="25" customWidth="1"/>
    <col min="3" max="3" width="18.875" style="25" customWidth="1"/>
    <col min="4" max="1024" width="10.625" style="25" customWidth="1"/>
  </cols>
  <sheetData>
    <row r="1" spans="1:3" ht="110.25" customHeight="1">
      <c r="A1" s="311" t="s">
        <v>605</v>
      </c>
      <c r="B1" s="312"/>
      <c r="C1" s="312"/>
    </row>
    <row r="2" spans="1:3" ht="15">
      <c r="A2" s="221" t="s">
        <v>217</v>
      </c>
      <c r="B2" s="221"/>
      <c r="C2" s="221"/>
    </row>
    <row r="3" spans="1:3" ht="15">
      <c r="A3" s="3" t="s">
        <v>0</v>
      </c>
      <c r="B3" s="3" t="s">
        <v>218</v>
      </c>
      <c r="C3" s="3" t="s">
        <v>219</v>
      </c>
    </row>
    <row r="4" spans="1:3" ht="15">
      <c r="A4" s="26" t="s">
        <v>220</v>
      </c>
      <c r="B4" s="27" t="s">
        <v>221</v>
      </c>
      <c r="C4" s="27" t="s">
        <v>597</v>
      </c>
    </row>
    <row r="5" spans="1:3" ht="15">
      <c r="A5" s="26" t="s">
        <v>220</v>
      </c>
      <c r="B5" s="27" t="s">
        <v>222</v>
      </c>
      <c r="C5" s="27" t="s">
        <v>223</v>
      </c>
    </row>
    <row r="6" spans="1:3" ht="15">
      <c r="A6" s="26" t="s">
        <v>224</v>
      </c>
      <c r="B6" s="27" t="s">
        <v>225</v>
      </c>
      <c r="C6" s="27" t="s">
        <v>226</v>
      </c>
    </row>
    <row r="7" spans="1:3" ht="15">
      <c r="A7" s="26" t="s">
        <v>227</v>
      </c>
      <c r="B7" s="27" t="s">
        <v>225</v>
      </c>
      <c r="C7" s="27" t="s">
        <v>226</v>
      </c>
    </row>
  </sheetData>
  <mergeCells count="2">
    <mergeCell ref="A1:C1"/>
    <mergeCell ref="A2:C2"/>
  </mergeCells>
  <pageMargins left="0" right="0" top="0.39409448818897636" bottom="0.39409448818897636" header="0" footer="0"/>
  <pageSetup paperSize="9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СЛЭБЫ</vt:lpstr>
      <vt:lpstr>ПИЛОМАТЕРИАЛ</vt:lpstr>
      <vt:lpstr>ШПОН_КРОМКА</vt:lpstr>
      <vt:lpstr>ЩИТ МЕБЕЛЬНЫЙ</vt:lpstr>
      <vt:lpstr>КЛЕЙ</vt:lpstr>
      <vt:lpstr>ЛАМЕЛЬ</vt:lpstr>
      <vt:lpstr>ПАРКЕТ</vt:lpstr>
      <vt:lpstr>ИНЖЕНЕРНАЯ ДОСКА</vt:lpstr>
      <vt:lpstr>ПЛИТНЫЕ МАТЕРИАЛЫ</vt:lpstr>
      <vt:lpstr>МДФ БУК ДУБ ЯСЕНЬ</vt:lpstr>
      <vt:lpstr>ФАНЕРОВАННЫЙ МДФ</vt:lpstr>
      <vt:lpstr>ТЕРРАСНАЯ ДОСКА</vt:lpstr>
      <vt:lpstr>ЯСЕНЬ ТЕРМООБРАЮОТАННЫЙ</vt:lpstr>
      <vt:lpstr>СОСНА ТЕРМООБРАБОТАННАЯ</vt:lpstr>
      <vt:lpstr>БРУС ОКОННЫЙ</vt:lpstr>
      <vt:lpstr>ЯСЕНЬ ДАЛЬНЕВОСТОЧНЫЙ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А05</cp:lastModifiedBy>
  <cp:revision>41</cp:revision>
  <cp:lastPrinted>2018-01-18T07:25:32Z</cp:lastPrinted>
  <dcterms:created xsi:type="dcterms:W3CDTF">2009-04-16T11:32:48Z</dcterms:created>
  <dcterms:modified xsi:type="dcterms:W3CDTF">2018-02-05T14:02:28Z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