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05" windowWidth="27795" windowHeight="11760"/>
  </bookViews>
  <sheets>
    <sheet name="Фланцы нерж" sheetId="1" r:id="rId1"/>
    <sheet name="Отводы" sheetId="2" r:id="rId2"/>
    <sheet name="переходы нерж." sheetId="3" r:id="rId3"/>
    <sheet name="тройники нерж" sheetId="4" r:id="rId4"/>
    <sheet name="заглушки нерж" sheetId="5" r:id="rId5"/>
    <sheet name="фланцы ст20" sheetId="6" r:id="rId6"/>
    <sheet name="отводы ст20" sheetId="7" r:id="rId7"/>
    <sheet name="переходы ст20" sheetId="8" r:id="rId8"/>
    <sheet name="тройники ст 20" sheetId="9" r:id="rId9"/>
    <sheet name="заглушки ст 20" sheetId="10" r:id="rId10"/>
    <sheet name="фланцы прижимные ст20 и втулки" sheetId="11" r:id="rId11"/>
    <sheet name="фланцы 09г2с" sheetId="12" r:id="rId12"/>
    <sheet name="переходы ст09г2с" sheetId="13" r:id="rId13"/>
    <sheet name="тройники ст09г2с" sheetId="17" r:id="rId14"/>
    <sheet name="11Б27п1" sheetId="14" r:id="rId15"/>
    <sheet name="задвижки" sheetId="15" r:id="rId16"/>
    <sheet name="фитинги" sheetId="16" r:id="rId17"/>
    <sheet name="крепеж" sheetId="18" r:id="rId18"/>
  </sheets>
  <calcPr calcId="145621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<sst xmlns="http://schemas.openxmlformats.org/spreadsheetml/2006/main" count="1978" uniqueCount="852">
  <si>
    <t xml:space="preserve">Фланцы плоские приварные ст.12Х18Н10Т ГОСТ 12820-80  </t>
  </si>
  <si>
    <t>Фланцы плоские приварные ст.12Х18Н10Т ГОСТ 12820-80 ЛИТЫЕ Россия</t>
  </si>
  <si>
    <t>Тип размер</t>
  </si>
  <si>
    <t xml:space="preserve"> Ру 6 </t>
  </si>
  <si>
    <t xml:space="preserve"> Ру 10</t>
  </si>
  <si>
    <t xml:space="preserve"> Ру 16 </t>
  </si>
  <si>
    <t xml:space="preserve"> Ру 25</t>
  </si>
  <si>
    <t xml:space="preserve"> Ру 6</t>
  </si>
  <si>
    <t>*</t>
  </si>
  <si>
    <t>дог.</t>
  </si>
  <si>
    <t xml:space="preserve">Фланцы приварные встык ст.12Х18Н10Т ГОСТ 12821 </t>
  </si>
  <si>
    <t xml:space="preserve"> Ру 10 </t>
  </si>
  <si>
    <t xml:space="preserve"> Ру 25 </t>
  </si>
  <si>
    <t xml:space="preserve"> Ру 40 </t>
  </si>
  <si>
    <t xml:space="preserve"> Ру 63 </t>
  </si>
  <si>
    <t xml:space="preserve"> Ру 100 </t>
  </si>
  <si>
    <t xml:space="preserve"> Ру 160</t>
  </si>
  <si>
    <t>ЦЕНЫ БЕЗ НДС</t>
  </si>
  <si>
    <t xml:space="preserve"> </t>
  </si>
  <si>
    <t>Отвод 90° ст.12Х18Н10Т исп.1</t>
  </si>
  <si>
    <t>Отводы AISI 304</t>
  </si>
  <si>
    <t>Цена без НДС</t>
  </si>
  <si>
    <t>21,3х2</t>
  </si>
  <si>
    <t>42,4х2,6</t>
  </si>
  <si>
    <t>21,3х2,0 </t>
  </si>
  <si>
    <t>21,3х3,2</t>
  </si>
  <si>
    <t>42,4х3,6</t>
  </si>
  <si>
    <t>21,3х3</t>
  </si>
  <si>
    <t>26,9х2</t>
  </si>
  <si>
    <t>48,3х2,6</t>
  </si>
  <si>
    <t>25,4х1,5</t>
  </si>
  <si>
    <t>26,9х3,2</t>
  </si>
  <si>
    <t>48,3х3,6</t>
  </si>
  <si>
    <t>26,9х2,0</t>
  </si>
  <si>
    <t>33,7х2,3</t>
  </si>
  <si>
    <t>60,3х2,9</t>
  </si>
  <si>
    <t>28,0х1,5 </t>
  </si>
  <si>
    <t>33,7х3,2</t>
  </si>
  <si>
    <t>60,3х4</t>
  </si>
  <si>
    <t>33,7х2,0</t>
  </si>
  <si>
    <t>33,7х2,6</t>
  </si>
  <si>
    <t>Отвод 90° ст.12Х18Н10Т исп.2*</t>
  </si>
  <si>
    <t>33,7х3,0</t>
  </si>
  <si>
    <t>38,0x1,5</t>
  </si>
  <si>
    <t>40,0х1,5 </t>
  </si>
  <si>
    <t>42,4х2,0</t>
  </si>
  <si>
    <t>18х2</t>
  </si>
  <si>
    <t>89х4,5</t>
  </si>
  <si>
    <t>48,3х2,0</t>
  </si>
  <si>
    <t>18х2,5</t>
  </si>
  <si>
    <t>89х5</t>
  </si>
  <si>
    <t>48,3х3,0</t>
  </si>
  <si>
    <t>25х2,5</t>
  </si>
  <si>
    <t>89х6</t>
  </si>
  <si>
    <t>48,3х3,2</t>
  </si>
  <si>
    <t>25х3</t>
  </si>
  <si>
    <t>108х4</t>
  </si>
  <si>
    <t>50,8x1,5</t>
  </si>
  <si>
    <t>25х3 (3Ду)</t>
  </si>
  <si>
    <t>108х5</t>
  </si>
  <si>
    <t>50,8x2,0</t>
  </si>
  <si>
    <t>32х2,5</t>
  </si>
  <si>
    <t>108х6</t>
  </si>
  <si>
    <t>52,0х1,5</t>
  </si>
  <si>
    <t>32х3</t>
  </si>
  <si>
    <t>114х4</t>
  </si>
  <si>
    <t>53,0x1,5</t>
  </si>
  <si>
    <t>32х3,5</t>
  </si>
  <si>
    <t>114х6</t>
  </si>
  <si>
    <t>57,0х3,0</t>
  </si>
  <si>
    <t>32х4</t>
  </si>
  <si>
    <t>133х4</t>
  </si>
  <si>
    <t>60,3х2,0</t>
  </si>
  <si>
    <t>38х3</t>
  </si>
  <si>
    <t>133х5</t>
  </si>
  <si>
    <t>63,5х1,5</t>
  </si>
  <si>
    <t>38х3,5</t>
  </si>
  <si>
    <t>133х6</t>
  </si>
  <si>
    <t>70,0x2,0</t>
  </si>
  <si>
    <t>38х4</t>
  </si>
  <si>
    <t>159х4,5</t>
  </si>
  <si>
    <t>76,1х2,0</t>
  </si>
  <si>
    <t>38х5</t>
  </si>
  <si>
    <t>159х5</t>
  </si>
  <si>
    <t>76,1x3,0</t>
  </si>
  <si>
    <t>45х3</t>
  </si>
  <si>
    <t>159х6</t>
  </si>
  <si>
    <t>84,0x2,0</t>
  </si>
  <si>
    <t>45х4</t>
  </si>
  <si>
    <t>159х8</t>
  </si>
  <si>
    <t>88,9х2,0</t>
  </si>
  <si>
    <t>48х5</t>
  </si>
  <si>
    <t>168х5</t>
  </si>
  <si>
    <t>88,9х3,0</t>
  </si>
  <si>
    <t>51х3</t>
  </si>
  <si>
    <t>168х6</t>
  </si>
  <si>
    <t>104,0х2,0</t>
  </si>
  <si>
    <t>57х3</t>
  </si>
  <si>
    <t>168х8</t>
  </si>
  <si>
    <t>108,0х3,0</t>
  </si>
  <si>
    <t>57х3,5</t>
  </si>
  <si>
    <t>219х6</t>
  </si>
  <si>
    <t>108,0х4,0</t>
  </si>
  <si>
    <t>57х4</t>
  </si>
  <si>
    <t>219х8</t>
  </si>
  <si>
    <t>114,3х2,0</t>
  </si>
  <si>
    <t>57х4,5</t>
  </si>
  <si>
    <t>219х10</t>
  </si>
  <si>
    <t>114,3x3,0</t>
  </si>
  <si>
    <t>57х5</t>
  </si>
  <si>
    <t>219х12</t>
  </si>
  <si>
    <t>139,7х3,0</t>
  </si>
  <si>
    <t>57х6</t>
  </si>
  <si>
    <t>273х6</t>
  </si>
  <si>
    <t>168,3х2,0</t>
  </si>
  <si>
    <t>60х4</t>
  </si>
  <si>
    <t>273х8</t>
  </si>
  <si>
    <t>168,3х3,0</t>
  </si>
  <si>
    <t>76х3,5</t>
  </si>
  <si>
    <t>273х10</t>
  </si>
  <si>
    <t>204,0х2,0</t>
  </si>
  <si>
    <t>76х4</t>
  </si>
  <si>
    <t>325х8</t>
  </si>
  <si>
    <t>219,1х3,0</t>
  </si>
  <si>
    <t>76х4,5</t>
  </si>
  <si>
    <t>325х10</t>
  </si>
  <si>
    <t>76х5</t>
  </si>
  <si>
    <t>325х12</t>
  </si>
  <si>
    <t>76х6</t>
  </si>
  <si>
    <t>377х10</t>
  </si>
  <si>
    <t>89х3,5</t>
  </si>
  <si>
    <t>426х8</t>
  </si>
  <si>
    <t>89х4</t>
  </si>
  <si>
    <t>426х10</t>
  </si>
  <si>
    <t xml:space="preserve"> Переход  ст.12Х18Н10Т. исп.1</t>
  </si>
  <si>
    <t>Цена</t>
  </si>
  <si>
    <t>26,9х2-21,3х2</t>
  </si>
  <si>
    <t>42,4х3,6-26,9х3</t>
  </si>
  <si>
    <t>33,7x2,3-21,3х2</t>
  </si>
  <si>
    <t>42,4х3,6-33,7х3,2</t>
  </si>
  <si>
    <t>33,7x2,3-26,9х2</t>
  </si>
  <si>
    <t>48,3х2,6-42,4х2,6</t>
  </si>
  <si>
    <t>42,4х2,6-21,3х2</t>
  </si>
  <si>
    <t>48,3х2,6-26,9х2</t>
  </si>
  <si>
    <t>42,4х2,6-26,9х2,6</t>
  </si>
  <si>
    <t>48,3х3,6-26,9х3,2</t>
  </si>
  <si>
    <t>42,4х2,6-33,7х2,3</t>
  </si>
  <si>
    <t>48,3х3,6-42,4х3,6</t>
  </si>
  <si>
    <t>42,4х3,6-21,3х3</t>
  </si>
  <si>
    <t>60,3х2,9-48,3х2,3</t>
  </si>
  <si>
    <t xml:space="preserve"> Переход  ст.12Х18Н10Т. исп.2</t>
  </si>
  <si>
    <t>25х3-18х3</t>
  </si>
  <si>
    <t>114х4,5-89х4</t>
  </si>
  <si>
    <t>32х3-18х2</t>
  </si>
  <si>
    <t>133х4,5-76х4</t>
  </si>
  <si>
    <t>32х3-25х3</t>
  </si>
  <si>
    <t>133х4,5-89х4</t>
  </si>
  <si>
    <t>38х3-25х3</t>
  </si>
  <si>
    <t>133х4,5-108х4</t>
  </si>
  <si>
    <t>38х3-32х3</t>
  </si>
  <si>
    <t>133х5-108х4</t>
  </si>
  <si>
    <t>45х3-32х3</t>
  </si>
  <si>
    <t>159х4,5-89х4</t>
  </si>
  <si>
    <t>45х3-38х3</t>
  </si>
  <si>
    <t>159х4,5-108х4</t>
  </si>
  <si>
    <t>45х4-25х3</t>
  </si>
  <si>
    <t>159х4,5-133х4</t>
  </si>
  <si>
    <t>45х4-38х4</t>
  </si>
  <si>
    <t>159х5-57х4</t>
  </si>
  <si>
    <t>45х5-32х4</t>
  </si>
  <si>
    <t>159х5-76х4</t>
  </si>
  <si>
    <t>57х3,5-25х3</t>
  </si>
  <si>
    <t>159х6-108х6</t>
  </si>
  <si>
    <t>57х3,5-32х3</t>
  </si>
  <si>
    <t>159х6-133х6</t>
  </si>
  <si>
    <t>57х3,5-38х3</t>
  </si>
  <si>
    <t>159х8-89х4</t>
  </si>
  <si>
    <t>57х3,5-45х3</t>
  </si>
  <si>
    <t>159х8-89х6</t>
  </si>
  <si>
    <t>57х4-45х2,5</t>
  </si>
  <si>
    <t>159х8-108х6</t>
  </si>
  <si>
    <t>57х4-45х4</t>
  </si>
  <si>
    <t>159х8-133х6</t>
  </si>
  <si>
    <t>57х5-25х3</t>
  </si>
  <si>
    <t>168х6-108х5</t>
  </si>
  <si>
    <t>57х5-32х4</t>
  </si>
  <si>
    <t>168х6-114х4,5</t>
  </si>
  <si>
    <t>57х5-38х4</t>
  </si>
  <si>
    <t>168х8-133х8</t>
  </si>
  <si>
    <t>57х5-45х4</t>
  </si>
  <si>
    <t>219х6-76х3,5</t>
  </si>
  <si>
    <t>76х3,5-45х3</t>
  </si>
  <si>
    <t>219х6-89х4</t>
  </si>
  <si>
    <t>76х4-38х3</t>
  </si>
  <si>
    <t>219х6-108х4,5</t>
  </si>
  <si>
    <t>76х4-45х3</t>
  </si>
  <si>
    <t>219х6-133х4,5</t>
  </si>
  <si>
    <t>76х4-57х3,5</t>
  </si>
  <si>
    <t>219х6-159х4,5</t>
  </si>
  <si>
    <t>76х5-57х5</t>
  </si>
  <si>
    <t>219х6-168х4,5</t>
  </si>
  <si>
    <t>76х6-57х5</t>
  </si>
  <si>
    <t>219х8-108х6</t>
  </si>
  <si>
    <t>89х3,5-57х3</t>
  </si>
  <si>
    <t>219х8-133х6</t>
  </si>
  <si>
    <t>89х3,5-76х3,5</t>
  </si>
  <si>
    <t>219х8-159х6</t>
  </si>
  <si>
    <t>89х4-45х3</t>
  </si>
  <si>
    <t>219х10-108х6</t>
  </si>
  <si>
    <t>89х4-57х3,5</t>
  </si>
  <si>
    <t>219х10-159х8</t>
  </si>
  <si>
    <t>89х4-76х3,5</t>
  </si>
  <si>
    <t>273х7-219х6</t>
  </si>
  <si>
    <t>89х6-45х4</t>
  </si>
  <si>
    <t>273х8-159х6</t>
  </si>
  <si>
    <t>89х6-57х5</t>
  </si>
  <si>
    <t>273х8-219х7</t>
  </si>
  <si>
    <t>89х6-76х5</t>
  </si>
  <si>
    <t>273х10-159х8</t>
  </si>
  <si>
    <t>108х4-57х3</t>
  </si>
  <si>
    <t>273х10-219х10</t>
  </si>
  <si>
    <t>108х4-57х3,5</t>
  </si>
  <si>
    <t>325х8-219х6</t>
  </si>
  <si>
    <t>108х4-76х3,5</t>
  </si>
  <si>
    <t>325х8-273х6</t>
  </si>
  <si>
    <t>108х4-89х3,5</t>
  </si>
  <si>
    <t>325х8-273х7</t>
  </si>
  <si>
    <t>108х4-89х4</t>
  </si>
  <si>
    <t>325х10-273х10</t>
  </si>
  <si>
    <t>108х6-57х5</t>
  </si>
  <si>
    <t>377х10-325х8</t>
  </si>
  <si>
    <t>108х6-76х5</t>
  </si>
  <si>
    <t>426х10-325х10</t>
  </si>
  <si>
    <t>108х6-89х6</t>
  </si>
  <si>
    <t>426х10-377х10</t>
  </si>
  <si>
    <t>114х4,5-76х4</t>
  </si>
  <si>
    <t>Тройники сварные  ст.12Х18Н10Т исп.1</t>
  </si>
  <si>
    <t>17,5х2</t>
  </si>
  <si>
    <t>Тройники ст.12Х18Н10Т исп.2</t>
  </si>
  <si>
    <t xml:space="preserve">Цена </t>
  </si>
  <si>
    <t>10х2</t>
  </si>
  <si>
    <t>14х2</t>
  </si>
  <si>
    <t>89х4-57х4</t>
  </si>
  <si>
    <t>18х3</t>
  </si>
  <si>
    <t>89х4-76х4</t>
  </si>
  <si>
    <t>25х3-18х2,5</t>
  </si>
  <si>
    <t>108х4-45х3</t>
  </si>
  <si>
    <t>108х4-76х4</t>
  </si>
  <si>
    <t>45х2,5</t>
  </si>
  <si>
    <t>108х4,5-76х3,5</t>
  </si>
  <si>
    <t>45х3-25х3</t>
  </si>
  <si>
    <t>108х6-89х5</t>
  </si>
  <si>
    <t>114х4,5</t>
  </si>
  <si>
    <t>45х3-38х2,5</t>
  </si>
  <si>
    <t>45х5</t>
  </si>
  <si>
    <t>133х4,5</t>
  </si>
  <si>
    <t>133х5-76х3,5</t>
  </si>
  <si>
    <t>133х4-108х4</t>
  </si>
  <si>
    <t>159х4,5-76х3,5</t>
  </si>
  <si>
    <t>57х4-38х4</t>
  </si>
  <si>
    <t>76х3,5-57х3,5</t>
  </si>
  <si>
    <t>219х6-108х4</t>
  </si>
  <si>
    <t>219х6-133х4</t>
  </si>
  <si>
    <t>76х4-45х4</t>
  </si>
  <si>
    <t xml:space="preserve">Заглушка эллиптическая ст.12Х18Н10Т  </t>
  </si>
  <si>
    <t xml:space="preserve">Заглушка фланцевая  АТК 24.200.02.90 ст.12Х18Н10Т     </t>
  </si>
  <si>
    <t xml:space="preserve"> РУ 10</t>
  </si>
  <si>
    <t xml:space="preserve"> РУ 16 </t>
  </si>
  <si>
    <t xml:space="preserve"> РУ 25</t>
  </si>
  <si>
    <t xml:space="preserve"> РУ 40</t>
  </si>
  <si>
    <t>32 х 3</t>
  </si>
  <si>
    <t>Ду10</t>
  </si>
  <si>
    <t>38 х 3</t>
  </si>
  <si>
    <t>Ду15</t>
  </si>
  <si>
    <t>45 х 3</t>
  </si>
  <si>
    <t>Ду20</t>
  </si>
  <si>
    <t>57 х 3</t>
  </si>
  <si>
    <t>Ду25</t>
  </si>
  <si>
    <t>57 х 5</t>
  </si>
  <si>
    <t>Ду32</t>
  </si>
  <si>
    <t>76 х 4</t>
  </si>
  <si>
    <t>Ду40</t>
  </si>
  <si>
    <t>76 х 6(5)</t>
  </si>
  <si>
    <t>Ду50</t>
  </si>
  <si>
    <t>89 х 4</t>
  </si>
  <si>
    <t>Ду65</t>
  </si>
  <si>
    <t>89 х 8 (6)(5)</t>
  </si>
  <si>
    <t>273х12</t>
  </si>
  <si>
    <t>Ду80</t>
  </si>
  <si>
    <t>108 х 4</t>
  </si>
  <si>
    <t>Ду100</t>
  </si>
  <si>
    <t>108 х 6(5)</t>
  </si>
  <si>
    <t>Ду125</t>
  </si>
  <si>
    <t>108х8</t>
  </si>
  <si>
    <t>Ду150</t>
  </si>
  <si>
    <t>114х5</t>
  </si>
  <si>
    <t>530х10</t>
  </si>
  <si>
    <t>Ду200</t>
  </si>
  <si>
    <t>Ду250</t>
  </si>
  <si>
    <t>Ду300</t>
  </si>
  <si>
    <t>Ду350</t>
  </si>
  <si>
    <t>Ду400</t>
  </si>
  <si>
    <t xml:space="preserve">Фланцы плоские приварные, сталь 20 ГОСТ 12820-80   </t>
  </si>
  <si>
    <t>Фланцы плоские приварные точеные, сталь 20 ГОСТ 12820-80</t>
  </si>
  <si>
    <t>Ру 6</t>
  </si>
  <si>
    <t>Ру 10</t>
  </si>
  <si>
    <t>Ру 16</t>
  </si>
  <si>
    <t>Рy 25</t>
  </si>
  <si>
    <t>Ру25</t>
  </si>
  <si>
    <t>Ст. 20</t>
  </si>
  <si>
    <t>Оцинк.</t>
  </si>
  <si>
    <t>Отводы крутоизогнутные 90° сталь 20, ГОСТ 17375-01. исп.2</t>
  </si>
  <si>
    <t xml:space="preserve">    Ст. 20</t>
  </si>
  <si>
    <t xml:space="preserve">  Оцинк.</t>
  </si>
  <si>
    <t>Ст.09г2с</t>
  </si>
  <si>
    <t>219х5</t>
  </si>
  <si>
    <t>45х3,5</t>
  </si>
  <si>
    <t xml:space="preserve">57х3 </t>
  </si>
  <si>
    <t xml:space="preserve">57х3,5 </t>
  </si>
  <si>
    <t>273х7</t>
  </si>
  <si>
    <t>377х8</t>
  </si>
  <si>
    <t xml:space="preserve">89х3,5 </t>
  </si>
  <si>
    <t>426х12</t>
  </si>
  <si>
    <t>89х8</t>
  </si>
  <si>
    <t>108х3,5</t>
  </si>
  <si>
    <t>133x4</t>
  </si>
  <si>
    <t>Отводы крутоизогнутные  90° сталь 20, ГОСТ 17375-2001. исп.1</t>
  </si>
  <si>
    <t>Отводы крутоизогнутные 90°, сталь 20 ГОСТ 30753-2001, исп.2</t>
  </si>
  <si>
    <t>1-21,3х2</t>
  </si>
  <si>
    <t>1-26,9х2</t>
  </si>
  <si>
    <t>1-26,9х2,3</t>
  </si>
  <si>
    <t>1-33,7х2,3</t>
  </si>
  <si>
    <t>530х9</t>
  </si>
  <si>
    <t>1-42,4х2,6</t>
  </si>
  <si>
    <t>1-42,4х3,0</t>
  </si>
  <si>
    <t>530х12</t>
  </si>
  <si>
    <t>1-48,3х2,8</t>
  </si>
  <si>
    <t>630х10</t>
  </si>
  <si>
    <t>1-48,3х3,0</t>
  </si>
  <si>
    <t>630х12</t>
  </si>
  <si>
    <t>1-60,3х2,9</t>
  </si>
  <si>
    <t xml:space="preserve">720х10 </t>
  </si>
  <si>
    <t>820х10</t>
  </si>
  <si>
    <t>Переходы концентрические, сталь 20, ГОСТ 17378-2001. исп.1</t>
  </si>
  <si>
    <t>26,9х21,3 (DN20х15)</t>
  </si>
  <si>
    <t>42,4х33,7 (DN32x25)</t>
  </si>
  <si>
    <t>33,7х21,3 (DN25x15)</t>
  </si>
  <si>
    <t>48,3х26,9 (DN40x20)</t>
  </si>
  <si>
    <t>33,7х26,9 (DN25х20)</t>
  </si>
  <si>
    <t>48,3х33,7 (DN40x25)</t>
  </si>
  <si>
    <t>42,4х21,3 (DN32x15)</t>
  </si>
  <si>
    <t>48,3х42,4 (DN40x32)</t>
  </si>
  <si>
    <t>42,4х26,9 (DN32x20)</t>
  </si>
  <si>
    <t>Переходы концентрические, сталь 20, ГОСТ 17378-2001.  исп.2</t>
  </si>
  <si>
    <t>П 38х2-25х1,6</t>
  </si>
  <si>
    <t>426х10-273х10</t>
  </si>
  <si>
    <t>38х2-32х2</t>
  </si>
  <si>
    <t>219х6-89х3,5</t>
  </si>
  <si>
    <t>426х10-325х8</t>
  </si>
  <si>
    <t>38х3-25х2</t>
  </si>
  <si>
    <t>П 108х6-57х5</t>
  </si>
  <si>
    <t>П 426х12-273х10</t>
  </si>
  <si>
    <t>П 38х3-32х3</t>
  </si>
  <si>
    <t>П 108х8-76x6</t>
  </si>
  <si>
    <t>П 426х12-325х10</t>
  </si>
  <si>
    <t>П 38х4-25х3</t>
  </si>
  <si>
    <t>П 108х8-89х8</t>
  </si>
  <si>
    <t>П 219х8-159х6</t>
  </si>
  <si>
    <t>П 426х12-377х10</t>
  </si>
  <si>
    <t>П 38х4-32х4</t>
  </si>
  <si>
    <t>114х4-57х3</t>
  </si>
  <si>
    <t>П 219х10-89х6</t>
  </si>
  <si>
    <t>530х10-325х8</t>
  </si>
  <si>
    <t>45х2,5-25х1,6</t>
  </si>
  <si>
    <t>114х4-76х3,5</t>
  </si>
  <si>
    <t>П 219х10-108х6</t>
  </si>
  <si>
    <t>530х10-377х10</t>
  </si>
  <si>
    <t>45х2,5-32х2</t>
  </si>
  <si>
    <t>114х4-89х3,5</t>
  </si>
  <si>
    <t>П 219х10-133х8</t>
  </si>
  <si>
    <t>П 530х10-377х10</t>
  </si>
  <si>
    <t>45х3-32х2</t>
  </si>
  <si>
    <t>П 114х6-57х5</t>
  </si>
  <si>
    <t>П 219х10-159х8</t>
  </si>
  <si>
    <t>530х12-426х10</t>
  </si>
  <si>
    <t>45х2,5-38х2</t>
  </si>
  <si>
    <t>П 114х6-76х5</t>
  </si>
  <si>
    <t>П 219х12-159х10</t>
  </si>
  <si>
    <t>57х3-25х1,6</t>
  </si>
  <si>
    <t>П 114x6-89x6</t>
  </si>
  <si>
    <t>273х7-108х4</t>
  </si>
  <si>
    <t>57х3-32х2</t>
  </si>
  <si>
    <t>133х5-57х3</t>
  </si>
  <si>
    <t>273х7-133х4</t>
  </si>
  <si>
    <t>57х3-38х2</t>
  </si>
  <si>
    <t>133х4-89х3,5</t>
  </si>
  <si>
    <t>273х7-159х4,5</t>
  </si>
  <si>
    <t>57х3-45х2,5</t>
  </si>
  <si>
    <t>П 57х3-45х2,5</t>
  </si>
  <si>
    <t>П 273х8-168х6</t>
  </si>
  <si>
    <t>57х3,5-38х2</t>
  </si>
  <si>
    <t>133х5-114х4</t>
  </si>
  <si>
    <t>П 273х10-108х6</t>
  </si>
  <si>
    <t>57х3,5-45х2,5</t>
  </si>
  <si>
    <t>133х6-89х5</t>
  </si>
  <si>
    <t>П 273х10-159х8</t>
  </si>
  <si>
    <t>П 57х4-32х3,5</t>
  </si>
  <si>
    <t>П 133х8-76х5</t>
  </si>
  <si>
    <t>П 273х10-219х8</t>
  </si>
  <si>
    <t>П 57х5-25х3</t>
  </si>
  <si>
    <t>П 133х8-108х6</t>
  </si>
  <si>
    <t>325х8-108х4</t>
  </si>
  <si>
    <t>П 57х5-32х4</t>
  </si>
  <si>
    <t>159х4,5-57х3</t>
  </si>
  <si>
    <t>325х8-159х4,5</t>
  </si>
  <si>
    <t>П 57х6-32х4</t>
  </si>
  <si>
    <t>325х8-219х7</t>
  </si>
  <si>
    <t>П 57х6-45х6</t>
  </si>
  <si>
    <t>159х4,5-89х3,5</t>
  </si>
  <si>
    <t>76х3,5-38х2,5</t>
  </si>
  <si>
    <t>П 325х10-108х6</t>
  </si>
  <si>
    <t>76х3,5-45х2,5</t>
  </si>
  <si>
    <t>159х4,5-114х4,5</t>
  </si>
  <si>
    <t>П 325х10-219х8</t>
  </si>
  <si>
    <t>76х3,5-57х3</t>
  </si>
  <si>
    <t>П 325х10-273х10</t>
  </si>
  <si>
    <t>П 76х5-57х4</t>
  </si>
  <si>
    <t>П 159х8-57х4</t>
  </si>
  <si>
    <t>П 325х12-219х10</t>
  </si>
  <si>
    <t>П 76х6-57х5</t>
  </si>
  <si>
    <t>П 159х8-89х6</t>
  </si>
  <si>
    <t>377х9-219х8</t>
  </si>
  <si>
    <t>89х3,5-45х2,5</t>
  </si>
  <si>
    <t>П 159х8-108х6</t>
  </si>
  <si>
    <t>377х9-325х8</t>
  </si>
  <si>
    <t>П 159х8-133х8</t>
  </si>
  <si>
    <t>377х10-219х8</t>
  </si>
  <si>
    <t>П 89х6-45х4</t>
  </si>
  <si>
    <t>П 159x10-76х6</t>
  </si>
  <si>
    <t>П 377х12-159х8</t>
  </si>
  <si>
    <t>П 89х6-57х5</t>
  </si>
  <si>
    <t>П 159x10-89x8</t>
  </si>
  <si>
    <t>П 377х12-159х10</t>
  </si>
  <si>
    <t>П 89х6-76х5</t>
  </si>
  <si>
    <t>П 159x12-108x9</t>
  </si>
  <si>
    <t>П 377х12-219х8</t>
  </si>
  <si>
    <t>П 89х8-45х5</t>
  </si>
  <si>
    <t>П 168х4,5-108х4</t>
  </si>
  <si>
    <t>426х10-219х6</t>
  </si>
  <si>
    <t>П 89х8-57х6</t>
  </si>
  <si>
    <t>219х6-57х3</t>
  </si>
  <si>
    <t>П 426х10-219х8</t>
  </si>
  <si>
    <t>426х10-273х8</t>
  </si>
  <si>
    <t>Тройники, сталь 20 ГОСТ 17376-2001, исп.1</t>
  </si>
  <si>
    <t>Типоразмер</t>
  </si>
  <si>
    <t>1-26,9х2-21,3х2</t>
  </si>
  <si>
    <t>1-33,7х2,3-21,3х2</t>
  </si>
  <si>
    <t>1-33,7х2,3-26,9х2</t>
  </si>
  <si>
    <t>1-42,4х2,6-21,3х2</t>
  </si>
  <si>
    <t>1-33,7х2,5</t>
  </si>
  <si>
    <t>1-42,4х2,6-26,9х2</t>
  </si>
  <si>
    <t>1-42,4х2,6-33,7х2,3</t>
  </si>
  <si>
    <t>1-42,4х3,6</t>
  </si>
  <si>
    <t>1-48,3х2,6-26,9х2</t>
  </si>
  <si>
    <t>1-48,3х3</t>
  </si>
  <si>
    <t>1-48,3х2,6-33,7х2,3</t>
  </si>
  <si>
    <t>1-48,3х2,6-42,4х3,2</t>
  </si>
  <si>
    <t>1-60,3х2,9-33,7х2,9</t>
  </si>
  <si>
    <t>1-60,3х2,9-48,3х2,6</t>
  </si>
  <si>
    <t>Тройники, сталь 20 ГОСТ 17376-2001, исп.2</t>
  </si>
  <si>
    <t>219х6-133х5</t>
  </si>
  <si>
    <t>219х6-159х6</t>
  </si>
  <si>
    <t>89х6-76х6</t>
  </si>
  <si>
    <t>325х10-273х7</t>
  </si>
  <si>
    <t>114х8</t>
  </si>
  <si>
    <t>377х10-273х7</t>
  </si>
  <si>
    <t>377х12</t>
  </si>
  <si>
    <t>Заглушки эллиптические, сталь 20 ГОСТ 17379-2001, исп.2</t>
  </si>
  <si>
    <t>Фланцевые заглушки, сталь 20 АТК 24.200.02-90</t>
  </si>
  <si>
    <t>630x10</t>
  </si>
  <si>
    <t>630x12</t>
  </si>
  <si>
    <t>Фланцы прижимные ст.20</t>
  </si>
  <si>
    <t>Втулки "спигот" под фланцы прижимные</t>
  </si>
  <si>
    <t>Ду</t>
  </si>
  <si>
    <t>Наруж. диам. ПЭ трубы</t>
  </si>
  <si>
    <t>Ру 10/ 16</t>
  </si>
  <si>
    <t>Диаметр наружный ПЭ трубы</t>
  </si>
  <si>
    <t>SDR17 (Ру10)</t>
  </si>
  <si>
    <t>SDR11 (Ру16)</t>
  </si>
  <si>
    <t>Фланцы плоские приварные, ст.09г2с  ГОСТ 12820-80</t>
  </si>
  <si>
    <t>Фланцы приварные встык, ст.09г2с  ГОСТ 12821-80</t>
  </si>
  <si>
    <t>Ру 25</t>
  </si>
  <si>
    <t>Ру 40</t>
  </si>
  <si>
    <t>Фланцы точеные плоские приварные, ст.09г2с  ГОСТ 12820-80</t>
  </si>
  <si>
    <t>Фланцы точеные приварные встык, ст.09г2с  ГОСТ 12821-80</t>
  </si>
  <si>
    <t>Переходы концентрические ст. 09г2с ГОСТ 17378-2001.  исп.2</t>
  </si>
  <si>
    <t>Масса, кг</t>
  </si>
  <si>
    <t>Ст. 09г2с</t>
  </si>
  <si>
    <t>П 45х4-32х4</t>
  </si>
  <si>
    <t>П 57х3-32х2</t>
  </si>
  <si>
    <t>П 57х4-32х2</t>
  </si>
  <si>
    <t>П 57х4-32х3</t>
  </si>
  <si>
    <t>П 57х5-32х3</t>
  </si>
  <si>
    <t>П 57х6-25х3</t>
  </si>
  <si>
    <t>П 76х5-45х4</t>
  </si>
  <si>
    <t>П 76х6-45х4</t>
  </si>
  <si>
    <t>П 89х3,5-57х3</t>
  </si>
  <si>
    <t>П 89х3,5-76х3,5</t>
  </si>
  <si>
    <t>П 89х4-57х4</t>
  </si>
  <si>
    <t>П 89х6-57х4</t>
  </si>
  <si>
    <t>П 89х8-57х5</t>
  </si>
  <si>
    <t>П 89х8-76х6</t>
  </si>
  <si>
    <t>П 108х4-57х3</t>
  </si>
  <si>
    <t>П 108х4-76х3,5</t>
  </si>
  <si>
    <t>П 108х4-89х3,5</t>
  </si>
  <si>
    <t>П 108х6-57х4</t>
  </si>
  <si>
    <t>П 108х6-89х6</t>
  </si>
  <si>
    <t>П 219х6-114х4</t>
  </si>
  <si>
    <t>П 426х12-219х8</t>
  </si>
  <si>
    <t>Тройники, ст.09г2с ГОСТ 17376-2001, исп.2</t>
  </si>
  <si>
    <t>П 32х3</t>
  </si>
  <si>
    <t>П 57х3</t>
  </si>
  <si>
    <t>П 57х4</t>
  </si>
  <si>
    <t>П 57х5</t>
  </si>
  <si>
    <t>П 57х6</t>
  </si>
  <si>
    <t>П 89х3,5</t>
  </si>
  <si>
    <t>П 89х6</t>
  </si>
  <si>
    <t xml:space="preserve">П 89х6-57х4 </t>
  </si>
  <si>
    <t>П 108х4</t>
  </si>
  <si>
    <t>П 108х6</t>
  </si>
  <si>
    <t>П 159х4,5</t>
  </si>
  <si>
    <t>П 159х6</t>
  </si>
  <si>
    <t>П 219х8</t>
  </si>
  <si>
    <t>П 273х10</t>
  </si>
  <si>
    <t>П 325х8</t>
  </si>
  <si>
    <t>Краны шаровые латунные 11Б27п1* для воды и пара</t>
  </si>
  <si>
    <t>Ед.</t>
  </si>
  <si>
    <t>Ду15 Ру16 м/м ручка бабочка</t>
  </si>
  <si>
    <t>шт.</t>
  </si>
  <si>
    <t>Ду15 Ру16 м/м ручка рычаг</t>
  </si>
  <si>
    <t>Ду20 Ру16 м/м ручка рычаг</t>
  </si>
  <si>
    <t>Ду25 Ру16 м/м ручка рычаг</t>
  </si>
  <si>
    <t>Ду32 Ру16 м/м ручка рычаг</t>
  </si>
  <si>
    <t>Ду40 Ру16 м/м ручка рычаг</t>
  </si>
  <si>
    <t>Ду50 Ру16 м/м ручка рычаг</t>
  </si>
  <si>
    <t>Ду15 Ру16 м/р ручка рычаг</t>
  </si>
  <si>
    <t>Ду20 Ру16 м/р ручка рычаг</t>
  </si>
  <si>
    <t>Краны шаровые латунные 11Б27п* для газа</t>
  </si>
  <si>
    <t>Задвижки чугунные 30ч6бр (рабочая среда: вода, пар)</t>
  </si>
  <si>
    <t>Задвижки стальные клиновые 30с41нж (рабочая среда: вода, пар, нефтепродукты)</t>
  </si>
  <si>
    <t>Ру</t>
  </si>
  <si>
    <t>Т=+225°С</t>
  </si>
  <si>
    <t>Т=+425°С</t>
  </si>
  <si>
    <t>Россия</t>
  </si>
  <si>
    <t>Китай</t>
  </si>
  <si>
    <t>Задвижки чугунные с обрезиненным клином 30ч39р (рабочая среда: вода)</t>
  </si>
  <si>
    <t>Т=+75°С (холодная вода)</t>
  </si>
  <si>
    <t>Т=+150°С (горячая вода)</t>
  </si>
  <si>
    <t>Муфты</t>
  </si>
  <si>
    <t>Чугун  ГОСТ 8954</t>
  </si>
  <si>
    <t>Чугун оцинк. ГОСТ 8954</t>
  </si>
  <si>
    <t>ст.25(20) ГОСТ 8966</t>
  </si>
  <si>
    <t>ст.25(20) ГОСТ 8966 (оцинк)</t>
  </si>
  <si>
    <t>ст.AISI (нерж) ISO</t>
  </si>
  <si>
    <t>Муфта 15</t>
  </si>
  <si>
    <t>шт</t>
  </si>
  <si>
    <t>Муфта 20</t>
  </si>
  <si>
    <t>Муфта 25</t>
  </si>
  <si>
    <t>Муфта 32</t>
  </si>
  <si>
    <t>Муфта 40</t>
  </si>
  <si>
    <t>Муфта 50</t>
  </si>
  <si>
    <t>Муфта 65</t>
  </si>
  <si>
    <t>Муфта 80</t>
  </si>
  <si>
    <t>Контргайки</t>
  </si>
  <si>
    <t>Чугун           ГОСТ 8961</t>
  </si>
  <si>
    <t>Чугун оцинк. ГОСТ 8961</t>
  </si>
  <si>
    <t>ст.25(20) ГОСТ 8968</t>
  </si>
  <si>
    <t>ст.25(20) ГОСТ 8968 (оцинк)</t>
  </si>
  <si>
    <t>ст.AISI 304 (нерж) ISO</t>
  </si>
  <si>
    <t>Контрагайка 15</t>
  </si>
  <si>
    <t>Контрагайка 20</t>
  </si>
  <si>
    <t>Контрагайка 25</t>
  </si>
  <si>
    <t>Контрагайка 32</t>
  </si>
  <si>
    <t>Контрагайка 40</t>
  </si>
  <si>
    <t>Контрагайка 50</t>
  </si>
  <si>
    <t>Контрагайка 65</t>
  </si>
  <si>
    <t>Контрагайка 80</t>
  </si>
  <si>
    <t>Угольники (отводы резьбовые)</t>
  </si>
  <si>
    <t>Чугун           ГОСТ 8946</t>
  </si>
  <si>
    <t>Чугун оцинк. ГОСТ 8946</t>
  </si>
  <si>
    <t>Угольник (отвод резьбовой) 15 ВР/ВР</t>
  </si>
  <si>
    <t>Угольник (отвод резьбовой) 20 ВР/ВР</t>
  </si>
  <si>
    <t>Угольник (отвод резьбовой) 25 ВР/ВР</t>
  </si>
  <si>
    <t>Угольник (отвод резьбовой) 32 ВР/ВР</t>
  </si>
  <si>
    <t>Угольник (отвод резьбовой) 40 ВР/ВР</t>
  </si>
  <si>
    <t>Угольник (отвод резьбовой) 50 ВР/ВР</t>
  </si>
  <si>
    <t>Угольник (отвод резьбовой) 15 ВР/НР</t>
  </si>
  <si>
    <t>Угольник (отвод резьбовой) 20 ВР/НР</t>
  </si>
  <si>
    <t>Угольник (отвод резьбовой) 25 ВР/НР</t>
  </si>
  <si>
    <t>Угольник (отвод резьбовой) 32 ВР/НР</t>
  </si>
  <si>
    <t>Угольник (отвод резьбовой) 40 ВР/НР</t>
  </si>
  <si>
    <t>Угольник (отвод резьбовой) 50 ВР/НР</t>
  </si>
  <si>
    <t>Соединитель (американка) прямой</t>
  </si>
  <si>
    <t>чугун  ГОСТ 8959</t>
  </si>
  <si>
    <t>латунь</t>
  </si>
  <si>
    <t>Соединитель (американка) прямой 15 ВР/ВР</t>
  </si>
  <si>
    <t>Соединитель (американка) прямой 20 ВР/ВР</t>
  </si>
  <si>
    <t>Соединитель (американка) прямой 25 ВР/ВР</t>
  </si>
  <si>
    <t>Соединитель (американка) прямой 32 ВР/ВР</t>
  </si>
  <si>
    <t>Соединитель (американка) прямой 40 ВР/ВР</t>
  </si>
  <si>
    <t>Соединитель (американка) прямой 50 ВР/ВР</t>
  </si>
  <si>
    <t>Соединитель (американка) прямой 65 ВР/ВР</t>
  </si>
  <si>
    <t>Соединитель (американка) прямой 80 ВР/ВР</t>
  </si>
  <si>
    <t>Соединитель (американка) прямой 15 ВР/НР</t>
  </si>
  <si>
    <t>Соединитель (американка) прямой 20 ВР/НР</t>
  </si>
  <si>
    <t>Соединитель (американка) прямой 25 ВР/НР</t>
  </si>
  <si>
    <t>Соединитель (американка) прямой 32 ВР/НР</t>
  </si>
  <si>
    <t>Соединитель (американка) прямой 40 ВР/НР</t>
  </si>
  <si>
    <t>Соединитель (американка) прямой 50 ВР/НР</t>
  </si>
  <si>
    <t>Соединитель (американка) прямой 65 ВР/НР</t>
  </si>
  <si>
    <t>Резьбы (ниппели приварные)</t>
  </si>
  <si>
    <t>ст.25(20) ГОСТ 8969</t>
  </si>
  <si>
    <t>ст.25(20) оцинк. ГОСТ 8969</t>
  </si>
  <si>
    <t>Резьба (ниппель приварной) 15</t>
  </si>
  <si>
    <t>Резьба (ниппель приварной) 20</t>
  </si>
  <si>
    <t>Резьба (ниппель приварной) 25</t>
  </si>
  <si>
    <t>Резьба (ниппель приварной) 32</t>
  </si>
  <si>
    <t>Резьба (ниппель приварной) 40</t>
  </si>
  <si>
    <t>Резьба (ниппель приварной) 50</t>
  </si>
  <si>
    <t>Резьба (ниппель приварной) 65</t>
  </si>
  <si>
    <t>Резьба (ниппель приварной) 80</t>
  </si>
  <si>
    <t>Сгоны</t>
  </si>
  <si>
    <t>ст. 25(20)           ГОСТ 8969</t>
  </si>
  <si>
    <t>ст. 25(20) оцинк ГОСТ 8969</t>
  </si>
  <si>
    <t>Сгон 15</t>
  </si>
  <si>
    <t>Сгон 20</t>
  </si>
  <si>
    <t>Сгон 25</t>
  </si>
  <si>
    <t>Сгон 32</t>
  </si>
  <si>
    <t>Сгон 40</t>
  </si>
  <si>
    <t>Сгон 50</t>
  </si>
  <si>
    <t>Сгон 65</t>
  </si>
  <si>
    <t>Бочата НР/НР</t>
  </si>
  <si>
    <t>ст. 25(20)           ГОСТ 8967</t>
  </si>
  <si>
    <t>Бочонок 15</t>
  </si>
  <si>
    <t>Бочонок 20</t>
  </si>
  <si>
    <t>Бочонок 25</t>
  </si>
  <si>
    <t>Бочонок 32</t>
  </si>
  <si>
    <t>Бочонок 40</t>
  </si>
  <si>
    <t>Бочонок 50</t>
  </si>
  <si>
    <t>Бочонок 65</t>
  </si>
  <si>
    <t>Бочонок 80</t>
  </si>
  <si>
    <t>Ниппели резьбовые НР/НР</t>
  </si>
  <si>
    <t>Ниппель резьбовой 15</t>
  </si>
  <si>
    <t>Ниппель резьбовой 20</t>
  </si>
  <si>
    <t>Ниппель резьбовой 25</t>
  </si>
  <si>
    <t>Ниппель резьбовой 32</t>
  </si>
  <si>
    <t>Ниппель резьбовой 40</t>
  </si>
  <si>
    <t>Ниппель резьбовой 50</t>
  </si>
  <si>
    <t>Ниппель резьбовой 65</t>
  </si>
  <si>
    <t>Заглушки латунные резьбовые ВР</t>
  </si>
  <si>
    <t>Заглушка латунная 15 ВР</t>
  </si>
  <si>
    <t>Заглушка латунная 20 ВР</t>
  </si>
  <si>
    <t>Заглушка латунная 25 ВР</t>
  </si>
  <si>
    <t>Заглушка латунная 32 ВР</t>
  </si>
  <si>
    <t>Заглушка латунная 40 ВР</t>
  </si>
  <si>
    <t>Заглушка латунная 50 ВР</t>
  </si>
  <si>
    <t>Заглушки латунные резьбовые НР</t>
  </si>
  <si>
    <t>Заглушка латунная 15 НР</t>
  </si>
  <si>
    <t>Заглушка латунная 20 НР</t>
  </si>
  <si>
    <t>Заглушка латунная 25 НР</t>
  </si>
  <si>
    <t>Заглушка латунная 32 НР</t>
  </si>
  <si>
    <t>Заглушка латунная 40 НР</t>
  </si>
  <si>
    <t>Заглушка латунная 50 НР</t>
  </si>
  <si>
    <t>Болты ГОСТ 7798, ГОСТ 7805 ст. 25(20)</t>
  </si>
  <si>
    <t>Ст.25 (20)</t>
  </si>
  <si>
    <t>Болт М6х50</t>
  </si>
  <si>
    <t>кг</t>
  </si>
  <si>
    <t xml:space="preserve">Болт М27х100 </t>
  </si>
  <si>
    <t>Болт М8х110</t>
  </si>
  <si>
    <t xml:space="preserve">Болт М27х110 </t>
  </si>
  <si>
    <t>Болт М10х45</t>
  </si>
  <si>
    <t xml:space="preserve">Болт М27х120 </t>
  </si>
  <si>
    <t>Болт М12х30</t>
  </si>
  <si>
    <t xml:space="preserve">Болт М27х130 </t>
  </si>
  <si>
    <t>Болт М12х35</t>
  </si>
  <si>
    <t>Болт М27х140</t>
  </si>
  <si>
    <t>Болт М12х50</t>
  </si>
  <si>
    <t>Болт М27х150</t>
  </si>
  <si>
    <t xml:space="preserve">Болт М12х60 </t>
  </si>
  <si>
    <t>Болт М27х260</t>
  </si>
  <si>
    <t>Болт М12х80</t>
  </si>
  <si>
    <t>Болт М30х120</t>
  </si>
  <si>
    <t>Болт М12х90</t>
  </si>
  <si>
    <t>Болт М30х130</t>
  </si>
  <si>
    <t>Болт М14х100</t>
  </si>
  <si>
    <t>Болт М30х160</t>
  </si>
  <si>
    <t xml:space="preserve">Болт М16х40 </t>
  </si>
  <si>
    <t>Болт М36х100</t>
  </si>
  <si>
    <t xml:space="preserve">Болт М16х50 </t>
  </si>
  <si>
    <t>Болт М36х140</t>
  </si>
  <si>
    <t xml:space="preserve">Болт М16х60 </t>
  </si>
  <si>
    <t>Болт М36х150</t>
  </si>
  <si>
    <t xml:space="preserve">Болт М16х65 </t>
  </si>
  <si>
    <t>Болт М36х200</t>
  </si>
  <si>
    <t xml:space="preserve">Болт М16х70 </t>
  </si>
  <si>
    <t>Болт М42х150</t>
  </si>
  <si>
    <t xml:space="preserve">Болт М16х80 </t>
  </si>
  <si>
    <t>Болт М16х85</t>
  </si>
  <si>
    <t xml:space="preserve">Болт М16х90 </t>
  </si>
  <si>
    <t>Болт М16х100</t>
  </si>
  <si>
    <t>Болт М16х120</t>
  </si>
  <si>
    <t>Болт М16х130</t>
  </si>
  <si>
    <t>Болт М16х200</t>
  </si>
  <si>
    <t>Болт М18x80</t>
  </si>
  <si>
    <t>Болт М18x100</t>
  </si>
  <si>
    <t>Болт М18x190</t>
  </si>
  <si>
    <t>Болт М18x210</t>
  </si>
  <si>
    <t>Болт М20х40</t>
  </si>
  <si>
    <t>Болт М20х50</t>
  </si>
  <si>
    <t>Болт М20х60</t>
  </si>
  <si>
    <t xml:space="preserve">Болт М20х80 </t>
  </si>
  <si>
    <t>Болт М20х85</t>
  </si>
  <si>
    <t>Болт М20х90</t>
  </si>
  <si>
    <t>Болт М20х100</t>
  </si>
  <si>
    <t>Болт М20х110</t>
  </si>
  <si>
    <t>Болт М20х120</t>
  </si>
  <si>
    <t>Болт М20х140</t>
  </si>
  <si>
    <t>Болт М20х170</t>
  </si>
  <si>
    <t>Болт М20х180</t>
  </si>
  <si>
    <t>Болт М20х220</t>
  </si>
  <si>
    <t xml:space="preserve">Болт М24х90 </t>
  </si>
  <si>
    <t xml:space="preserve">Болт М24х100 </t>
  </si>
  <si>
    <t>Болт М24х110</t>
  </si>
  <si>
    <t xml:space="preserve">Болт М24х120 </t>
  </si>
  <si>
    <t>Болт М24х130</t>
  </si>
  <si>
    <t>Болт М24х160</t>
  </si>
  <si>
    <t>Болт М24х170</t>
  </si>
  <si>
    <t>Гайки ст.25 ГОСТ 5915</t>
  </si>
  <si>
    <t>Гайки ст. 09г2с ГОСТ 5915/ ст.А2 (нерж) DIN 934</t>
  </si>
  <si>
    <t>Ст.А2</t>
  </si>
  <si>
    <t xml:space="preserve">Гайка М12 </t>
  </si>
  <si>
    <t>Гайка М6</t>
  </si>
  <si>
    <t>Гайка М14</t>
  </si>
  <si>
    <t xml:space="preserve">Гайка М10 </t>
  </si>
  <si>
    <t xml:space="preserve">Гайка М16 </t>
  </si>
  <si>
    <t>Гайка М18</t>
  </si>
  <si>
    <t xml:space="preserve">Гайка М20 </t>
  </si>
  <si>
    <t xml:space="preserve">Гайка М24 </t>
  </si>
  <si>
    <t xml:space="preserve">Гайка М27 </t>
  </si>
  <si>
    <t>Гайка М30</t>
  </si>
  <si>
    <t>Гайка М36</t>
  </si>
  <si>
    <t xml:space="preserve">Шайбы ст.08кп ГОСТ 11371 </t>
  </si>
  <si>
    <t>Шайбы ст.А2 (нерж) DIN 125</t>
  </si>
  <si>
    <t>ст.08кп</t>
  </si>
  <si>
    <t xml:space="preserve">Шайба Ф-12 </t>
  </si>
  <si>
    <t>Шайба D-8</t>
  </si>
  <si>
    <t>Шайба Ф-16</t>
  </si>
  <si>
    <t>Шайба D-12</t>
  </si>
  <si>
    <t>Шайба Ф-18</t>
  </si>
  <si>
    <t>Шайба D-16</t>
  </si>
  <si>
    <t xml:space="preserve">Шайба Ф-20 </t>
  </si>
  <si>
    <t>Шайба D-20</t>
  </si>
  <si>
    <t xml:space="preserve">Шайба Ф-24 </t>
  </si>
  <si>
    <t>Шайба D-24</t>
  </si>
  <si>
    <t>Шайба Ф-27</t>
  </si>
  <si>
    <t>Шайба D-27</t>
  </si>
  <si>
    <t xml:space="preserve">Шайба Ф-30 </t>
  </si>
  <si>
    <t>Шайба D-34</t>
  </si>
  <si>
    <t>Шайба Ф-36</t>
  </si>
  <si>
    <t>Шайба D-37</t>
  </si>
  <si>
    <t>Шпильки БМ ст.35/ ст.09г2с ГОСТ 9066</t>
  </si>
  <si>
    <t>Шпильки оцинкованные 5.8 DIN 975</t>
  </si>
  <si>
    <t>Ст. 35</t>
  </si>
  <si>
    <t xml:space="preserve">Шпилька БМ12х70 </t>
  </si>
  <si>
    <t>Шпилька М8х1000</t>
  </si>
  <si>
    <t xml:space="preserve">Шпилька БМ12х80 </t>
  </si>
  <si>
    <t>Шпилька М10х1000</t>
  </si>
  <si>
    <t xml:space="preserve">Шпилька БМ16х80 </t>
  </si>
  <si>
    <t>Шпилька М12х1000</t>
  </si>
  <si>
    <t>Шпилька БМ16х90</t>
  </si>
  <si>
    <t>Шпилька М16х1000</t>
  </si>
  <si>
    <t xml:space="preserve">Шпилька БМ16х100 </t>
  </si>
  <si>
    <t>Шпилька М18х1000</t>
  </si>
  <si>
    <t xml:space="preserve">Шпилька БМ16х110 </t>
  </si>
  <si>
    <t>Шпилька М20х1000</t>
  </si>
  <si>
    <t>Шпилька БМ16х120</t>
  </si>
  <si>
    <t>Шпилька М24х1000</t>
  </si>
  <si>
    <t>Шпилька БМ16х200</t>
  </si>
  <si>
    <t>Шпилька М27х1000</t>
  </si>
  <si>
    <t xml:space="preserve">Шпилька БМ20х100 </t>
  </si>
  <si>
    <t xml:space="preserve">Шпилька БМ20х110 </t>
  </si>
  <si>
    <t>Шпильки АМ ст.09г2с ГОСТ 9066</t>
  </si>
  <si>
    <t xml:space="preserve">Шпилька БМ20х120 </t>
  </si>
  <si>
    <t>Шпилька БМ20х140</t>
  </si>
  <si>
    <t>Шпилька БМ20х170</t>
  </si>
  <si>
    <t xml:space="preserve">Шпилька БМ24х120 </t>
  </si>
  <si>
    <t>Шпилька БМ24х130</t>
  </si>
  <si>
    <t>Шпилька БМ30х170</t>
  </si>
  <si>
    <t>Шпилька АМ12х70</t>
  </si>
  <si>
    <t>Шпилька БМ30х200</t>
  </si>
  <si>
    <t>Шпилька АМ16х90</t>
  </si>
  <si>
    <t>Прокладки паронитовые и резиновые ГОСТ 15180</t>
  </si>
  <si>
    <t>Болты ст.А2 (нерж) DIN 933</t>
  </si>
  <si>
    <t>Паронит ПОН</t>
  </si>
  <si>
    <t>Резина ТМКЩ</t>
  </si>
  <si>
    <t xml:space="preserve">Прокладка А-10-40 </t>
  </si>
  <si>
    <t xml:space="preserve">Болт М4х10  </t>
  </si>
  <si>
    <t xml:space="preserve">Прокладка А-15-40 </t>
  </si>
  <si>
    <t xml:space="preserve">Болт М6х30  </t>
  </si>
  <si>
    <t>Прокладка А-20-40</t>
  </si>
  <si>
    <t>Болт М8х20</t>
  </si>
  <si>
    <t>Прокладка А-25-40</t>
  </si>
  <si>
    <t>Болт М8х60</t>
  </si>
  <si>
    <t>Прокладка А-32-40</t>
  </si>
  <si>
    <t>Болт М10х30</t>
  </si>
  <si>
    <t xml:space="preserve">Прокладка А-40-40 </t>
  </si>
  <si>
    <t>Болт М10х40</t>
  </si>
  <si>
    <t>Прокладка А-50-40</t>
  </si>
  <si>
    <t xml:space="preserve">Прокладка А-65-40 </t>
  </si>
  <si>
    <t>Болт М12х60</t>
  </si>
  <si>
    <t xml:space="preserve">Прокладка А-80-40 </t>
  </si>
  <si>
    <t>Болт М12х70</t>
  </si>
  <si>
    <t>Прокладка А-100-40</t>
  </si>
  <si>
    <t>Болт М12х100</t>
  </si>
  <si>
    <t xml:space="preserve">Прокладка А-125-40 </t>
  </si>
  <si>
    <t xml:space="preserve">Болт М16х35  </t>
  </si>
  <si>
    <t xml:space="preserve">Прокладка А-150-40 </t>
  </si>
  <si>
    <t>Болт М16х40</t>
  </si>
  <si>
    <t>Прокладка А-200-40</t>
  </si>
  <si>
    <t>Болт М16х50</t>
  </si>
  <si>
    <t>Прокладка А-250-40</t>
  </si>
  <si>
    <t xml:space="preserve">Болт М16х55  </t>
  </si>
  <si>
    <t xml:space="preserve">Прокладка А-300-40 </t>
  </si>
  <si>
    <t xml:space="preserve">Болт М16х60  </t>
  </si>
  <si>
    <t xml:space="preserve">Прокладка А-350-40 </t>
  </si>
  <si>
    <t xml:space="preserve">Болт М16х65  </t>
  </si>
  <si>
    <t xml:space="preserve">Прокладка А-400-40 </t>
  </si>
  <si>
    <t>Болт М16х70</t>
  </si>
  <si>
    <t xml:space="preserve">Прокладка А-500-40 </t>
  </si>
  <si>
    <t xml:space="preserve">Болт М16х80  </t>
  </si>
  <si>
    <t>Прокладка А-600-40</t>
  </si>
  <si>
    <t xml:space="preserve">Болт М16х90  </t>
  </si>
  <si>
    <t>Прокладка А-700-40</t>
  </si>
  <si>
    <t xml:space="preserve">Болт М20х70  </t>
  </si>
  <si>
    <t>Прокладка А-800-40</t>
  </si>
  <si>
    <t xml:space="preserve">Болт М20х80  </t>
  </si>
  <si>
    <t xml:space="preserve">Болт М20х90  </t>
  </si>
  <si>
    <t xml:space="preserve">Болт М20х100  </t>
  </si>
  <si>
    <t xml:space="preserve">Болт М24х60  </t>
  </si>
  <si>
    <t xml:space="preserve">Болт М24х90  </t>
  </si>
  <si>
    <t xml:space="preserve">Болт М27х100  </t>
  </si>
  <si>
    <t xml:space="preserve">Болт М27х110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</si>
</sst>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0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9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8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name val="Book Antiqua"/>
      <family val="1"/>
      <charset val="204"/>
    </font>
    <font>
      <sz val="11"/>
      <color theme="1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1"/>
      <name val="Book Antiqua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  <font>
      <sz val="11"/>
      <name val="Book Antiqua"/>
      <family val="1"/>
      <charset val="204"/>
    </font>
    <font>
      <b/>
      <sz val="12"/>
      <name val="Book Antiqua"/>
      <family val="1"/>
      <charset val="204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8"/>
      <name val="Book Antiqua"/>
      <family val="1"/>
      <charset val="204"/>
    </font>
    <font>
      <i/>
      <sz val="8"/>
      <name val="Book Antiqua"/>
      <family val="1"/>
      <charset val="204"/>
    </font>
    <font>
      <b/>
      <sz val="11"/>
      <color indexed="8"/>
      <name val="Book Antiqua"/>
      <family val="1"/>
      <charset val="204"/>
    </font>
    <font>
      <i/>
      <sz val="11"/>
      <name val="Calibri"/>
      <family val="2"/>
      <charset val="204"/>
      <scheme val="minor"/>
    </font>
    <font>
      <i/>
      <sz val="9"/>
      <color theme="1"/>
      <name val="Book Antiqua"/>
      <family val="1"/>
      <charset val="204"/>
    </font>
    <font>
      <sz val="8"/>
      <name val="Arial"/>
      <family val="2"/>
      <charset val="1"/>
    </font>
    <font>
      <sz val="10"/>
      <color theme="1"/>
      <name val="Arial Cyr"/>
      <charset val="204"/>
    </font>
    <font>
      <b/>
      <sz val="9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medium">
        <color indexed="64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2" fillId="0" borderId="0">
      <alignment horizontal="left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24" applyNumberFormat="0" applyAlignment="0" applyProtection="0"/>
    <xf numFmtId="0" fontId="9" fillId="22" borderId="25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26" applyNumberFormat="0" applyFill="0" applyAlignment="0" applyProtection="0"/>
    <xf numFmtId="0" fontId="13" fillId="0" borderId="27" applyNumberFormat="0" applyFill="0" applyAlignment="0" applyProtection="0"/>
    <xf numFmtId="0" fontId="14" fillId="0" borderId="28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24" applyNumberFormat="0" applyAlignment="0" applyProtection="0"/>
    <xf numFmtId="0" fontId="16" fillId="0" borderId="29" applyNumberFormat="0" applyFill="0" applyAlignment="0" applyProtection="0"/>
    <xf numFmtId="0" fontId="17" fillId="23" borderId="0" applyNumberFormat="0" applyBorder="0" applyAlignment="0" applyProtection="0"/>
    <xf numFmtId="0" fontId="5" fillId="24" borderId="30" applyNumberFormat="0" applyFont="0" applyAlignment="0" applyProtection="0"/>
    <xf numFmtId="0" fontId="18" fillId="21" borderId="31" applyNumberFormat="0" applyAlignment="0" applyProtection="0"/>
    <xf numFmtId="0" fontId="19" fillId="0" borderId="0" applyNumberFormat="0" applyFill="0" applyBorder="0" applyAlignment="0" applyProtection="0"/>
    <xf numFmtId="0" fontId="3" fillId="0" borderId="3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2" fillId="0" borderId="0">
      <alignment horizontal="left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3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</cellStyleXfs>
  <cellXfs count="1000">
    <xf numFmtId="0" fontId="0" fillId="0" borderId="0" xfId="0"/>
    <xf numFmtId="0" fontId="0" fillId="0" borderId="0" xfId="0"/>
    <xf numFmtId="4" fontId="22" fillId="2" borderId="1" xfId="44" applyNumberFormat="1" applyFont="1" applyFill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center" vertical="center"/>
    </xf>
    <xf numFmtId="4" fontId="22" fillId="0" borderId="17" xfId="0" applyNumberFormat="1" applyFont="1" applyBorder="1" applyAlignment="1">
      <alignment horizontal="center" vertical="center"/>
    </xf>
    <xf numFmtId="4" fontId="22" fillId="0" borderId="5" xfId="0" applyNumberFormat="1" applyFont="1" applyBorder="1" applyAlignment="1">
      <alignment horizontal="center" vertical="center"/>
    </xf>
    <xf numFmtId="4" fontId="24" fillId="2" borderId="1" xfId="44" applyNumberFormat="1" applyFont="1" applyFill="1" applyBorder="1" applyAlignment="1">
      <alignment horizontal="right" vertical="top" wrapText="1"/>
    </xf>
    <xf numFmtId="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2" fillId="2" borderId="2" xfId="44" applyNumberFormat="1" applyFont="1" applyFill="1" applyBorder="1" applyAlignment="1">
      <alignment horizontal="right" vertical="top" wrapText="1"/>
    </xf>
    <xf numFmtId="0" fontId="27" fillId="25" borderId="39" xfId="0" applyFont="1" applyFill="1" applyBorder="1" applyAlignment="1">
      <alignment horizontal="center" vertical="center" wrapText="1"/>
    </xf>
    <xf numFmtId="4" fontId="22" fillId="0" borderId="1" xfId="43" applyNumberFormat="1" applyFont="1" applyBorder="1" applyAlignment="1">
      <alignment horizontal="center" vertical="center"/>
    </xf>
    <xf numFmtId="4" fontId="22" fillId="0" borderId="23" xfId="43" applyNumberFormat="1" applyFont="1" applyBorder="1" applyAlignment="1">
      <alignment horizontal="center" vertical="center"/>
    </xf>
    <xf numFmtId="4" fontId="22" fillId="0" borderId="4" xfId="43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22" fillId="0" borderId="0" xfId="0" applyNumberFormat="1" applyFont="1" applyFill="1" applyBorder="1" applyAlignment="1">
      <alignment vertical="center"/>
    </xf>
    <xf numFmtId="2" fontId="27" fillId="0" borderId="0" xfId="0" applyNumberFormat="1" applyFont="1" applyBorder="1" applyAlignment="1">
      <alignment horizontal="center" vertical="center"/>
    </xf>
    <xf numFmtId="0" fontId="28" fillId="25" borderId="3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4" fontId="27" fillId="25" borderId="38" xfId="0" applyNumberFormat="1" applyFont="1" applyFill="1" applyBorder="1" applyAlignment="1">
      <alignment horizontal="center" vertical="center" wrapText="1"/>
    </xf>
    <xf numFmtId="1" fontId="27" fillId="25" borderId="40" xfId="0" applyNumberFormat="1" applyFont="1" applyFill="1" applyBorder="1" applyAlignment="1">
      <alignment horizontal="center" vertical="center" wrapText="1"/>
    </xf>
    <xf numFmtId="0" fontId="28" fillId="25" borderId="6" xfId="0" applyFont="1" applyFill="1" applyBorder="1" applyAlignment="1">
      <alignment horizontal="center" vertical="center" wrapText="1"/>
    </xf>
    <xf numFmtId="4" fontId="21" fillId="0" borderId="1" xfId="44" applyNumberFormat="1" applyFont="1" applyFill="1" applyBorder="1" applyAlignment="1">
      <alignment horizontal="right" vertical="top" wrapText="1"/>
    </xf>
    <xf numFmtId="4" fontId="22" fillId="2" borderId="6" xfId="44" applyNumberFormat="1" applyFont="1" applyFill="1" applyBorder="1" applyAlignment="1">
      <alignment horizontal="right" vertical="top" wrapText="1"/>
    </xf>
    <xf numFmtId="4" fontId="21" fillId="0" borderId="5" xfId="44" applyNumberFormat="1" applyFont="1" applyFill="1" applyBorder="1" applyAlignment="1">
      <alignment horizontal="right" vertical="top" wrapText="1"/>
    </xf>
    <xf numFmtId="4" fontId="21" fillId="0" borderId="13" xfId="44" applyNumberFormat="1" applyFont="1" applyFill="1" applyBorder="1" applyAlignment="1">
      <alignment horizontal="right" vertical="top" wrapText="1"/>
    </xf>
    <xf numFmtId="4" fontId="22" fillId="2" borderId="13" xfId="44" applyNumberFormat="1" applyFont="1" applyFill="1" applyBorder="1" applyAlignment="1">
      <alignment horizontal="right" vertical="top" wrapText="1"/>
    </xf>
    <xf numFmtId="4" fontId="21" fillId="2" borderId="35" xfId="44" applyNumberFormat="1" applyFont="1" applyFill="1" applyBorder="1" applyAlignment="1">
      <alignment horizontal="right" vertical="top" wrapText="1"/>
    </xf>
    <xf numFmtId="4" fontId="23" fillId="0" borderId="17" xfId="44" applyNumberFormat="1" applyFont="1" applyFill="1" applyBorder="1" applyAlignment="1">
      <alignment horizontal="right" vertical="top" wrapText="1"/>
    </xf>
    <xf numFmtId="4" fontId="21" fillId="0" borderId="17" xfId="44" applyNumberFormat="1" applyFont="1" applyFill="1" applyBorder="1" applyAlignment="1">
      <alignment horizontal="right" vertical="top" wrapText="1"/>
    </xf>
    <xf numFmtId="4" fontId="21" fillId="0" borderId="17" xfId="0" applyNumberFormat="1" applyFont="1" applyFill="1" applyBorder="1" applyAlignment="1">
      <alignment horizontal="center" vertical="center"/>
    </xf>
    <xf numFmtId="4" fontId="21" fillId="0" borderId="18" xfId="0" applyNumberFormat="1" applyFont="1" applyFill="1" applyBorder="1" applyAlignment="1">
      <alignment horizontal="center" vertical="center"/>
    </xf>
    <xf numFmtId="4" fontId="21" fillId="2" borderId="13" xfId="44" applyNumberFormat="1" applyFont="1" applyFill="1" applyBorder="1" applyAlignment="1">
      <alignment horizontal="center" vertical="top" wrapText="1"/>
    </xf>
    <xf numFmtId="4" fontId="21" fillId="0" borderId="39" xfId="44" applyNumberFormat="1" applyFont="1" applyFill="1" applyBorder="1" applyAlignment="1">
      <alignment horizontal="right" vertical="top" wrapText="1"/>
    </xf>
    <xf numFmtId="4" fontId="21" fillId="0" borderId="16" xfId="44" applyNumberFormat="1" applyFont="1" applyFill="1" applyBorder="1" applyAlignment="1">
      <alignment horizontal="right" vertical="top" wrapText="1"/>
    </xf>
    <xf numFmtId="4" fontId="21" fillId="0" borderId="17" xfId="43" applyNumberFormat="1" applyFont="1" applyFill="1" applyBorder="1" applyAlignment="1">
      <alignment horizontal="right" vertical="center"/>
    </xf>
    <xf numFmtId="4" fontId="21" fillId="0" borderId="17" xfId="43" applyNumberFormat="1" applyFont="1" applyFill="1" applyBorder="1" applyAlignment="1">
      <alignment horizontal="center" vertical="center"/>
    </xf>
    <xf numFmtId="4" fontId="21" fillId="0" borderId="4" xfId="43" applyNumberFormat="1" applyFont="1" applyFill="1" applyBorder="1" applyAlignment="1">
      <alignment horizontal="center" vertical="center"/>
    </xf>
    <xf numFmtId="4" fontId="21" fillId="0" borderId="18" xfId="43" applyNumberFormat="1" applyFont="1" applyFill="1" applyBorder="1" applyAlignment="1">
      <alignment horizontal="center" vertical="center"/>
    </xf>
    <xf numFmtId="4" fontId="21" fillId="0" borderId="19" xfId="44" applyNumberFormat="1" applyFont="1" applyFill="1" applyBorder="1" applyAlignment="1">
      <alignment horizontal="right" vertical="top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25" borderId="43" xfId="0" applyFont="1" applyFill="1" applyBorder="1" applyAlignment="1">
      <alignment horizontal="center" vertical="center" wrapText="1"/>
    </xf>
    <xf numFmtId="4" fontId="27" fillId="25" borderId="45" xfId="0" applyNumberFormat="1" applyFont="1" applyFill="1" applyBorder="1" applyAlignment="1">
      <alignment horizontal="center" vertical="center" wrapText="1"/>
    </xf>
    <xf numFmtId="4" fontId="27" fillId="25" borderId="46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13" xfId="44" applyNumberFormat="1" applyFont="1" applyFill="1" applyBorder="1" applyAlignment="1">
      <alignment horizontal="center" vertical="top" wrapText="1"/>
    </xf>
    <xf numFmtId="4" fontId="23" fillId="0" borderId="5" xfId="44" applyNumberFormat="1" applyFont="1" applyFill="1" applyBorder="1" applyAlignment="1">
      <alignment horizontal="right" vertical="top" wrapText="1"/>
    </xf>
    <xf numFmtId="4" fontId="23" fillId="0" borderId="1" xfId="44" applyNumberFormat="1" applyFont="1" applyFill="1" applyBorder="1" applyAlignment="1">
      <alignment horizontal="right" vertical="top" wrapText="1"/>
    </xf>
    <xf numFmtId="4" fontId="23" fillId="0" borderId="23" xfId="44" applyNumberFormat="1" applyFont="1" applyFill="1" applyBorder="1" applyAlignment="1">
      <alignment horizontal="right" vertical="top" wrapText="1"/>
    </xf>
    <xf numFmtId="4" fontId="23" fillId="0" borderId="4" xfId="44" applyNumberFormat="1" applyFont="1" applyFill="1" applyBorder="1" applyAlignment="1">
      <alignment horizontal="right" vertical="top" wrapText="1"/>
    </xf>
    <xf numFmtId="4" fontId="21" fillId="0" borderId="4" xfId="44" applyNumberFormat="1" applyFont="1" applyFill="1" applyBorder="1" applyAlignment="1">
      <alignment horizontal="right" vertical="top" wrapText="1"/>
    </xf>
    <xf numFmtId="4" fontId="21" fillId="2" borderId="1" xfId="44" applyNumberFormat="1" applyFont="1" applyFill="1" applyBorder="1" applyAlignment="1">
      <alignment horizontal="center" vertical="top" wrapText="1"/>
    </xf>
    <xf numFmtId="4" fontId="23" fillId="0" borderId="16" xfId="44" applyNumberFormat="1" applyFont="1" applyFill="1" applyBorder="1" applyAlignment="1">
      <alignment horizontal="right" vertical="top" wrapText="1"/>
    </xf>
    <xf numFmtId="4" fontId="21" fillId="0" borderId="4" xfId="0" applyNumberFormat="1" applyFont="1" applyFill="1" applyBorder="1" applyAlignment="1">
      <alignment horizontal="center" vertical="center"/>
    </xf>
    <xf numFmtId="0" fontId="25" fillId="25" borderId="3" xfId="0" applyFont="1" applyFill="1" applyBorder="1" applyAlignment="1">
      <alignment horizontal="center" vertical="center" wrapText="1"/>
    </xf>
    <xf numFmtId="0" fontId="25" fillId="25" borderId="41" xfId="0" applyFont="1" applyFill="1" applyBorder="1" applyAlignment="1">
      <alignment horizontal="center" vertical="center" wrapText="1"/>
    </xf>
    <xf numFmtId="4" fontId="20" fillId="25" borderId="39" xfId="0" applyNumberFormat="1" applyFont="1" applyFill="1" applyBorder="1" applyAlignment="1">
      <alignment horizontal="center" vertical="center" wrapText="1"/>
    </xf>
    <xf numFmtId="4" fontId="20" fillId="25" borderId="33" xfId="0" applyNumberFormat="1" applyFont="1" applyFill="1" applyBorder="1" applyAlignment="1">
      <alignment horizontal="center" vertical="center" wrapText="1"/>
    </xf>
    <xf numFmtId="0" fontId="25" fillId="25" borderId="6" xfId="0" applyFont="1" applyFill="1" applyBorder="1" applyAlignment="1">
      <alignment horizontal="center" vertical="center" wrapText="1"/>
    </xf>
    <xf numFmtId="0" fontId="25" fillId="25" borderId="2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center" vertical="center"/>
    </xf>
    <xf numFmtId="4" fontId="21" fillId="0" borderId="13" xfId="0" applyNumberFormat="1" applyFont="1" applyFill="1" applyBorder="1" applyAlignment="1">
      <alignment horizontal="center" vertical="center"/>
    </xf>
    <xf numFmtId="4" fontId="21" fillId="0" borderId="35" xfId="0" applyNumberFormat="1" applyFont="1" applyFill="1" applyBorder="1" applyAlignment="1">
      <alignment horizontal="center" vertical="center"/>
    </xf>
    <xf numFmtId="4" fontId="21" fillId="0" borderId="17" xfId="0" applyNumberFormat="1" applyFont="1" applyFill="1" applyBorder="1" applyAlignment="1">
      <alignment vertical="center"/>
    </xf>
    <xf numFmtId="4" fontId="20" fillId="25" borderId="42" xfId="0" applyNumberFormat="1" applyFont="1" applyFill="1" applyBorder="1" applyAlignment="1">
      <alignment horizontal="center" vertical="center" wrapText="1"/>
    </xf>
    <xf numFmtId="4" fontId="20" fillId="25" borderId="44" xfId="0" applyNumberFormat="1" applyFont="1" applyFill="1" applyBorder="1" applyAlignment="1">
      <alignment horizontal="center" vertical="center" wrapText="1"/>
    </xf>
    <xf numFmtId="4" fontId="21" fillId="0" borderId="20" xfId="0" applyNumberFormat="1" applyFont="1" applyFill="1" applyBorder="1" applyAlignment="1">
      <alignment horizontal="center" vertical="center"/>
    </xf>
    <xf numFmtId="4" fontId="21" fillId="0" borderId="14" xfId="0" applyNumberFormat="1" applyFont="1" applyFill="1" applyBorder="1" applyAlignment="1">
      <alignment horizontal="center" vertical="center"/>
    </xf>
    <xf numFmtId="4" fontId="21" fillId="2" borderId="47" xfId="44" applyNumberFormat="1" applyFont="1" applyFill="1" applyBorder="1" applyAlignment="1">
      <alignment horizontal="center" vertical="top" wrapText="1"/>
    </xf>
    <xf numFmtId="4" fontId="21" fillId="0" borderId="21" xfId="0" applyNumberFormat="1" applyFont="1" applyFill="1" applyBorder="1" applyAlignment="1">
      <alignment horizontal="center" vertical="center"/>
    </xf>
    <xf numFmtId="0" fontId="25" fillId="25" borderId="41" xfId="0" applyFont="1" applyFill="1" applyBorder="1" applyAlignment="1">
      <alignment horizontal="center" vertical="center" wrapText="1"/>
    </xf>
    <xf numFmtId="0" fontId="28" fillId="25" borderId="38" xfId="0" applyFont="1" applyFill="1" applyBorder="1" applyAlignment="1">
      <alignment horizontal="center" vertical="center" wrapText="1"/>
    </xf>
    <xf numFmtId="0" fontId="28" fillId="25" borderId="37" xfId="0" applyFont="1" applyFill="1" applyBorder="1" applyAlignment="1">
      <alignment horizontal="center" vertical="center" wrapText="1"/>
    </xf>
    <xf numFmtId="0" fontId="25" fillId="25" borderId="6" xfId="0" applyFont="1" applyFill="1" applyBorder="1" applyAlignment="1">
      <alignment horizontal="center" vertical="center"/>
    </xf>
    <xf numFmtId="4" fontId="21" fillId="2" borderId="16" xfId="44" applyNumberFormat="1" applyFont="1" applyFill="1" applyBorder="1" applyAlignment="1">
      <alignment horizontal="center" vertical="center"/>
    </xf>
    <xf numFmtId="4" fontId="23" fillId="2" borderId="16" xfId="44" applyNumberFormat="1" applyFont="1" applyFill="1" applyBorder="1" applyAlignment="1">
      <alignment horizontal="center" vertical="center" wrapText="1"/>
    </xf>
    <xf numFmtId="0" fontId="25" fillId="25" borderId="2" xfId="0" applyFont="1" applyFill="1" applyBorder="1" applyAlignment="1">
      <alignment horizontal="center" vertical="center"/>
    </xf>
    <xf numFmtId="4" fontId="21" fillId="2" borderId="17" xfId="44" applyNumberFormat="1" applyFont="1" applyFill="1" applyBorder="1" applyAlignment="1">
      <alignment horizontal="center" vertical="center"/>
    </xf>
    <xf numFmtId="4" fontId="21" fillId="2" borderId="17" xfId="44" applyNumberFormat="1" applyFont="1" applyFill="1" applyBorder="1" applyAlignment="1">
      <alignment horizontal="center" vertical="center" wrapText="1"/>
    </xf>
    <xf numFmtId="4" fontId="23" fillId="2" borderId="17" xfId="44" applyNumberFormat="1" applyFont="1" applyFill="1" applyBorder="1" applyAlignment="1">
      <alignment horizontal="center" vertical="center" wrapText="1"/>
    </xf>
    <xf numFmtId="0" fontId="25" fillId="25" borderId="3" xfId="0" applyFont="1" applyFill="1" applyBorder="1" applyAlignment="1">
      <alignment horizontal="center" vertical="center"/>
    </xf>
    <xf numFmtId="4" fontId="21" fillId="2" borderId="18" xfId="44" applyNumberFormat="1" applyFont="1" applyFill="1" applyBorder="1" applyAlignment="1">
      <alignment horizontal="center" vertical="center"/>
    </xf>
    <xf numFmtId="4" fontId="21" fillId="2" borderId="18" xfId="44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/>
    <xf numFmtId="0" fontId="25" fillId="0" borderId="38" xfId="0" applyFont="1" applyFill="1" applyBorder="1" applyAlignment="1">
      <alignment horizontal="center" vertical="center" wrapText="1"/>
    </xf>
    <xf numFmtId="4" fontId="23" fillId="0" borderId="16" xfId="44" applyNumberFormat="1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4" fontId="23" fillId="0" borderId="17" xfId="4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4" fontId="21" fillId="0" borderId="19" xfId="44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4" fontId="21" fillId="0" borderId="17" xfId="44" applyNumberFormat="1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4" fontId="23" fillId="0" borderId="19" xfId="44" applyNumberFormat="1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4" fontId="23" fillId="2" borderId="50" xfId="44" applyNumberFormat="1" applyFont="1" applyFill="1" applyBorder="1" applyAlignment="1">
      <alignment horizontal="center" vertical="center" wrapText="1"/>
    </xf>
    <xf numFmtId="4" fontId="23" fillId="2" borderId="51" xfId="44" applyNumberFormat="1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4" fontId="23" fillId="2" borderId="52" xfId="44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" fontId="23" fillId="0" borderId="18" xfId="44" applyNumberFormat="1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4" fontId="28" fillId="25" borderId="40" xfId="0" applyNumberFormat="1" applyFont="1" applyFill="1" applyBorder="1" applyAlignment="1">
      <alignment horizontal="center" vertical="center" wrapText="1"/>
    </xf>
    <xf numFmtId="4" fontId="28" fillId="25" borderId="36" xfId="0" applyNumberFormat="1" applyFont="1" applyFill="1" applyBorder="1" applyAlignment="1">
      <alignment horizontal="center" vertical="center" wrapText="1"/>
    </xf>
    <xf numFmtId="4" fontId="21" fillId="2" borderId="16" xfId="44" applyNumberFormat="1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/>
    </xf>
    <xf numFmtId="4" fontId="21" fillId="2" borderId="19" xfId="44" applyNumberFormat="1" applyFont="1" applyFill="1" applyBorder="1" applyAlignment="1">
      <alignment horizontal="center" vertical="center" wrapText="1"/>
    </xf>
    <xf numFmtId="0" fontId="25" fillId="25" borderId="41" xfId="0" applyFont="1" applyFill="1" applyBorder="1" applyAlignment="1">
      <alignment horizontal="center" vertical="center"/>
    </xf>
    <xf numFmtId="0" fontId="38" fillId="0" borderId="0" xfId="0" applyFont="1"/>
    <xf numFmtId="0" fontId="28" fillId="0" borderId="0" xfId="0" applyFont="1" applyAlignment="1">
      <alignment horizontal="center" vertical="center"/>
    </xf>
    <xf numFmtId="4" fontId="23" fillId="2" borderId="19" xfId="44" applyNumberFormat="1" applyFont="1" applyFill="1" applyBorder="1" applyAlignment="1">
      <alignment horizontal="center" vertical="center" wrapText="1"/>
    </xf>
    <xf numFmtId="4" fontId="23" fillId="2" borderId="34" xfId="44" applyNumberFormat="1" applyFont="1" applyFill="1" applyBorder="1" applyAlignment="1">
      <alignment horizontal="center" vertical="center" wrapText="1"/>
    </xf>
    <xf numFmtId="4" fontId="23" fillId="2" borderId="18" xfId="44" applyNumberFormat="1" applyFont="1" applyFill="1" applyBorder="1" applyAlignment="1">
      <alignment horizontal="center" vertical="center" wrapText="1"/>
    </xf>
    <xf numFmtId="0" fontId="39" fillId="0" borderId="0" xfId="0" applyFont="1"/>
    <xf numFmtId="4" fontId="27" fillId="26" borderId="7" xfId="0" applyNumberFormat="1" applyFont="1" applyFill="1" applyBorder="1" applyAlignment="1">
      <alignment horizontal="center" vertical="center"/>
    </xf>
    <xf numFmtId="4" fontId="27" fillId="26" borderId="54" xfId="0" applyNumberFormat="1" applyFont="1" applyFill="1" applyBorder="1" applyAlignment="1">
      <alignment horizontal="center" vertical="center"/>
    </xf>
    <xf numFmtId="4" fontId="28" fillId="25" borderId="6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Border="1"/>
    <xf numFmtId="4" fontId="25" fillId="25" borderId="5" xfId="0" applyNumberFormat="1" applyFont="1" applyFill="1" applyBorder="1" applyAlignment="1">
      <alignment horizontal="center" vertical="center" wrapText="1"/>
    </xf>
    <xf numFmtId="4" fontId="28" fillId="25" borderId="2" xfId="0" applyNumberFormat="1" applyFont="1" applyFill="1" applyBorder="1" applyAlignment="1">
      <alignment horizontal="center" vertical="center" wrapText="1"/>
    </xf>
    <xf numFmtId="2" fontId="21" fillId="0" borderId="17" xfId="0" applyNumberFormat="1" applyFont="1" applyBorder="1"/>
    <xf numFmtId="4" fontId="28" fillId="25" borderId="13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/>
    <xf numFmtId="4" fontId="25" fillId="25" borderId="2" xfId="0" applyNumberFormat="1" applyFont="1" applyFill="1" applyBorder="1" applyAlignment="1">
      <alignment horizontal="center" vertical="center" wrapText="1"/>
    </xf>
    <xf numFmtId="4" fontId="25" fillId="25" borderId="4" xfId="0" applyNumberFormat="1" applyFont="1" applyFill="1" applyBorder="1" applyAlignment="1">
      <alignment horizontal="center" vertical="center" wrapText="1"/>
    </xf>
    <xf numFmtId="0" fontId="21" fillId="0" borderId="18" xfId="0" applyFont="1" applyBorder="1"/>
    <xf numFmtId="4" fontId="25" fillId="25" borderId="3" xfId="0" applyNumberFormat="1" applyFont="1" applyFill="1" applyBorder="1" applyAlignment="1">
      <alignment horizontal="center" vertical="center" wrapText="1"/>
    </xf>
    <xf numFmtId="2" fontId="21" fillId="0" borderId="18" xfId="0" applyNumberFormat="1" applyFont="1" applyFill="1" applyBorder="1"/>
    <xf numFmtId="0" fontId="26" fillId="0" borderId="0" xfId="0" applyFont="1"/>
    <xf numFmtId="4" fontId="25" fillId="26" borderId="7" xfId="0" applyNumberFormat="1" applyFont="1" applyFill="1" applyBorder="1" applyAlignment="1">
      <alignment horizontal="center" vertical="center"/>
    </xf>
    <xf numFmtId="4" fontId="25" fillId="26" borderId="10" xfId="0" applyNumberFormat="1" applyFont="1" applyFill="1" applyBorder="1" applyAlignment="1">
      <alignment horizontal="center" vertical="center"/>
    </xf>
    <xf numFmtId="4" fontId="25" fillId="25" borderId="6" xfId="0" applyNumberFormat="1" applyFont="1" applyFill="1" applyBorder="1" applyAlignment="1">
      <alignment horizontal="center" wrapText="1"/>
    </xf>
    <xf numFmtId="4" fontId="21" fillId="2" borderId="16" xfId="44" applyNumberFormat="1" applyFont="1" applyFill="1" applyBorder="1" applyAlignment="1">
      <alignment horizontal="right" wrapText="1"/>
    </xf>
    <xf numFmtId="0" fontId="25" fillId="25" borderId="2" xfId="0" applyFont="1" applyFill="1" applyBorder="1" applyAlignment="1">
      <alignment horizontal="center" wrapText="1"/>
    </xf>
    <xf numFmtId="4" fontId="23" fillId="2" borderId="17" xfId="44" applyNumberFormat="1" applyFont="1" applyFill="1" applyBorder="1" applyAlignment="1">
      <alignment horizontal="right" wrapText="1"/>
    </xf>
    <xf numFmtId="4" fontId="25" fillId="25" borderId="2" xfId="0" applyNumberFormat="1" applyFont="1" applyFill="1" applyBorder="1" applyAlignment="1">
      <alignment horizontal="center" wrapText="1"/>
    </xf>
    <xf numFmtId="4" fontId="21" fillId="2" borderId="17" xfId="44" applyNumberFormat="1" applyFont="1" applyFill="1" applyBorder="1" applyAlignment="1">
      <alignment horizontal="right" wrapText="1"/>
    </xf>
    <xf numFmtId="4" fontId="21" fillId="0" borderId="17" xfId="44" applyNumberFormat="1" applyFont="1" applyFill="1" applyBorder="1" applyAlignment="1">
      <alignment horizontal="right" wrapText="1"/>
    </xf>
    <xf numFmtId="4" fontId="23" fillId="0" borderId="17" xfId="44" applyNumberFormat="1" applyFont="1" applyFill="1" applyBorder="1" applyAlignment="1">
      <alignment horizontal="right" wrapText="1"/>
    </xf>
    <xf numFmtId="4" fontId="25" fillId="25" borderId="22" xfId="0" applyNumberFormat="1" applyFont="1" applyFill="1" applyBorder="1" applyAlignment="1">
      <alignment horizontal="center" wrapText="1"/>
    </xf>
    <xf numFmtId="4" fontId="21" fillId="2" borderId="56" xfId="44" applyNumberFormat="1" applyFont="1" applyFill="1" applyBorder="1" applyAlignment="1">
      <alignment horizontal="right" wrapText="1"/>
    </xf>
    <xf numFmtId="4" fontId="25" fillId="25" borderId="15" xfId="0" applyNumberFormat="1" applyFont="1" applyFill="1" applyBorder="1" applyAlignment="1">
      <alignment horizontal="center" wrapText="1"/>
    </xf>
    <xf numFmtId="4" fontId="21" fillId="2" borderId="19" xfId="44" applyNumberFormat="1" applyFont="1" applyFill="1" applyBorder="1" applyAlignment="1">
      <alignment horizontal="right" wrapText="1"/>
    </xf>
    <xf numFmtId="0" fontId="25" fillId="25" borderId="37" xfId="0" applyFont="1" applyFill="1" applyBorder="1" applyAlignment="1">
      <alignment horizontal="center" wrapText="1"/>
    </xf>
    <xf numFmtId="4" fontId="21" fillId="2" borderId="36" xfId="44" applyNumberFormat="1" applyFont="1" applyFill="1" applyBorder="1" applyAlignment="1">
      <alignment horizontal="right" wrapText="1"/>
    </xf>
    <xf numFmtId="0" fontId="25" fillId="25" borderId="3" xfId="0" applyFont="1" applyFill="1" applyBorder="1" applyAlignment="1">
      <alignment horizontal="center" wrapText="1"/>
    </xf>
    <xf numFmtId="4" fontId="23" fillId="2" borderId="18" xfId="44" applyNumberFormat="1" applyFont="1" applyFill="1" applyBorder="1" applyAlignment="1">
      <alignment horizontal="right" wrapText="1"/>
    </xf>
    <xf numFmtId="0" fontId="26" fillId="0" borderId="0" xfId="0" applyFont="1" applyAlignment="1">
      <alignment horizontal="center"/>
    </xf>
    <xf numFmtId="4" fontId="21" fillId="2" borderId="5" xfId="44" applyNumberFormat="1" applyFont="1" applyFill="1" applyBorder="1" applyAlignment="1">
      <alignment horizontal="center" vertical="center" wrapText="1"/>
    </xf>
    <xf numFmtId="4" fontId="23" fillId="2" borderId="5" xfId="44" applyNumberFormat="1" applyFont="1" applyFill="1" applyBorder="1" applyAlignment="1">
      <alignment horizontal="center" vertical="center" wrapText="1"/>
    </xf>
    <xf numFmtId="4" fontId="23" fillId="2" borderId="1" xfId="44" applyNumberFormat="1" applyFont="1" applyFill="1" applyBorder="1" applyAlignment="1">
      <alignment horizontal="center" vertical="center" wrapText="1"/>
    </xf>
    <xf numFmtId="4" fontId="21" fillId="2" borderId="1" xfId="44" applyNumberFormat="1" applyFont="1" applyFill="1" applyBorder="1" applyAlignment="1">
      <alignment horizontal="center" vertical="center" wrapText="1"/>
    </xf>
    <xf numFmtId="4" fontId="21" fillId="2" borderId="34" xfId="44" applyNumberFormat="1" applyFont="1" applyFill="1" applyBorder="1" applyAlignment="1">
      <alignment horizontal="center" vertical="center" wrapText="1"/>
    </xf>
    <xf numFmtId="0" fontId="25" fillId="25" borderId="3" xfId="0" applyFont="1" applyFill="1" applyBorder="1" applyAlignment="1">
      <alignment horizontal="center"/>
    </xf>
    <xf numFmtId="4" fontId="23" fillId="2" borderId="4" xfId="44" applyNumberFormat="1" applyFont="1" applyFill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 vertical="center"/>
    </xf>
    <xf numFmtId="4" fontId="41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27" fillId="25" borderId="38" xfId="0" applyFont="1" applyFill="1" applyBorder="1" applyAlignment="1">
      <alignment horizontal="center" vertical="center" wrapText="1"/>
    </xf>
    <xf numFmtId="0" fontId="27" fillId="25" borderId="41" xfId="0" applyFont="1" applyFill="1" applyBorder="1" applyAlignment="1">
      <alignment horizontal="center" vertical="center" wrapText="1"/>
    </xf>
    <xf numFmtId="0" fontId="27" fillId="25" borderId="37" xfId="0" applyFont="1" applyFill="1" applyBorder="1" applyAlignment="1">
      <alignment horizontal="center" vertical="center" wrapText="1"/>
    </xf>
    <xf numFmtId="3" fontId="27" fillId="25" borderId="6" xfId="0" applyNumberFormat="1" applyFont="1" applyFill="1" applyBorder="1" applyAlignment="1">
      <alignment horizontal="center" vertical="center"/>
    </xf>
    <xf numFmtId="4" fontId="21" fillId="0" borderId="62" xfId="0" applyNumberFormat="1" applyFont="1" applyFill="1" applyBorder="1" applyAlignment="1">
      <alignment horizontal="right" vertical="center"/>
    </xf>
    <xf numFmtId="4" fontId="21" fillId="0" borderId="5" xfId="0" applyNumberFormat="1" applyFont="1" applyBorder="1" applyAlignment="1">
      <alignment horizontal="right" vertical="center"/>
    </xf>
    <xf numFmtId="4" fontId="21" fillId="26" borderId="16" xfId="0" applyNumberFormat="1" applyFont="1" applyFill="1" applyBorder="1" applyAlignment="1">
      <alignment horizontal="right" vertical="center"/>
    </xf>
    <xf numFmtId="4" fontId="21" fillId="2" borderId="16" xfId="44" applyNumberFormat="1" applyFont="1" applyFill="1" applyBorder="1" applyAlignment="1">
      <alignment horizontal="right" vertical="top" wrapText="1"/>
    </xf>
    <xf numFmtId="4" fontId="40" fillId="0" borderId="5" xfId="0" applyNumberFormat="1" applyFont="1" applyBorder="1" applyAlignment="1">
      <alignment horizontal="right" vertical="center"/>
    </xf>
    <xf numFmtId="0" fontId="40" fillId="0" borderId="60" xfId="0" applyFont="1" applyBorder="1" applyAlignment="1">
      <alignment horizontal="center"/>
    </xf>
    <xf numFmtId="3" fontId="27" fillId="25" borderId="2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4" fontId="21" fillId="26" borderId="17" xfId="0" applyNumberFormat="1" applyFont="1" applyFill="1" applyBorder="1" applyAlignment="1">
      <alignment horizontal="right" vertical="center"/>
    </xf>
    <xf numFmtId="4" fontId="40" fillId="0" borderId="1" xfId="0" applyNumberFormat="1" applyFont="1" applyBorder="1" applyAlignment="1">
      <alignment horizontal="right" vertical="center"/>
    </xf>
    <xf numFmtId="4" fontId="40" fillId="26" borderId="51" xfId="0" applyNumberFormat="1" applyFont="1" applyFill="1" applyBorder="1" applyAlignment="1">
      <alignment horizontal="right" vertical="center"/>
    </xf>
    <xf numFmtId="0" fontId="40" fillId="0" borderId="51" xfId="0" applyFont="1" applyBorder="1" applyAlignment="1">
      <alignment horizontal="center"/>
    </xf>
    <xf numFmtId="4" fontId="21" fillId="0" borderId="48" xfId="0" applyNumberFormat="1" applyFont="1" applyBorder="1" applyAlignment="1">
      <alignment horizontal="right" vertical="center"/>
    </xf>
    <xf numFmtId="4" fontId="21" fillId="0" borderId="17" xfId="0" applyNumberFormat="1" applyFont="1" applyFill="1" applyBorder="1" applyAlignment="1">
      <alignment horizontal="right" vertical="center"/>
    </xf>
    <xf numFmtId="4" fontId="21" fillId="26" borderId="48" xfId="0" applyNumberFormat="1" applyFont="1" applyFill="1" applyBorder="1" applyAlignment="1">
      <alignment horizontal="right" vertical="center"/>
    </xf>
    <xf numFmtId="4" fontId="21" fillId="0" borderId="17" xfId="0" applyNumberFormat="1" applyFont="1" applyBorder="1" applyAlignment="1">
      <alignment horizontal="right" vertical="center"/>
    </xf>
    <xf numFmtId="4" fontId="21" fillId="0" borderId="48" xfId="0" applyNumberFormat="1" applyFont="1" applyFill="1" applyBorder="1" applyAlignment="1">
      <alignment horizontal="right" vertical="center"/>
    </xf>
    <xf numFmtId="4" fontId="21" fillId="2" borderId="1" xfId="44" applyNumberFormat="1" applyFont="1" applyFill="1" applyBorder="1" applyAlignment="1">
      <alignment horizontal="right" vertical="top" wrapText="1"/>
    </xf>
    <xf numFmtId="4" fontId="21" fillId="0" borderId="51" xfId="0" applyNumberFormat="1" applyFont="1" applyFill="1" applyBorder="1" applyAlignment="1">
      <alignment horizontal="right" vertical="center"/>
    </xf>
    <xf numFmtId="4" fontId="21" fillId="0" borderId="13" xfId="0" applyNumberFormat="1" applyFont="1" applyFill="1" applyBorder="1" applyAlignment="1">
      <alignment horizontal="right" vertical="center"/>
    </xf>
    <xf numFmtId="3" fontId="27" fillId="25" borderId="15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4" fontId="40" fillId="26" borderId="1" xfId="0" applyNumberFormat="1" applyFont="1" applyFill="1" applyBorder="1" applyAlignment="1">
      <alignment horizontal="right" vertical="center"/>
    </xf>
    <xf numFmtId="4" fontId="21" fillId="26" borderId="51" xfId="0" applyNumberFormat="1" applyFont="1" applyFill="1" applyBorder="1" applyAlignment="1">
      <alignment horizontal="right" vertical="center"/>
    </xf>
    <xf numFmtId="4" fontId="21" fillId="26" borderId="1" xfId="0" applyNumberFormat="1" applyFont="1" applyFill="1" applyBorder="1" applyAlignment="1">
      <alignment horizontal="right" vertical="center"/>
    </xf>
    <xf numFmtId="3" fontId="20" fillId="0" borderId="51" xfId="0" applyNumberFormat="1" applyFont="1" applyFill="1" applyBorder="1" applyAlignment="1">
      <alignment horizontal="center" vertical="center"/>
    </xf>
    <xf numFmtId="4" fontId="40" fillId="26" borderId="65" xfId="0" applyNumberFormat="1" applyFont="1" applyFill="1" applyBorder="1" applyAlignment="1">
      <alignment horizontal="right" vertical="center"/>
    </xf>
    <xf numFmtId="3" fontId="27" fillId="25" borderId="3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4" fontId="21" fillId="0" borderId="4" xfId="0" applyNumberFormat="1" applyFont="1" applyFill="1" applyBorder="1" applyAlignment="1">
      <alignment horizontal="right" vertical="center"/>
    </xf>
    <xf numFmtId="3" fontId="20" fillId="0" borderId="52" xfId="0" applyNumberFormat="1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/>
    </xf>
    <xf numFmtId="4" fontId="21" fillId="2" borderId="17" xfId="0" applyNumberFormat="1" applyFont="1" applyFill="1" applyBorder="1" applyAlignment="1">
      <alignment horizontal="center" vertical="center"/>
    </xf>
    <xf numFmtId="9" fontId="21" fillId="0" borderId="50" xfId="60" applyFont="1" applyFill="1" applyBorder="1" applyAlignment="1">
      <alignment horizontal="right" vertical="top" wrapText="1"/>
    </xf>
    <xf numFmtId="2" fontId="21" fillId="0" borderId="17" xfId="0" applyNumberFormat="1" applyFont="1" applyBorder="1" applyAlignment="1">
      <alignment horizontal="center" vertical="center"/>
    </xf>
    <xf numFmtId="4" fontId="21" fillId="2" borderId="17" xfId="44" applyNumberFormat="1" applyFont="1" applyFill="1" applyBorder="1" applyAlignment="1">
      <alignment horizontal="right" vertical="top" wrapText="1"/>
    </xf>
    <xf numFmtId="2" fontId="21" fillId="0" borderId="48" xfId="0" applyNumberFormat="1" applyFont="1" applyBorder="1" applyAlignment="1">
      <alignment horizontal="right" vertical="center"/>
    </xf>
    <xf numFmtId="4" fontId="21" fillId="0" borderId="53" xfId="0" applyNumberFormat="1" applyFont="1" applyFill="1" applyBorder="1" applyAlignment="1">
      <alignment horizontal="right" vertical="center"/>
    </xf>
    <xf numFmtId="2" fontId="21" fillId="0" borderId="18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vertical="center"/>
    </xf>
    <xf numFmtId="2" fontId="22" fillId="0" borderId="0" xfId="0" applyNumberFormat="1" applyFont="1" applyBorder="1" applyAlignment="1">
      <alignment horizontal="center" vertical="center"/>
    </xf>
    <xf numFmtId="4" fontId="21" fillId="0" borderId="1" xfId="0" applyNumberFormat="1" applyFont="1" applyFill="1" applyBorder="1" applyAlignment="1">
      <alignment vertical="center"/>
    </xf>
    <xf numFmtId="3" fontId="27" fillId="25" borderId="22" xfId="0" applyNumberFormat="1" applyFont="1" applyFill="1" applyBorder="1" applyAlignment="1">
      <alignment horizontal="center" vertical="center"/>
    </xf>
    <xf numFmtId="4" fontId="21" fillId="2" borderId="56" xfId="0" applyNumberFormat="1" applyFont="1" applyFill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 vertical="center"/>
    </xf>
    <xf numFmtId="9" fontId="21" fillId="0" borderId="12" xfId="60" applyFont="1" applyFill="1" applyBorder="1" applyAlignment="1">
      <alignment horizontal="right" vertical="top" wrapText="1"/>
    </xf>
    <xf numFmtId="4" fontId="21" fillId="26" borderId="4" xfId="0" applyNumberFormat="1" applyFont="1" applyFill="1" applyBorder="1" applyAlignment="1">
      <alignment vertical="center"/>
    </xf>
    <xf numFmtId="4" fontId="21" fillId="2" borderId="1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" fontId="21" fillId="0" borderId="18" xfId="0" applyNumberFormat="1" applyFont="1" applyBorder="1" applyAlignment="1">
      <alignment horizontal="center" vertical="center"/>
    </xf>
    <xf numFmtId="0" fontId="41" fillId="0" borderId="0" xfId="0" applyFont="1"/>
    <xf numFmtId="4" fontId="22" fillId="0" borderId="0" xfId="0" applyNumberFormat="1" applyFont="1" applyBorder="1" applyAlignment="1">
      <alignment vertical="center"/>
    </xf>
    <xf numFmtId="4" fontId="28" fillId="0" borderId="0" xfId="0" applyNumberFormat="1" applyFont="1" applyFill="1" applyBorder="1" applyAlignment="1">
      <alignment vertical="center" wrapText="1"/>
    </xf>
    <xf numFmtId="0" fontId="20" fillId="25" borderId="38" xfId="0" applyFont="1" applyFill="1" applyBorder="1" applyAlignment="1">
      <alignment horizontal="center" vertical="center"/>
    </xf>
    <xf numFmtId="4" fontId="21" fillId="2" borderId="5" xfId="44" applyNumberFormat="1" applyFont="1" applyFill="1" applyBorder="1" applyAlignment="1">
      <alignment horizontal="right" vertical="top" wrapText="1"/>
    </xf>
    <xf numFmtId="0" fontId="20" fillId="25" borderId="6" xfId="0" applyFont="1" applyFill="1" applyBorder="1" applyAlignment="1">
      <alignment horizontal="center" vertical="center"/>
    </xf>
    <xf numFmtId="0" fontId="20" fillId="25" borderId="2" xfId="0" applyFont="1" applyFill="1" applyBorder="1" applyAlignment="1">
      <alignment horizontal="center" vertical="center"/>
    </xf>
    <xf numFmtId="0" fontId="39" fillId="0" borderId="1" xfId="0" applyFont="1" applyBorder="1"/>
    <xf numFmtId="4" fontId="21" fillId="0" borderId="1" xfId="44" applyNumberFormat="1" applyFont="1" applyFill="1" applyBorder="1" applyAlignment="1">
      <alignment horizontal="center" vertical="top" wrapText="1"/>
    </xf>
    <xf numFmtId="4" fontId="21" fillId="0" borderId="17" xfId="44" applyNumberFormat="1" applyFont="1" applyFill="1" applyBorder="1" applyAlignment="1">
      <alignment horizontal="center" vertical="top" wrapText="1"/>
    </xf>
    <xf numFmtId="4" fontId="21" fillId="2" borderId="33" xfId="44" applyNumberFormat="1" applyFont="1" applyFill="1" applyBorder="1" applyAlignment="1">
      <alignment horizontal="right" vertical="top" wrapText="1"/>
    </xf>
    <xf numFmtId="4" fontId="21" fillId="2" borderId="33" xfId="44" applyNumberFormat="1" applyFont="1" applyFill="1" applyBorder="1" applyAlignment="1">
      <alignment horizontal="center" vertical="top" wrapText="1"/>
    </xf>
    <xf numFmtId="0" fontId="20" fillId="25" borderId="37" xfId="0" applyFont="1" applyFill="1" applyBorder="1" applyAlignment="1">
      <alignment horizontal="center" vertical="center"/>
    </xf>
    <xf numFmtId="4" fontId="21" fillId="2" borderId="4" xfId="44" applyNumberFormat="1" applyFont="1" applyFill="1" applyBorder="1" applyAlignment="1">
      <alignment horizontal="center" vertical="top" wrapText="1"/>
    </xf>
    <xf numFmtId="0" fontId="20" fillId="25" borderId="3" xfId="0" applyFont="1" applyFill="1" applyBorder="1" applyAlignment="1">
      <alignment horizontal="center" vertical="center"/>
    </xf>
    <xf numFmtId="4" fontId="21" fillId="2" borderId="4" xfId="44" applyNumberFormat="1" applyFont="1" applyFill="1" applyBorder="1" applyAlignment="1">
      <alignment horizontal="right" vertical="top" wrapText="1"/>
    </xf>
    <xf numFmtId="4" fontId="21" fillId="0" borderId="18" xfId="44" applyNumberFormat="1" applyFont="1" applyFill="1" applyBorder="1" applyAlignment="1">
      <alignment horizontal="right" vertical="top" wrapText="1"/>
    </xf>
    <xf numFmtId="4" fontId="21" fillId="2" borderId="0" xfId="44" applyNumberFormat="1" applyFont="1" applyFill="1" applyBorder="1" applyAlignment="1">
      <alignment horizontal="right" vertical="top" wrapText="1"/>
    </xf>
    <xf numFmtId="4" fontId="21" fillId="0" borderId="0" xfId="44" applyNumberFormat="1" applyFont="1" applyFill="1" applyBorder="1" applyAlignment="1">
      <alignment horizontal="right" vertical="top" wrapText="1"/>
    </xf>
    <xf numFmtId="0" fontId="20" fillId="25" borderId="61" xfId="0" applyFont="1" applyFill="1" applyBorder="1" applyAlignment="1">
      <alignment horizontal="center" vertical="center"/>
    </xf>
    <xf numFmtId="0" fontId="27" fillId="25" borderId="6" xfId="0" applyFont="1" applyFill="1" applyBorder="1" applyAlignment="1">
      <alignment horizontal="center" vertical="center"/>
    </xf>
    <xf numFmtId="2" fontId="22" fillId="26" borderId="16" xfId="0" applyNumberFormat="1" applyFont="1" applyFill="1" applyBorder="1" applyAlignment="1">
      <alignment horizontal="right" vertical="center"/>
    </xf>
    <xf numFmtId="0" fontId="20" fillId="25" borderId="67" xfId="0" applyFont="1" applyFill="1" applyBorder="1" applyAlignment="1">
      <alignment horizontal="center" vertical="center"/>
    </xf>
    <xf numFmtId="0" fontId="27" fillId="25" borderId="2" xfId="0" applyFont="1" applyFill="1" applyBorder="1" applyAlignment="1">
      <alignment horizontal="center" vertical="center"/>
    </xf>
    <xf numFmtId="2" fontId="22" fillId="26" borderId="17" xfId="0" applyNumberFormat="1" applyFont="1" applyFill="1" applyBorder="1" applyAlignment="1">
      <alignment horizontal="right" vertical="center"/>
    </xf>
    <xf numFmtId="4" fontId="22" fillId="0" borderId="0" xfId="44" applyNumberFormat="1" applyFont="1" applyFill="1" applyBorder="1" applyAlignment="1">
      <alignment horizontal="center" vertical="top" wrapText="1"/>
    </xf>
    <xf numFmtId="4" fontId="40" fillId="0" borderId="1" xfId="0" applyNumberFormat="1" applyFont="1" applyBorder="1" applyAlignment="1">
      <alignment horizontal="center" vertical="center"/>
    </xf>
    <xf numFmtId="0" fontId="20" fillId="25" borderId="68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4" fontId="21" fillId="2" borderId="4" xfId="44" applyNumberFormat="1" applyFont="1" applyFill="1" applyBorder="1" applyAlignment="1">
      <alignment horizontal="center" vertical="center" wrapText="1"/>
    </xf>
    <xf numFmtId="43" fontId="0" fillId="0" borderId="0" xfId="59" applyFont="1"/>
    <xf numFmtId="0" fontId="28" fillId="25" borderId="2" xfId="0" applyFont="1" applyFill="1" applyBorder="1" applyAlignment="1">
      <alignment horizontal="center" vertical="center"/>
    </xf>
    <xf numFmtId="2" fontId="40" fillId="0" borderId="1" xfId="0" applyNumberFormat="1" applyFont="1" applyFill="1" applyBorder="1" applyAlignment="1">
      <alignment horizontal="right" vertical="center"/>
    </xf>
    <xf numFmtId="2" fontId="40" fillId="0" borderId="14" xfId="0" applyNumberFormat="1" applyFont="1" applyFill="1" applyBorder="1" applyAlignment="1">
      <alignment horizontal="right" vertical="center"/>
    </xf>
    <xf numFmtId="2" fontId="40" fillId="0" borderId="17" xfId="0" applyNumberFormat="1" applyFont="1" applyFill="1" applyBorder="1" applyAlignment="1">
      <alignment horizontal="right" vertical="center"/>
    </xf>
    <xf numFmtId="2" fontId="41" fillId="0" borderId="14" xfId="0" applyNumberFormat="1" applyFont="1" applyFill="1" applyBorder="1" applyAlignment="1">
      <alignment horizontal="right" vertical="center"/>
    </xf>
    <xf numFmtId="0" fontId="28" fillId="25" borderId="3" xfId="0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right" vertical="center"/>
    </xf>
    <xf numFmtId="2" fontId="40" fillId="0" borderId="18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4" fontId="40" fillId="0" borderId="5" xfId="0" applyNumberFormat="1" applyFont="1" applyFill="1" applyBorder="1" applyAlignment="1">
      <alignment horizontal="right" vertical="center"/>
    </xf>
    <xf numFmtId="2" fontId="40" fillId="0" borderId="60" xfId="0" applyNumberFormat="1" applyFont="1" applyFill="1" applyBorder="1" applyAlignment="1">
      <alignment horizontal="center" vertical="center"/>
    </xf>
    <xf numFmtId="0" fontId="25" fillId="25" borderId="61" xfId="0" applyFont="1" applyFill="1" applyBorder="1" applyAlignment="1">
      <alignment horizontal="center" vertical="center"/>
    </xf>
    <xf numFmtId="2" fontId="40" fillId="0" borderId="60" xfId="0" applyNumberFormat="1" applyFont="1" applyFill="1" applyBorder="1" applyAlignment="1">
      <alignment horizontal="right" vertical="center"/>
    </xf>
    <xf numFmtId="4" fontId="40" fillId="0" borderId="33" xfId="0" applyNumberFormat="1" applyFont="1" applyFill="1" applyBorder="1" applyAlignment="1">
      <alignment horizontal="right" vertical="center"/>
    </xf>
    <xf numFmtId="0" fontId="39" fillId="0" borderId="17" xfId="0" applyFont="1" applyFill="1" applyBorder="1" applyAlignment="1">
      <alignment horizontal="center"/>
    </xf>
    <xf numFmtId="0" fontId="25" fillId="25" borderId="69" xfId="0" applyFont="1" applyFill="1" applyBorder="1" applyAlignment="1">
      <alignment horizontal="center" vertical="center"/>
    </xf>
    <xf numFmtId="4" fontId="40" fillId="0" borderId="13" xfId="0" applyNumberFormat="1" applyFont="1" applyFill="1" applyBorder="1" applyAlignment="1">
      <alignment horizontal="right" vertical="center"/>
    </xf>
    <xf numFmtId="2" fontId="40" fillId="0" borderId="50" xfId="0" applyNumberFormat="1" applyFont="1" applyFill="1" applyBorder="1" applyAlignment="1">
      <alignment horizontal="right" vertical="center"/>
    </xf>
    <xf numFmtId="0" fontId="25" fillId="25" borderId="67" xfId="0" applyFont="1" applyFill="1" applyBorder="1" applyAlignment="1">
      <alignment horizontal="center" vertical="center"/>
    </xf>
    <xf numFmtId="4" fontId="40" fillId="0" borderId="1" xfId="0" applyNumberFormat="1" applyFont="1" applyFill="1" applyBorder="1" applyAlignment="1">
      <alignment horizontal="right" vertical="center"/>
    </xf>
    <xf numFmtId="2" fontId="40" fillId="0" borderId="51" xfId="0" applyNumberFormat="1" applyFont="1" applyFill="1" applyBorder="1" applyAlignment="1">
      <alignment horizontal="right" vertical="center"/>
    </xf>
    <xf numFmtId="2" fontId="40" fillId="0" borderId="51" xfId="0" applyNumberFormat="1" applyFont="1" applyFill="1" applyBorder="1" applyAlignment="1">
      <alignment horizontal="center" vertical="center"/>
    </xf>
    <xf numFmtId="0" fontId="25" fillId="25" borderId="54" xfId="0" applyFont="1" applyFill="1" applyBorder="1" applyAlignment="1">
      <alignment horizontal="center" vertical="center"/>
    </xf>
    <xf numFmtId="2" fontId="40" fillId="0" borderId="17" xfId="0" applyNumberFormat="1" applyFont="1" applyFill="1" applyBorder="1" applyAlignment="1">
      <alignment horizontal="center" vertical="center"/>
    </xf>
    <xf numFmtId="0" fontId="25" fillId="25" borderId="68" xfId="0" applyFont="1" applyFill="1" applyBorder="1" applyAlignment="1">
      <alignment horizontal="center" vertical="center"/>
    </xf>
    <xf numFmtId="4" fontId="40" fillId="0" borderId="4" xfId="0" applyNumberFormat="1" applyFont="1" applyFill="1" applyBorder="1" applyAlignment="1">
      <alignment horizontal="right" vertical="center"/>
    </xf>
    <xf numFmtId="2" fontId="40" fillId="0" borderId="52" xfId="0" applyNumberFormat="1" applyFont="1" applyFill="1" applyBorder="1" applyAlignment="1">
      <alignment horizontal="center" vertical="center"/>
    </xf>
    <xf numFmtId="2" fontId="40" fillId="0" borderId="13" xfId="0" applyNumberFormat="1" applyFont="1" applyFill="1" applyBorder="1" applyAlignment="1">
      <alignment horizontal="right" vertical="center"/>
    </xf>
    <xf numFmtId="4" fontId="40" fillId="0" borderId="17" xfId="0" applyNumberFormat="1" applyFont="1" applyFill="1" applyBorder="1" applyAlignment="1">
      <alignment horizontal="right" vertical="center"/>
    </xf>
    <xf numFmtId="2" fontId="40" fillId="0" borderId="18" xfId="0" applyNumberFormat="1" applyFont="1" applyFill="1" applyBorder="1" applyAlignment="1">
      <alignment horizontal="center" vertical="center"/>
    </xf>
    <xf numFmtId="2" fontId="40" fillId="0" borderId="52" xfId="0" applyNumberFormat="1" applyFont="1" applyFill="1" applyBorder="1" applyAlignment="1">
      <alignment horizontal="right" vertical="center"/>
    </xf>
    <xf numFmtId="4" fontId="25" fillId="25" borderId="6" xfId="0" applyNumberFormat="1" applyFont="1" applyFill="1" applyBorder="1" applyAlignment="1">
      <alignment horizontal="center" vertical="center"/>
    </xf>
    <xf numFmtId="4" fontId="40" fillId="26" borderId="16" xfId="0" applyNumberFormat="1" applyFont="1" applyFill="1" applyBorder="1" applyAlignment="1">
      <alignment horizontal="right" vertical="center"/>
    </xf>
    <xf numFmtId="4" fontId="25" fillId="25" borderId="2" xfId="0" applyNumberFormat="1" applyFont="1" applyFill="1" applyBorder="1" applyAlignment="1">
      <alignment horizontal="center" vertical="center"/>
    </xf>
    <xf numFmtId="4" fontId="40" fillId="26" borderId="17" xfId="0" applyNumberFormat="1" applyFont="1" applyFill="1" applyBorder="1" applyAlignment="1">
      <alignment horizontal="right" vertical="center"/>
    </xf>
    <xf numFmtId="4" fontId="40" fillId="26" borderId="34" xfId="0" applyNumberFormat="1" applyFont="1" applyFill="1" applyBorder="1" applyAlignment="1">
      <alignment horizontal="right" vertical="center"/>
    </xf>
    <xf numFmtId="4" fontId="25" fillId="25" borderId="3" xfId="0" applyNumberFormat="1" applyFont="1" applyFill="1" applyBorder="1" applyAlignment="1">
      <alignment horizontal="center" vertical="center"/>
    </xf>
    <xf numFmtId="4" fontId="40" fillId="0" borderId="4" xfId="0" applyNumberFormat="1" applyFont="1" applyBorder="1" applyAlignment="1">
      <alignment horizontal="right" vertical="center"/>
    </xf>
    <xf numFmtId="4" fontId="40" fillId="26" borderId="18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26" fillId="0" borderId="11" xfId="0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right" vertical="center"/>
    </xf>
    <xf numFmtId="4" fontId="40" fillId="0" borderId="17" xfId="0" applyNumberFormat="1" applyFont="1" applyBorder="1" applyAlignment="1">
      <alignment horizontal="right" vertical="center"/>
    </xf>
    <xf numFmtId="4" fontId="25" fillId="25" borderId="15" xfId="0" applyNumberFormat="1" applyFont="1" applyFill="1" applyBorder="1" applyAlignment="1">
      <alignment horizontal="center" vertical="center"/>
    </xf>
    <xf numFmtId="0" fontId="44" fillId="0" borderId="17" xfId="0" applyFont="1" applyBorder="1"/>
    <xf numFmtId="4" fontId="25" fillId="25" borderId="37" xfId="0" applyNumberFormat="1" applyFont="1" applyFill="1" applyBorder="1" applyAlignment="1">
      <alignment horizontal="center" vertical="center"/>
    </xf>
    <xf numFmtId="4" fontId="40" fillId="26" borderId="36" xfId="0" applyNumberFormat="1" applyFont="1" applyFill="1" applyBorder="1" applyAlignment="1">
      <alignment horizontal="right" vertical="center"/>
    </xf>
    <xf numFmtId="0" fontId="44" fillId="0" borderId="18" xfId="0" applyFont="1" applyBorder="1"/>
    <xf numFmtId="0" fontId="0" fillId="0" borderId="0" xfId="0"/>
    <xf numFmtId="0" fontId="39" fillId="0" borderId="0" xfId="0" applyFont="1" applyAlignment="1">
      <alignment horizontal="center"/>
    </xf>
    <xf numFmtId="4" fontId="28" fillId="25" borderId="61" xfId="0" applyNumberFormat="1" applyFont="1" applyFill="1" applyBorder="1" applyAlignment="1">
      <alignment horizontal="center" vertical="center"/>
    </xf>
    <xf numFmtId="4" fontId="23" fillId="2" borderId="5" xfId="44" applyNumberFormat="1" applyFont="1" applyFill="1" applyBorder="1" applyAlignment="1">
      <alignment horizontal="right" vertical="top" wrapText="1"/>
    </xf>
    <xf numFmtId="4" fontId="40" fillId="26" borderId="60" xfId="0" applyNumberFormat="1" applyFont="1" applyFill="1" applyBorder="1" applyAlignment="1">
      <alignment horizontal="right" vertical="center"/>
    </xf>
    <xf numFmtId="4" fontId="21" fillId="0" borderId="13" xfId="0" applyNumberFormat="1" applyFont="1" applyBorder="1" applyAlignment="1">
      <alignment vertical="center"/>
    </xf>
    <xf numFmtId="4" fontId="21" fillId="0" borderId="50" xfId="0" applyNumberFormat="1" applyFont="1" applyBorder="1" applyAlignment="1">
      <alignment vertical="center"/>
    </xf>
    <xf numFmtId="4" fontId="28" fillId="25" borderId="67" xfId="0" applyNumberFormat="1" applyFont="1" applyFill="1" applyBorder="1" applyAlignment="1">
      <alignment horizontal="center" vertical="center"/>
    </xf>
    <xf numFmtId="4" fontId="21" fillId="0" borderId="51" xfId="0" applyNumberFormat="1" applyFont="1" applyBorder="1" applyAlignment="1">
      <alignment vertical="center"/>
    </xf>
    <xf numFmtId="4" fontId="23" fillId="2" borderId="1" xfId="44" applyNumberFormat="1" applyFont="1" applyFill="1" applyBorder="1" applyAlignment="1">
      <alignment horizontal="right" vertical="top" wrapText="1"/>
    </xf>
    <xf numFmtId="4" fontId="23" fillId="2" borderId="51" xfId="44" applyNumberFormat="1" applyFont="1" applyFill="1" applyBorder="1" applyAlignment="1">
      <alignment horizontal="right" vertical="top" wrapText="1"/>
    </xf>
    <xf numFmtId="4" fontId="21" fillId="0" borderId="51" xfId="0" applyNumberFormat="1" applyFont="1" applyBorder="1" applyAlignment="1">
      <alignment horizontal="right" vertical="center"/>
    </xf>
    <xf numFmtId="4" fontId="28" fillId="25" borderId="2" xfId="0" applyNumberFormat="1" applyFont="1" applyFill="1" applyBorder="1" applyAlignment="1">
      <alignment horizontal="center" vertical="center"/>
    </xf>
    <xf numFmtId="4" fontId="21" fillId="2" borderId="1" xfId="44" applyNumberFormat="1" applyFont="1" applyFill="1" applyBorder="1" applyAlignment="1">
      <alignment vertical="top" wrapText="1"/>
    </xf>
    <xf numFmtId="4" fontId="41" fillId="26" borderId="17" xfId="0" applyNumberFormat="1" applyFont="1" applyFill="1" applyBorder="1" applyAlignment="1">
      <alignment horizontal="right" vertical="center"/>
    </xf>
    <xf numFmtId="4" fontId="41" fillId="26" borderId="51" xfId="0" applyNumberFormat="1" applyFont="1" applyFill="1" applyBorder="1" applyAlignment="1">
      <alignment horizontal="right" vertical="center"/>
    </xf>
    <xf numFmtId="4" fontId="21" fillId="2" borderId="4" xfId="44" applyNumberFormat="1" applyFont="1" applyFill="1" applyBorder="1" applyAlignment="1">
      <alignment vertical="top" wrapText="1"/>
    </xf>
    <xf numFmtId="4" fontId="21" fillId="0" borderId="52" xfId="0" applyNumberFormat="1" applyFont="1" applyBorder="1" applyAlignment="1">
      <alignment horizontal="right" vertical="center"/>
    </xf>
    <xf numFmtId="4" fontId="22" fillId="2" borderId="17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4" fontId="28" fillId="25" borderId="3" xfId="0" applyNumberFormat="1" applyFont="1" applyFill="1" applyBorder="1" applyAlignment="1">
      <alignment horizontal="center" vertical="center"/>
    </xf>
    <xf numFmtId="4" fontId="22" fillId="2" borderId="18" xfId="0" applyNumberFormat="1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vertical="center" wrapText="1"/>
    </xf>
    <xf numFmtId="0" fontId="45" fillId="2" borderId="10" xfId="0" applyFont="1" applyFill="1" applyBorder="1" applyAlignment="1">
      <alignment vertical="center" wrapText="1"/>
    </xf>
    <xf numFmtId="0" fontId="36" fillId="0" borderId="6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2" fontId="40" fillId="0" borderId="16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0" fontId="31" fillId="0" borderId="0" xfId="46" applyFont="1"/>
    <xf numFmtId="4" fontId="48" fillId="0" borderId="0" xfId="46" applyNumberFormat="1" applyFont="1" applyAlignment="1">
      <alignment horizontal="center" vertical="center"/>
    </xf>
    <xf numFmtId="0" fontId="20" fillId="25" borderId="37" xfId="0" applyFont="1" applyFill="1" applyBorder="1" applyAlignment="1">
      <alignment horizontal="center" vertical="center" wrapText="1"/>
    </xf>
    <xf numFmtId="2" fontId="25" fillId="25" borderId="66" xfId="1" applyNumberFormat="1" applyFont="1" applyFill="1" applyBorder="1" applyAlignment="1">
      <alignment horizontal="center" vertical="center"/>
    </xf>
    <xf numFmtId="2" fontId="25" fillId="25" borderId="45" xfId="1" applyNumberFormat="1" applyFont="1" applyFill="1" applyBorder="1" applyAlignment="1">
      <alignment horizontal="center" vertical="center"/>
    </xf>
    <xf numFmtId="2" fontId="25" fillId="25" borderId="12" xfId="1" applyNumberFormat="1" applyFont="1" applyFill="1" applyBorder="1" applyAlignment="1">
      <alignment horizontal="center" vertical="center"/>
    </xf>
    <xf numFmtId="0" fontId="20" fillId="25" borderId="41" xfId="0" applyFont="1" applyFill="1" applyBorder="1" applyAlignment="1">
      <alignment horizontal="center" vertical="center" wrapText="1"/>
    </xf>
    <xf numFmtId="2" fontId="25" fillId="25" borderId="44" xfId="1" applyNumberFormat="1" applyFont="1" applyFill="1" applyBorder="1" applyAlignment="1">
      <alignment horizontal="center" vertical="center"/>
    </xf>
    <xf numFmtId="2" fontId="25" fillId="25" borderId="36" xfId="1" applyNumberFormat="1" applyFont="1" applyFill="1" applyBorder="1" applyAlignment="1">
      <alignment horizontal="center" vertical="center"/>
    </xf>
    <xf numFmtId="3" fontId="49" fillId="25" borderId="6" xfId="0" applyNumberFormat="1" applyFont="1" applyFill="1" applyBorder="1" applyAlignment="1">
      <alignment horizontal="center" vertical="center"/>
    </xf>
    <xf numFmtId="4" fontId="21" fillId="0" borderId="57" xfId="1" applyNumberFormat="1" applyFont="1" applyFill="1" applyBorder="1" applyAlignment="1">
      <alignment horizontal="center" vertical="center"/>
    </xf>
    <xf numFmtId="4" fontId="21" fillId="0" borderId="5" xfId="1" applyNumberFormat="1" applyFont="1" applyFill="1" applyBorder="1" applyAlignment="1">
      <alignment horizontal="center" vertical="center" wrapText="1"/>
    </xf>
    <xf numFmtId="4" fontId="21" fillId="0" borderId="16" xfId="1" applyNumberFormat="1" applyFont="1" applyFill="1" applyBorder="1" applyAlignment="1">
      <alignment horizontal="center" vertical="center" wrapText="1"/>
    </xf>
    <xf numFmtId="4" fontId="21" fillId="0" borderId="5" xfId="1" applyNumberFormat="1" applyFont="1" applyFill="1" applyBorder="1" applyAlignment="1">
      <alignment horizontal="center" vertical="center"/>
    </xf>
    <xf numFmtId="4" fontId="21" fillId="0" borderId="16" xfId="1" applyNumberFormat="1" applyFont="1" applyFill="1" applyBorder="1" applyAlignment="1">
      <alignment horizontal="center" vertical="center"/>
    </xf>
    <xf numFmtId="3" fontId="49" fillId="25" borderId="2" xfId="0" applyNumberFormat="1" applyFont="1" applyFill="1" applyBorder="1" applyAlignment="1">
      <alignment horizontal="center" vertical="center"/>
    </xf>
    <xf numFmtId="4" fontId="21" fillId="0" borderId="48" xfId="1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 wrapText="1"/>
    </xf>
    <xf numFmtId="4" fontId="21" fillId="0" borderId="17" xfId="1" applyNumberFormat="1" applyFont="1" applyFill="1" applyBorder="1" applyAlignment="1">
      <alignment horizontal="center" vertical="center" wrapText="1"/>
    </xf>
    <xf numFmtId="3" fontId="48" fillId="0" borderId="0" xfId="46" applyNumberFormat="1" applyFont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19" xfId="1" applyNumberFormat="1" applyFont="1" applyFill="1" applyBorder="1" applyAlignment="1">
      <alignment horizontal="center" vertical="center"/>
    </xf>
    <xf numFmtId="4" fontId="21" fillId="0" borderId="17" xfId="1" applyNumberFormat="1" applyFont="1" applyFill="1" applyBorder="1" applyAlignment="1">
      <alignment horizontal="center" vertical="center"/>
    </xf>
    <xf numFmtId="4" fontId="20" fillId="0" borderId="17" xfId="1" applyNumberFormat="1" applyFont="1" applyFill="1" applyBorder="1" applyAlignment="1">
      <alignment horizontal="center" vertical="center"/>
    </xf>
    <xf numFmtId="3" fontId="49" fillId="25" borderId="3" xfId="0" applyNumberFormat="1" applyFont="1" applyFill="1" applyBorder="1" applyAlignment="1">
      <alignment horizontal="center" vertical="center"/>
    </xf>
    <xf numFmtId="4" fontId="21" fillId="0" borderId="4" xfId="1" applyNumberFormat="1" applyFont="1" applyFill="1" applyBorder="1" applyAlignment="1">
      <alignment horizontal="center" vertical="center"/>
    </xf>
    <xf numFmtId="4" fontId="21" fillId="0" borderId="18" xfId="1" applyNumberFormat="1" applyFont="1" applyFill="1" applyBorder="1" applyAlignment="1">
      <alignment horizontal="center" vertical="center"/>
    </xf>
    <xf numFmtId="4" fontId="21" fillId="0" borderId="53" xfId="1" applyNumberFormat="1" applyFont="1" applyFill="1" applyBorder="1" applyAlignment="1">
      <alignment horizontal="center" vertical="center"/>
    </xf>
    <xf numFmtId="4" fontId="21" fillId="0" borderId="4" xfId="1" applyNumberFormat="1" applyFont="1" applyFill="1" applyBorder="1" applyAlignment="1">
      <alignment horizontal="center" vertical="center" wrapText="1"/>
    </xf>
    <xf numFmtId="4" fontId="21" fillId="0" borderId="18" xfId="1" applyNumberFormat="1" applyFont="1" applyFill="1" applyBorder="1" applyAlignment="1">
      <alignment horizontal="center" vertical="center" wrapText="1"/>
    </xf>
    <xf numFmtId="2" fontId="25" fillId="25" borderId="63" xfId="1" applyNumberFormat="1" applyFont="1" applyFill="1" applyBorder="1" applyAlignment="1">
      <alignment horizontal="center" vertical="center"/>
    </xf>
    <xf numFmtId="2" fontId="25" fillId="25" borderId="55" xfId="1" applyNumberFormat="1" applyFont="1" applyFill="1" applyBorder="1" applyAlignment="1">
      <alignment horizontal="center" vertical="center"/>
    </xf>
    <xf numFmtId="0" fontId="20" fillId="25" borderId="43" xfId="0" applyFont="1" applyFill="1" applyBorder="1" applyAlignment="1">
      <alignment horizontal="center" vertical="center" wrapText="1"/>
    </xf>
    <xf numFmtId="2" fontId="25" fillId="25" borderId="46" xfId="1" applyNumberFormat="1" applyFont="1" applyFill="1" applyBorder="1" applyAlignment="1">
      <alignment horizontal="center" vertical="center"/>
    </xf>
    <xf numFmtId="0" fontId="25" fillId="25" borderId="43" xfId="0" applyFont="1" applyFill="1" applyBorder="1" applyAlignment="1">
      <alignment horizontal="center" vertical="center" wrapText="1"/>
    </xf>
    <xf numFmtId="0" fontId="20" fillId="25" borderId="45" xfId="0" applyFont="1" applyFill="1" applyBorder="1" applyAlignment="1">
      <alignment horizontal="center" vertical="center" wrapText="1"/>
    </xf>
    <xf numFmtId="0" fontId="25" fillId="25" borderId="72" xfId="0" applyFont="1" applyFill="1" applyBorder="1" applyAlignment="1">
      <alignment horizontal="center" vertical="center" wrapText="1"/>
    </xf>
    <xf numFmtId="0" fontId="25" fillId="25" borderId="38" xfId="0" applyFont="1" applyFill="1" applyBorder="1" applyAlignment="1">
      <alignment horizontal="center" vertical="center"/>
    </xf>
    <xf numFmtId="2" fontId="50" fillId="0" borderId="39" xfId="0" applyNumberFormat="1" applyFont="1" applyFill="1" applyBorder="1" applyAlignment="1">
      <alignment horizontal="center" vertical="center"/>
    </xf>
    <xf numFmtId="2" fontId="0" fillId="0" borderId="17" xfId="0" applyNumberFormat="1" applyBorder="1"/>
    <xf numFmtId="9" fontId="0" fillId="0" borderId="0" xfId="60" applyFont="1"/>
    <xf numFmtId="2" fontId="50" fillId="0" borderId="1" xfId="0" applyNumberFormat="1" applyFont="1" applyFill="1" applyBorder="1" applyAlignment="1">
      <alignment horizontal="center" vertical="center"/>
    </xf>
    <xf numFmtId="0" fontId="0" fillId="0" borderId="17" xfId="0" applyBorder="1"/>
    <xf numFmtId="9" fontId="0" fillId="0" borderId="0" xfId="60" applyNumberFormat="1" applyFont="1"/>
    <xf numFmtId="2" fontId="50" fillId="0" borderId="4" xfId="0" applyNumberFormat="1" applyFont="1" applyFill="1" applyBorder="1" applyAlignment="1">
      <alignment horizontal="center" vertical="center"/>
    </xf>
    <xf numFmtId="2" fontId="0" fillId="0" borderId="18" xfId="0" applyNumberFormat="1" applyBorder="1"/>
    <xf numFmtId="4" fontId="25" fillId="25" borderId="38" xfId="0" applyNumberFormat="1" applyFont="1" applyFill="1" applyBorder="1" applyAlignment="1">
      <alignment horizontal="center" vertical="center" wrapText="1"/>
    </xf>
    <xf numFmtId="4" fontId="20" fillId="25" borderId="5" xfId="0" applyNumberFormat="1" applyFont="1" applyFill="1" applyBorder="1" applyAlignment="1">
      <alignment horizontal="center" vertical="center"/>
    </xf>
    <xf numFmtId="4" fontId="20" fillId="25" borderId="16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4" fontId="39" fillId="0" borderId="17" xfId="0" applyNumberFormat="1" applyFont="1" applyBorder="1"/>
    <xf numFmtId="4" fontId="25" fillId="0" borderId="3" xfId="0" applyNumberFormat="1" applyFont="1" applyFill="1" applyBorder="1" applyAlignment="1">
      <alignment horizontal="center" vertical="center"/>
    </xf>
    <xf numFmtId="0" fontId="52" fillId="0" borderId="4" xfId="0" applyFont="1" applyBorder="1" applyAlignment="1">
      <alignment horizontal="center"/>
    </xf>
    <xf numFmtId="4" fontId="39" fillId="0" borderId="18" xfId="0" applyNumberFormat="1" applyFont="1" applyBorder="1"/>
    <xf numFmtId="0" fontId="27" fillId="0" borderId="6" xfId="0" applyFont="1" applyBorder="1"/>
    <xf numFmtId="0" fontId="21" fillId="0" borderId="5" xfId="0" applyFont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center" vertical="center" wrapText="1"/>
    </xf>
    <xf numFmtId="0" fontId="27" fillId="0" borderId="2" xfId="0" applyFont="1" applyBorder="1"/>
    <xf numFmtId="0" fontId="21" fillId="0" borderId="1" xfId="0" applyFont="1" applyBorder="1" applyAlignment="1">
      <alignment horizontal="center" vertical="center"/>
    </xf>
    <xf numFmtId="4" fontId="21" fillId="0" borderId="17" xfId="0" applyNumberFormat="1" applyFont="1" applyFill="1" applyBorder="1" applyAlignment="1">
      <alignment horizontal="center" vertical="center" wrapText="1"/>
    </xf>
    <xf numFmtId="4" fontId="21" fillId="0" borderId="56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21" fillId="0" borderId="4" xfId="0" applyFont="1" applyBorder="1" applyAlignment="1">
      <alignment horizontal="center" vertical="center"/>
    </xf>
    <xf numFmtId="4" fontId="21" fillId="0" borderId="18" xfId="0" applyNumberFormat="1" applyFont="1" applyFill="1" applyBorder="1" applyAlignment="1">
      <alignment horizontal="center" vertical="center" wrapText="1"/>
    </xf>
    <xf numFmtId="0" fontId="27" fillId="0" borderId="73" xfId="0" applyFont="1" applyFill="1" applyBorder="1"/>
    <xf numFmtId="0" fontId="21" fillId="0" borderId="73" xfId="0" applyFont="1" applyFill="1" applyBorder="1" applyAlignment="1">
      <alignment horizontal="center" vertical="center"/>
    </xf>
    <xf numFmtId="4" fontId="21" fillId="0" borderId="7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7" fillId="0" borderId="15" xfId="0" applyFont="1" applyBorder="1"/>
    <xf numFmtId="0" fontId="21" fillId="0" borderId="13" xfId="0" applyFont="1" applyBorder="1" applyAlignment="1">
      <alignment horizontal="center" vertical="center"/>
    </xf>
    <xf numFmtId="0" fontId="27" fillId="0" borderId="3" xfId="0" applyFont="1" applyBorder="1"/>
    <xf numFmtId="0" fontId="26" fillId="0" borderId="0" xfId="0" applyFont="1" applyBorder="1"/>
    <xf numFmtId="0" fontId="38" fillId="0" borderId="0" xfId="0" applyFont="1" applyBorder="1"/>
    <xf numFmtId="0" fontId="28" fillId="0" borderId="4" xfId="0" applyFont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4" fontId="41" fillId="0" borderId="5" xfId="0" applyNumberFormat="1" applyFont="1" applyBorder="1" applyAlignment="1">
      <alignment horizontal="center" vertical="top"/>
    </xf>
    <xf numFmtId="2" fontId="21" fillId="0" borderId="1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/>
    </xf>
    <xf numFmtId="4" fontId="21" fillId="0" borderId="5" xfId="1" applyNumberFormat="1" applyFont="1" applyBorder="1" applyAlignment="1">
      <alignment horizontal="center" vertical="center"/>
    </xf>
    <xf numFmtId="4" fontId="21" fillId="0" borderId="16" xfId="1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4" fontId="41" fillId="0" borderId="1" xfId="0" applyNumberFormat="1" applyFont="1" applyBorder="1" applyAlignment="1">
      <alignment horizontal="center" vertical="top"/>
    </xf>
    <xf numFmtId="0" fontId="22" fillId="0" borderId="2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4" fontId="21" fillId="0" borderId="1" xfId="1" applyNumberFormat="1" applyFont="1" applyBorder="1" applyAlignment="1">
      <alignment horizontal="center" vertical="center"/>
    </xf>
    <xf numFmtId="4" fontId="21" fillId="0" borderId="17" xfId="1" applyNumberFormat="1" applyFont="1" applyBorder="1" applyAlignment="1">
      <alignment horizontal="center" vertical="center"/>
    </xf>
    <xf numFmtId="4" fontId="21" fillId="0" borderId="74" xfId="1" applyNumberFormat="1" applyFont="1" applyBorder="1" applyAlignment="1">
      <alignment horizontal="center" vertical="center"/>
    </xf>
    <xf numFmtId="4" fontId="21" fillId="0" borderId="75" xfId="1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top"/>
    </xf>
    <xf numFmtId="0" fontId="22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/>
    </xf>
    <xf numFmtId="4" fontId="21" fillId="0" borderId="4" xfId="1" applyNumberFormat="1" applyFont="1" applyBorder="1" applyAlignment="1">
      <alignment horizontal="center" vertical="center"/>
    </xf>
    <xf numFmtId="4" fontId="21" fillId="0" borderId="18" xfId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4" fontId="22" fillId="0" borderId="5" xfId="0" applyNumberFormat="1" applyFont="1" applyBorder="1" applyAlignment="1">
      <alignment horizontal="right" vertical="top"/>
    </xf>
    <xf numFmtId="3" fontId="22" fillId="0" borderId="5" xfId="0" applyNumberFormat="1" applyFont="1" applyBorder="1" applyAlignment="1">
      <alignment horizontal="center" vertical="top"/>
    </xf>
    <xf numFmtId="3" fontId="22" fillId="0" borderId="57" xfId="0" applyNumberFormat="1" applyFont="1" applyBorder="1" applyAlignment="1">
      <alignment horizontal="center" vertical="top"/>
    </xf>
    <xf numFmtId="4" fontId="22" fillId="0" borderId="16" xfId="0" applyNumberFormat="1" applyFont="1" applyBorder="1" applyAlignment="1">
      <alignment horizontal="right" vertical="top"/>
    </xf>
    <xf numFmtId="0" fontId="27" fillId="0" borderId="7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 vertical="top"/>
    </xf>
    <xf numFmtId="0" fontId="22" fillId="0" borderId="48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4" fontId="22" fillId="0" borderId="1" xfId="0" applyNumberFormat="1" applyFont="1" applyBorder="1" applyAlignment="1">
      <alignment horizontal="right" vertical="top"/>
    </xf>
    <xf numFmtId="3" fontId="22" fillId="0" borderId="48" xfId="0" applyNumberFormat="1" applyFont="1" applyBorder="1" applyAlignment="1">
      <alignment horizontal="center" vertical="top"/>
    </xf>
    <xf numFmtId="4" fontId="22" fillId="0" borderId="17" xfId="0" applyNumberFormat="1" applyFont="1" applyBorder="1" applyAlignment="1">
      <alignment horizontal="right" vertical="top"/>
    </xf>
    <xf numFmtId="0" fontId="27" fillId="0" borderId="78" xfId="0" applyFont="1" applyFill="1" applyBorder="1" applyAlignment="1">
      <alignment horizontal="center"/>
    </xf>
    <xf numFmtId="4" fontId="41" fillId="0" borderId="17" xfId="0" applyNumberFormat="1" applyFont="1" applyBorder="1" applyAlignment="1">
      <alignment horizontal="right" vertical="top"/>
    </xf>
    <xf numFmtId="0" fontId="22" fillId="0" borderId="53" xfId="0" applyFont="1" applyBorder="1" applyAlignment="1">
      <alignment horizontal="center"/>
    </xf>
    <xf numFmtId="3" fontId="22" fillId="0" borderId="4" xfId="0" applyNumberFormat="1" applyFont="1" applyBorder="1" applyAlignment="1">
      <alignment horizontal="center" vertical="top"/>
    </xf>
    <xf numFmtId="4" fontId="22" fillId="0" borderId="18" xfId="0" applyNumberFormat="1" applyFont="1" applyBorder="1" applyAlignment="1">
      <alignment horizontal="right" vertical="top"/>
    </xf>
    <xf numFmtId="0" fontId="38" fillId="0" borderId="0" xfId="0" applyNumberFormat="1" applyFont="1" applyBorder="1" applyAlignment="1">
      <alignment horizontal="left" vertical="top" wrapText="1" indent="2"/>
    </xf>
    <xf numFmtId="0" fontId="27" fillId="0" borderId="79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7" fillId="0" borderId="6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2" fontId="21" fillId="2" borderId="5" xfId="61" applyNumberFormat="1" applyFont="1" applyFill="1" applyBorder="1" applyAlignment="1">
      <alignment horizontal="center" vertical="center" wrapText="1"/>
    </xf>
    <xf numFmtId="2" fontId="21" fillId="2" borderId="16" xfId="61" applyNumberFormat="1" applyFont="1" applyFill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2" fontId="21" fillId="2" borderId="1" xfId="61" applyNumberFormat="1" applyFont="1" applyFill="1" applyBorder="1" applyAlignment="1">
      <alignment horizontal="center" vertical="center" wrapText="1"/>
    </xf>
    <xf numFmtId="2" fontId="21" fillId="2" borderId="17" xfId="61" applyNumberFormat="1" applyFont="1" applyFill="1" applyBorder="1" applyAlignment="1">
      <alignment horizontal="center" vertical="center" wrapText="1"/>
    </xf>
    <xf numFmtId="2" fontId="21" fillId="2" borderId="13" xfId="61" applyNumberFormat="1" applyFont="1" applyFill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2" fontId="21" fillId="2" borderId="4" xfId="61" applyNumberFormat="1" applyFont="1" applyFill="1" applyBorder="1" applyAlignment="1">
      <alignment horizontal="center" vertical="center" wrapText="1"/>
    </xf>
    <xf numFmtId="2" fontId="21" fillId="2" borderId="35" xfId="61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21" fillId="0" borderId="20" xfId="0" applyNumberFormat="1" applyFont="1" applyBorder="1" applyAlignment="1">
      <alignment horizontal="center" vertical="center" wrapText="1"/>
    </xf>
    <xf numFmtId="2" fontId="21" fillId="2" borderId="16" xfId="61" applyNumberFormat="1" applyFont="1" applyFill="1" applyBorder="1" applyAlignment="1">
      <alignment horizontal="center" vertical="top" wrapText="1"/>
    </xf>
    <xf numFmtId="4" fontId="21" fillId="0" borderId="14" xfId="0" applyNumberFormat="1" applyFont="1" applyBorder="1" applyAlignment="1">
      <alignment horizontal="center" vertical="center" wrapText="1"/>
    </xf>
    <xf numFmtId="2" fontId="21" fillId="2" borderId="17" xfId="61" applyNumberFormat="1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4" fontId="21" fillId="0" borderId="21" xfId="0" applyNumberFormat="1" applyFont="1" applyBorder="1" applyAlignment="1">
      <alignment horizontal="center" vertical="center" wrapText="1"/>
    </xf>
    <xf numFmtId="4" fontId="21" fillId="0" borderId="18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21" fillId="2" borderId="5" xfId="44" applyNumberFormat="1" applyFont="1" applyFill="1" applyBorder="1" applyAlignment="1">
      <alignment horizontal="center" vertical="center" wrapText="1"/>
    </xf>
    <xf numFmtId="2" fontId="22" fillId="2" borderId="5" xfId="44" applyNumberFormat="1" applyFont="1" applyFill="1" applyBorder="1" applyAlignment="1">
      <alignment horizontal="center" vertical="center" wrapText="1"/>
    </xf>
    <xf numFmtId="2" fontId="21" fillId="0" borderId="16" xfId="0" applyNumberFormat="1" applyFont="1" applyBorder="1" applyAlignment="1">
      <alignment horizontal="center"/>
    </xf>
    <xf numFmtId="9" fontId="0" fillId="0" borderId="0" xfId="60" applyFon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21" fillId="2" borderId="1" xfId="44" applyNumberFormat="1" applyFont="1" applyFill="1" applyBorder="1" applyAlignment="1">
      <alignment horizontal="center" vertical="center" wrapText="1"/>
    </xf>
    <xf numFmtId="2" fontId="22" fillId="2" borderId="1" xfId="44" applyNumberFormat="1" applyFont="1" applyFill="1" applyBorder="1" applyAlignment="1">
      <alignment horizontal="center" vertical="center" wrapText="1"/>
    </xf>
    <xf numFmtId="2" fontId="21" fillId="0" borderId="55" xfId="0" applyNumberFormat="1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2" fontId="21" fillId="0" borderId="17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55" fillId="0" borderId="0" xfId="0" applyNumberFormat="1" applyFont="1" applyBorder="1" applyAlignment="1">
      <alignment horizontal="center" vertical="center"/>
    </xf>
    <xf numFmtId="0" fontId="27" fillId="2" borderId="15" xfId="61" applyNumberFormat="1" applyFont="1" applyFill="1" applyBorder="1" applyAlignment="1">
      <alignment horizontal="left" vertical="top"/>
    </xf>
    <xf numFmtId="2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7" fillId="2" borderId="2" xfId="61" applyNumberFormat="1" applyFont="1" applyFill="1" applyBorder="1" applyAlignment="1">
      <alignment horizontal="left" vertical="top"/>
    </xf>
    <xf numFmtId="2" fontId="21" fillId="0" borderId="1" xfId="0" applyNumberFormat="1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2" fontId="21" fillId="0" borderId="48" xfId="0" applyNumberFormat="1" applyFont="1" applyBorder="1" applyAlignment="1">
      <alignment horizontal="center"/>
    </xf>
    <xf numFmtId="2" fontId="21" fillId="2" borderId="1" xfId="61" applyNumberFormat="1" applyFont="1" applyFill="1" applyBorder="1" applyAlignment="1">
      <alignment horizontal="center" vertical="top"/>
    </xf>
    <xf numFmtId="2" fontId="21" fillId="0" borderId="48" xfId="0" applyNumberFormat="1" applyFont="1" applyFill="1" applyBorder="1" applyAlignment="1">
      <alignment horizontal="center"/>
    </xf>
    <xf numFmtId="0" fontId="27" fillId="2" borderId="3" xfId="61" applyNumberFormat="1" applyFont="1" applyFill="1" applyBorder="1" applyAlignment="1">
      <alignment horizontal="left" vertical="top"/>
    </xf>
    <xf numFmtId="2" fontId="21" fillId="0" borderId="4" xfId="0" applyNumberFormat="1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2" fontId="22" fillId="2" borderId="17" xfId="61" applyNumberFormat="1" applyFont="1" applyFill="1" applyBorder="1" applyAlignment="1">
      <alignment horizontal="center" vertical="center" wrapText="1"/>
    </xf>
    <xf numFmtId="2" fontId="56" fillId="0" borderId="0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/>
    </xf>
    <xf numFmtId="2" fontId="22" fillId="2" borderId="18" xfId="61" applyNumberFormat="1" applyFont="1" applyFill="1" applyBorder="1" applyAlignment="1">
      <alignment horizontal="center" vertical="center" wrapText="1"/>
    </xf>
    <xf numFmtId="0" fontId="27" fillId="25" borderId="39" xfId="0" applyFont="1" applyFill="1" applyBorder="1" applyAlignment="1">
      <alignment horizontal="center" vertical="center"/>
    </xf>
    <xf numFmtId="0" fontId="27" fillId="25" borderId="40" xfId="0" applyFont="1" applyFill="1" applyBorder="1" applyAlignment="1">
      <alignment horizontal="center" vertical="center" wrapText="1"/>
    </xf>
    <xf numFmtId="2" fontId="21" fillId="2" borderId="18" xfId="61" applyNumberFormat="1" applyFont="1" applyFill="1" applyBorder="1" applyAlignment="1">
      <alignment horizontal="center" vertical="center" wrapText="1"/>
    </xf>
    <xf numFmtId="0" fontId="27" fillId="25" borderId="42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2" fontId="21" fillId="0" borderId="40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3" fillId="2" borderId="17" xfId="61" applyNumberFormat="1" applyFont="1" applyFill="1" applyBorder="1" applyAlignment="1">
      <alignment horizontal="center" vertical="top" wrapText="1"/>
    </xf>
    <xf numFmtId="0" fontId="23" fillId="2" borderId="17" xfId="61" applyNumberFormat="1" applyFont="1" applyFill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 wrapText="1"/>
    </xf>
    <xf numFmtId="2" fontId="22" fillId="0" borderId="2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0" fontId="23" fillId="2" borderId="18" xfId="61" applyNumberFormat="1" applyFont="1" applyFill="1" applyBorder="1" applyAlignment="1">
      <alignment horizontal="center" vertical="top" wrapText="1"/>
    </xf>
    <xf numFmtId="0" fontId="20" fillId="0" borderId="6" xfId="0" applyNumberFormat="1" applyFont="1" applyBorder="1" applyAlignment="1">
      <alignment horizontal="left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left" vertical="center" wrapText="1"/>
    </xf>
    <xf numFmtId="0" fontId="21" fillId="0" borderId="23" xfId="0" applyNumberFormat="1" applyFont="1" applyBorder="1" applyAlignment="1">
      <alignment horizontal="center" vertical="center" wrapText="1"/>
    </xf>
    <xf numFmtId="2" fontId="21" fillId="2" borderId="56" xfId="61" applyNumberFormat="1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0" fontId="21" fillId="0" borderId="39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39" fillId="0" borderId="17" xfId="0" applyFont="1" applyBorder="1"/>
    <xf numFmtId="0" fontId="21" fillId="0" borderId="17" xfId="0" applyFont="1" applyBorder="1" applyAlignment="1">
      <alignment horizontal="center"/>
    </xf>
    <xf numFmtId="4" fontId="21" fillId="0" borderId="33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0" borderId="3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0" fontId="27" fillId="0" borderId="11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0" fillId="0" borderId="38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2" fontId="21" fillId="2" borderId="17" xfId="44" applyNumberFormat="1" applyFont="1" applyFill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2" fontId="23" fillId="2" borderId="17" xfId="44" applyNumberFormat="1" applyFont="1" applyFill="1" applyBorder="1" applyAlignment="1">
      <alignment horizontal="center" vertical="center" wrapText="1"/>
    </xf>
    <xf numFmtId="2" fontId="21" fillId="0" borderId="17" xfId="0" applyNumberFormat="1" applyFont="1" applyFill="1" applyBorder="1" applyAlignment="1">
      <alignment horizontal="center" vertical="center"/>
    </xf>
    <xf numFmtId="2" fontId="21" fillId="2" borderId="18" xfId="44" applyNumberFormat="1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2" fontId="21" fillId="2" borderId="0" xfId="44" applyNumberFormat="1" applyFont="1" applyFill="1" applyBorder="1" applyAlignment="1">
      <alignment horizontal="center" vertical="center" wrapText="1"/>
    </xf>
    <xf numFmtId="0" fontId="20" fillId="0" borderId="37" xfId="0" applyNumberFormat="1" applyFont="1" applyBorder="1" applyAlignment="1">
      <alignment horizontal="center" vertical="center" wrapText="1"/>
    </xf>
    <xf numFmtId="0" fontId="26" fillId="0" borderId="11" xfId="0" applyFont="1" applyBorder="1"/>
    <xf numFmtId="0" fontId="2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" fontId="22" fillId="0" borderId="0" xfId="0" applyNumberFormat="1" applyFont="1" applyAlignment="1"/>
    <xf numFmtId="0" fontId="20" fillId="0" borderId="6" xfId="44" applyNumberFormat="1" applyFont="1" applyBorder="1" applyAlignment="1">
      <alignment horizontal="center" wrapText="1"/>
    </xf>
    <xf numFmtId="9" fontId="26" fillId="0" borderId="0" xfId="60" applyFont="1"/>
    <xf numFmtId="0" fontId="20" fillId="0" borderId="2" xfId="44" applyNumberFormat="1" applyFont="1" applyBorder="1" applyAlignment="1">
      <alignment horizontal="center" wrapText="1"/>
    </xf>
    <xf numFmtId="0" fontId="37" fillId="0" borderId="17" xfId="0" applyFont="1" applyBorder="1" applyAlignment="1">
      <alignment horizontal="center" vertical="center"/>
    </xf>
    <xf numFmtId="0" fontId="20" fillId="0" borderId="22" xfId="44" applyNumberFormat="1" applyFont="1" applyBorder="1" applyAlignment="1">
      <alignment horizontal="center" wrapText="1"/>
    </xf>
    <xf numFmtId="4" fontId="21" fillId="0" borderId="56" xfId="0" applyNumberFormat="1" applyFont="1" applyBorder="1" applyAlignment="1">
      <alignment horizontal="center" vertical="center" wrapText="1"/>
    </xf>
    <xf numFmtId="0" fontId="23" fillId="0" borderId="17" xfId="62" applyNumberFormat="1" applyFont="1" applyBorder="1" applyAlignment="1">
      <alignment horizontal="center" wrapText="1"/>
    </xf>
    <xf numFmtId="0" fontId="20" fillId="0" borderId="22" xfId="0" applyNumberFormat="1" applyFont="1" applyBorder="1" applyAlignment="1">
      <alignment horizontal="center" vertical="center" wrapText="1"/>
    </xf>
    <xf numFmtId="4" fontId="21" fillId="0" borderId="23" xfId="0" applyNumberFormat="1" applyFont="1" applyBorder="1" applyAlignment="1">
      <alignment horizontal="center" vertical="center" wrapText="1"/>
    </xf>
    <xf numFmtId="0" fontId="23" fillId="0" borderId="56" xfId="62" applyNumberFormat="1" applyFont="1" applyBorder="1" applyAlignment="1">
      <alignment horizontal="center" wrapText="1"/>
    </xf>
    <xf numFmtId="2" fontId="23" fillId="0" borderId="18" xfId="62" applyNumberFormat="1" applyFont="1" applyBorder="1" applyAlignment="1">
      <alignment horizontal="center" wrapText="1"/>
    </xf>
    <xf numFmtId="0" fontId="20" fillId="0" borderId="3" xfId="44" applyNumberFormat="1" applyFont="1" applyBorder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4" fontId="27" fillId="0" borderId="0" xfId="0" applyNumberFormat="1" applyFont="1"/>
    <xf numFmtId="2" fontId="24" fillId="0" borderId="0" xfId="62" applyNumberFormat="1" applyFont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25" borderId="33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7" fillId="0" borderId="15" xfId="0" applyNumberFormat="1" applyFont="1" applyBorder="1" applyAlignment="1">
      <alignment horizontal="center" vertical="center" wrapText="1"/>
    </xf>
    <xf numFmtId="0" fontId="22" fillId="0" borderId="13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27" fillId="2" borderId="6" xfId="63" applyNumberFormat="1" applyFont="1" applyFill="1" applyBorder="1" applyAlignment="1">
      <alignment horizontal="center" vertical="top" wrapText="1"/>
    </xf>
    <xf numFmtId="2" fontId="22" fillId="0" borderId="16" xfId="0" applyNumberFormat="1" applyFont="1" applyBorder="1"/>
    <xf numFmtId="0" fontId="27" fillId="2" borderId="3" xfId="63" applyNumberFormat="1" applyFont="1" applyFill="1" applyBorder="1" applyAlignment="1">
      <alignment horizontal="center" vertical="top" wrapText="1"/>
    </xf>
    <xf numFmtId="0" fontId="22" fillId="0" borderId="35" xfId="0" applyNumberFormat="1" applyFont="1" applyBorder="1" applyAlignment="1">
      <alignment horizontal="center" vertical="center" wrapText="1"/>
    </xf>
    <xf numFmtId="0" fontId="22" fillId="0" borderId="18" xfId="0" applyFont="1" applyBorder="1"/>
    <xf numFmtId="0" fontId="24" fillId="0" borderId="4" xfId="0" applyNumberFormat="1" applyFont="1" applyBorder="1" applyAlignment="1">
      <alignment horizontal="center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0" fontId="54" fillId="0" borderId="0" xfId="63"/>
    <xf numFmtId="0" fontId="27" fillId="0" borderId="0" xfId="0" applyFont="1" applyBorder="1" applyAlignment="1">
      <alignment horizontal="center"/>
    </xf>
    <xf numFmtId="0" fontId="21" fillId="0" borderId="16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top" wrapText="1"/>
    </xf>
    <xf numFmtId="0" fontId="20" fillId="2" borderId="2" xfId="0" applyNumberFormat="1" applyFont="1" applyFill="1" applyBorder="1" applyAlignment="1">
      <alignment horizontal="center" vertical="top" wrapText="1"/>
    </xf>
    <xf numFmtId="4" fontId="21" fillId="0" borderId="34" xfId="0" applyNumberFormat="1" applyFont="1" applyFill="1" applyBorder="1" applyAlignment="1">
      <alignment horizontal="center" vertical="center" wrapText="1"/>
    </xf>
    <xf numFmtId="2" fontId="21" fillId="2" borderId="23" xfId="44" applyNumberFormat="1" applyFont="1" applyFill="1" applyBorder="1" applyAlignment="1">
      <alignment horizontal="center" vertical="center" wrapText="1"/>
    </xf>
    <xf numFmtId="0" fontId="21" fillId="0" borderId="56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/>
    <xf numFmtId="0" fontId="21" fillId="0" borderId="35" xfId="0" applyNumberFormat="1" applyFont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/>
    </xf>
    <xf numFmtId="3" fontId="49" fillId="25" borderId="38" xfId="0" applyNumberFormat="1" applyFont="1" applyFill="1" applyBorder="1" applyAlignment="1">
      <alignment horizontal="center" vertical="center"/>
    </xf>
    <xf numFmtId="4" fontId="21" fillId="0" borderId="39" xfId="1" applyNumberFormat="1" applyFont="1" applyFill="1" applyBorder="1" applyAlignment="1">
      <alignment horizontal="center" vertical="center" wrapText="1"/>
    </xf>
    <xf numFmtId="4" fontId="21" fillId="0" borderId="40" xfId="1" applyNumberFormat="1" applyFont="1" applyFill="1" applyBorder="1" applyAlignment="1">
      <alignment horizontal="center" vertical="center" wrapText="1"/>
    </xf>
    <xf numFmtId="0" fontId="22" fillId="0" borderId="67" xfId="0" applyFont="1" applyBorder="1" applyAlignment="1">
      <alignment horizontal="center"/>
    </xf>
    <xf numFmtId="0" fontId="0" fillId="0" borderId="0" xfId="0"/>
    <xf numFmtId="4" fontId="20" fillId="25" borderId="40" xfId="0" applyNumberFormat="1" applyFont="1" applyFill="1" applyBorder="1" applyAlignment="1">
      <alignment horizontal="center" vertical="center" wrapText="1"/>
    </xf>
    <xf numFmtId="4" fontId="20" fillId="25" borderId="34" xfId="0" applyNumberFormat="1" applyFont="1" applyFill="1" applyBorder="1" applyAlignment="1">
      <alignment horizontal="center" vertical="center" wrapText="1"/>
    </xf>
    <xf numFmtId="4" fontId="20" fillId="25" borderId="36" xfId="0" applyNumberFormat="1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4" fontId="27" fillId="25" borderId="40" xfId="0" applyNumberFormat="1" applyFont="1" applyFill="1" applyBorder="1" applyAlignment="1">
      <alignment horizontal="center" vertical="center" wrapText="1"/>
    </xf>
    <xf numFmtId="4" fontId="27" fillId="25" borderId="34" xfId="0" applyNumberFormat="1" applyFont="1" applyFill="1" applyBorder="1" applyAlignment="1">
      <alignment horizontal="center" vertical="center" wrapText="1"/>
    </xf>
    <xf numFmtId="4" fontId="27" fillId="25" borderId="36" xfId="0" applyNumberFormat="1" applyFont="1" applyFill="1" applyBorder="1" applyAlignment="1">
      <alignment horizontal="center" vertical="center" wrapText="1"/>
    </xf>
    <xf numFmtId="4" fontId="27" fillId="25" borderId="39" xfId="0" applyNumberFormat="1" applyFont="1" applyFill="1" applyBorder="1" applyAlignment="1">
      <alignment horizontal="center" vertical="center" wrapText="1"/>
    </xf>
    <xf numFmtId="4" fontId="27" fillId="25" borderId="33" xfId="0" applyNumberFormat="1" applyFont="1" applyFill="1" applyBorder="1" applyAlignment="1">
      <alignment horizontal="center" vertical="center" wrapText="1"/>
    </xf>
    <xf numFmtId="4" fontId="27" fillId="25" borderId="35" xfId="0" applyNumberFormat="1" applyFont="1" applyFill="1" applyBorder="1" applyAlignment="1">
      <alignment horizontal="center" vertical="center" wrapText="1"/>
    </xf>
    <xf numFmtId="0" fontId="25" fillId="25" borderId="38" xfId="0" applyFont="1" applyFill="1" applyBorder="1" applyAlignment="1">
      <alignment horizontal="center" vertical="center" wrapText="1"/>
    </xf>
    <xf numFmtId="0" fontId="25" fillId="25" borderId="41" xfId="0" applyFont="1" applyFill="1" applyBorder="1" applyAlignment="1">
      <alignment horizontal="center" vertical="center" wrapText="1"/>
    </xf>
    <xf numFmtId="0" fontId="28" fillId="25" borderId="38" xfId="0" applyFont="1" applyFill="1" applyBorder="1" applyAlignment="1">
      <alignment horizontal="center" vertical="center" wrapText="1"/>
    </xf>
    <xf numFmtId="0" fontId="28" fillId="25" borderId="41" xfId="0" applyFont="1" applyFill="1" applyBorder="1" applyAlignment="1">
      <alignment horizontal="center" vertical="center" wrapText="1"/>
    </xf>
    <xf numFmtId="0" fontId="28" fillId="25" borderId="37" xfId="0" applyFont="1" applyFill="1" applyBorder="1" applyAlignment="1">
      <alignment horizontal="center" vertical="center" wrapText="1"/>
    </xf>
    <xf numFmtId="4" fontId="25" fillId="25" borderId="40" xfId="0" applyNumberFormat="1" applyFont="1" applyFill="1" applyBorder="1" applyAlignment="1">
      <alignment horizontal="center" vertical="center" wrapText="1"/>
    </xf>
    <xf numFmtId="4" fontId="25" fillId="25" borderId="34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4" fontId="25" fillId="25" borderId="36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" fontId="28" fillId="25" borderId="16" xfId="0" applyNumberFormat="1" applyFont="1" applyFill="1" applyBorder="1" applyAlignment="1">
      <alignment horizontal="center" vertical="center" wrapText="1"/>
    </xf>
    <xf numFmtId="4" fontId="28" fillId="25" borderId="18" xfId="0" applyNumberFormat="1" applyFont="1" applyFill="1" applyBorder="1" applyAlignment="1">
      <alignment horizontal="center" vertical="center" wrapText="1"/>
    </xf>
    <xf numFmtId="0" fontId="28" fillId="25" borderId="6" xfId="0" applyFont="1" applyFill="1" applyBorder="1" applyAlignment="1">
      <alignment horizontal="center" vertical="center" wrapText="1"/>
    </xf>
    <xf numFmtId="0" fontId="28" fillId="25" borderId="3" xfId="0" applyFont="1" applyFill="1" applyBorder="1" applyAlignment="1">
      <alignment horizontal="center" vertical="center" wrapText="1"/>
    </xf>
    <xf numFmtId="4" fontId="29" fillId="26" borderId="8" xfId="0" applyNumberFormat="1" applyFont="1" applyFill="1" applyBorder="1" applyAlignment="1">
      <alignment horizontal="center" vertical="center" wrapText="1"/>
    </xf>
    <xf numFmtId="4" fontId="29" fillId="26" borderId="9" xfId="0" applyNumberFormat="1" applyFont="1" applyFill="1" applyBorder="1" applyAlignment="1">
      <alignment horizontal="center" vertical="center" wrapText="1"/>
    </xf>
    <xf numFmtId="4" fontId="29" fillId="26" borderId="0" xfId="0" applyNumberFormat="1" applyFont="1" applyFill="1" applyBorder="1" applyAlignment="1">
      <alignment horizontal="center" vertical="center" wrapText="1"/>
    </xf>
    <xf numFmtId="4" fontId="29" fillId="26" borderId="55" xfId="0" applyNumberFormat="1" applyFont="1" applyFill="1" applyBorder="1" applyAlignment="1">
      <alignment horizontal="center" vertical="center" wrapText="1"/>
    </xf>
    <xf numFmtId="4" fontId="34" fillId="26" borderId="8" xfId="0" applyNumberFormat="1" applyFont="1" applyFill="1" applyBorder="1" applyAlignment="1">
      <alignment horizontal="center" vertical="center" wrapText="1"/>
    </xf>
    <xf numFmtId="4" fontId="34" fillId="26" borderId="9" xfId="0" applyNumberFormat="1" applyFont="1" applyFill="1" applyBorder="1" applyAlignment="1">
      <alignment horizontal="center" vertical="center" wrapText="1"/>
    </xf>
    <xf numFmtId="4" fontId="34" fillId="26" borderId="11" xfId="0" applyNumberFormat="1" applyFont="1" applyFill="1" applyBorder="1" applyAlignment="1">
      <alignment horizontal="center" vertical="center" wrapText="1"/>
    </xf>
    <xf numFmtId="4" fontId="34" fillId="26" borderId="12" xfId="0" applyNumberFormat="1" applyFont="1" applyFill="1" applyBorder="1" applyAlignment="1">
      <alignment horizontal="center" vertical="center" wrapText="1"/>
    </xf>
    <xf numFmtId="4" fontId="25" fillId="25" borderId="6" xfId="0" applyNumberFormat="1" applyFont="1" applyFill="1" applyBorder="1" applyAlignment="1">
      <alignment horizontal="center" vertical="center" wrapText="1"/>
    </xf>
    <xf numFmtId="4" fontId="25" fillId="25" borderId="2" xfId="0" applyNumberFormat="1" applyFont="1" applyFill="1" applyBorder="1" applyAlignment="1">
      <alignment horizontal="center" vertical="center" wrapText="1"/>
    </xf>
    <xf numFmtId="4" fontId="25" fillId="25" borderId="3" xfId="0" applyNumberFormat="1" applyFont="1" applyFill="1" applyBorder="1" applyAlignment="1">
      <alignment horizontal="center" vertical="center" wrapText="1"/>
    </xf>
    <xf numFmtId="4" fontId="25" fillId="25" borderId="5" xfId="0" applyNumberFormat="1" applyFont="1" applyFill="1" applyBorder="1" applyAlignment="1">
      <alignment horizontal="center" vertical="center" wrapText="1"/>
    </xf>
    <xf numFmtId="4" fontId="25" fillId="25" borderId="1" xfId="0" applyNumberFormat="1" applyFont="1" applyFill="1" applyBorder="1" applyAlignment="1">
      <alignment horizontal="center" vertical="center" wrapText="1"/>
    </xf>
    <xf numFmtId="4" fontId="25" fillId="25" borderId="4" xfId="0" applyNumberFormat="1" applyFont="1" applyFill="1" applyBorder="1" applyAlignment="1">
      <alignment horizontal="center" vertical="center" wrapText="1"/>
    </xf>
    <xf numFmtId="0" fontId="25" fillId="25" borderId="6" xfId="0" applyFont="1" applyFill="1" applyBorder="1" applyAlignment="1">
      <alignment horizontal="center" vertical="center" wrapText="1"/>
    </xf>
    <xf numFmtId="0" fontId="25" fillId="25" borderId="2" xfId="0" applyFont="1" applyFill="1" applyBorder="1" applyAlignment="1">
      <alignment horizontal="center" vertical="center" wrapText="1"/>
    </xf>
    <xf numFmtId="0" fontId="25" fillId="25" borderId="3" xfId="0" applyFont="1" applyFill="1" applyBorder="1" applyAlignment="1">
      <alignment horizontal="center" vertical="center" wrapText="1"/>
    </xf>
    <xf numFmtId="4" fontId="25" fillId="25" borderId="16" xfId="0" applyNumberFormat="1" applyFont="1" applyFill="1" applyBorder="1" applyAlignment="1">
      <alignment horizontal="center" vertical="center" wrapText="1"/>
    </xf>
    <xf numFmtId="4" fontId="25" fillId="25" borderId="17" xfId="0" applyNumberFormat="1" applyFont="1" applyFill="1" applyBorder="1" applyAlignment="1">
      <alignment horizontal="center" vertical="center" wrapText="1"/>
    </xf>
    <xf numFmtId="4" fontId="25" fillId="25" borderId="18" xfId="0" applyNumberFormat="1" applyFont="1" applyFill="1" applyBorder="1" applyAlignment="1">
      <alignment horizontal="center" vertical="center" wrapText="1"/>
    </xf>
    <xf numFmtId="4" fontId="20" fillId="25" borderId="39" xfId="0" applyNumberFormat="1" applyFont="1" applyFill="1" applyBorder="1" applyAlignment="1">
      <alignment horizontal="center" vertical="center" wrapText="1"/>
    </xf>
    <xf numFmtId="4" fontId="20" fillId="25" borderId="33" xfId="0" applyNumberFormat="1" applyFont="1" applyFill="1" applyBorder="1" applyAlignment="1">
      <alignment horizontal="center" vertical="center" wrapText="1"/>
    </xf>
    <xf numFmtId="4" fontId="20" fillId="25" borderId="35" xfId="0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/>
    </xf>
    <xf numFmtId="0" fontId="28" fillId="0" borderId="54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4" fontId="20" fillId="25" borderId="16" xfId="0" applyNumberFormat="1" applyFont="1" applyFill="1" applyBorder="1" applyAlignment="1">
      <alignment horizontal="center" vertical="center" wrapText="1"/>
    </xf>
    <xf numFmtId="4" fontId="20" fillId="25" borderId="17" xfId="0" applyNumberFormat="1" applyFont="1" applyFill="1" applyBorder="1" applyAlignment="1">
      <alignment horizontal="center" vertical="center" wrapText="1"/>
    </xf>
    <xf numFmtId="4" fontId="20" fillId="25" borderId="18" xfId="0" applyNumberFormat="1" applyFont="1" applyFill="1" applyBorder="1" applyAlignment="1">
      <alignment horizontal="center" vertical="center" wrapText="1"/>
    </xf>
    <xf numFmtId="0" fontId="20" fillId="25" borderId="57" xfId="0" applyFont="1" applyFill="1" applyBorder="1" applyAlignment="1">
      <alignment horizontal="center" vertical="center" wrapText="1"/>
    </xf>
    <xf numFmtId="0" fontId="20" fillId="25" borderId="48" xfId="0" applyFont="1" applyFill="1" applyBorder="1" applyAlignment="1">
      <alignment horizontal="center" vertical="center" wrapText="1"/>
    </xf>
    <xf numFmtId="0" fontId="20" fillId="25" borderId="58" xfId="0" applyFont="1" applyFill="1" applyBorder="1" applyAlignment="1">
      <alignment horizontal="center" vertical="center" wrapText="1"/>
    </xf>
    <xf numFmtId="4" fontId="20" fillId="25" borderId="56" xfId="0" applyNumberFormat="1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27" fillId="25" borderId="4" xfId="0" applyFont="1" applyFill="1" applyBorder="1" applyAlignment="1">
      <alignment horizontal="center" vertical="center" wrapText="1"/>
    </xf>
    <xf numFmtId="0" fontId="27" fillId="25" borderId="17" xfId="0" applyFont="1" applyFill="1" applyBorder="1" applyAlignment="1">
      <alignment horizontal="center" vertical="center" wrapText="1"/>
    </xf>
    <xf numFmtId="0" fontId="27" fillId="25" borderId="18" xfId="0" applyFont="1" applyFill="1" applyBorder="1" applyAlignment="1">
      <alignment horizontal="center" vertical="center" wrapText="1"/>
    </xf>
    <xf numFmtId="0" fontId="27" fillId="25" borderId="23" xfId="0" applyFont="1" applyFill="1" applyBorder="1" applyAlignment="1">
      <alignment horizontal="center" vertical="center" wrapText="1"/>
    </xf>
    <xf numFmtId="0" fontId="27" fillId="25" borderId="33" xfId="0" applyFont="1" applyFill="1" applyBorder="1" applyAlignment="1">
      <alignment horizontal="center" vertical="center" wrapText="1"/>
    </xf>
    <xf numFmtId="0" fontId="27" fillId="25" borderId="56" xfId="0" applyFont="1" applyFill="1" applyBorder="1" applyAlignment="1">
      <alignment horizontal="center" vertical="center" wrapText="1"/>
    </xf>
    <xf numFmtId="0" fontId="27" fillId="25" borderId="34" xfId="0" applyFont="1" applyFill="1" applyBorder="1" applyAlignment="1">
      <alignment horizontal="center" vertical="center" wrapText="1"/>
    </xf>
    <xf numFmtId="0" fontId="27" fillId="25" borderId="35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27" fillId="25" borderId="6" xfId="0" applyFont="1" applyFill="1" applyBorder="1" applyAlignment="1">
      <alignment horizontal="center" vertical="center" wrapText="1"/>
    </xf>
    <xf numFmtId="0" fontId="27" fillId="25" borderId="2" xfId="0" applyFont="1" applyFill="1" applyBorder="1" applyAlignment="1">
      <alignment horizontal="center" vertical="center" wrapText="1"/>
    </xf>
    <xf numFmtId="0" fontId="27" fillId="25" borderId="3" xfId="0" applyFont="1" applyFill="1" applyBorder="1" applyAlignment="1">
      <alignment horizontal="center" vertical="center" wrapText="1"/>
    </xf>
    <xf numFmtId="0" fontId="27" fillId="25" borderId="5" xfId="0" applyFont="1" applyFill="1" applyBorder="1" applyAlignment="1">
      <alignment horizontal="center" vertical="center" wrapText="1"/>
    </xf>
    <xf numFmtId="0" fontId="27" fillId="25" borderId="16" xfId="0" applyFont="1" applyFill="1" applyBorder="1" applyAlignment="1">
      <alignment horizontal="center" vertical="center" wrapText="1"/>
    </xf>
    <xf numFmtId="0" fontId="27" fillId="25" borderId="22" xfId="0" applyFont="1" applyFill="1" applyBorder="1" applyAlignment="1">
      <alignment horizontal="center" vertical="center" wrapText="1"/>
    </xf>
    <xf numFmtId="0" fontId="27" fillId="25" borderId="59" xfId="0" applyFont="1" applyFill="1" applyBorder="1" applyAlignment="1">
      <alignment horizontal="center" vertical="center" wrapText="1"/>
    </xf>
    <xf numFmtId="0" fontId="27" fillId="25" borderId="60" xfId="0" applyFont="1" applyFill="1" applyBorder="1" applyAlignment="1">
      <alignment horizontal="center" vertical="center" wrapText="1"/>
    </xf>
    <xf numFmtId="0" fontId="27" fillId="25" borderId="61" xfId="0" applyFont="1" applyFill="1" applyBorder="1" applyAlignment="1">
      <alignment horizontal="center" vertical="center" wrapText="1"/>
    </xf>
    <xf numFmtId="0" fontId="27" fillId="25" borderId="56" xfId="0" applyFont="1" applyFill="1" applyBorder="1" applyAlignment="1">
      <alignment horizontal="center" vertical="center"/>
    </xf>
    <xf numFmtId="0" fontId="27" fillId="25" borderId="34" xfId="0" applyFont="1" applyFill="1" applyBorder="1" applyAlignment="1">
      <alignment horizontal="center" vertical="center"/>
    </xf>
    <xf numFmtId="0" fontId="27" fillId="25" borderId="39" xfId="0" applyFont="1" applyFill="1" applyBorder="1" applyAlignment="1">
      <alignment horizontal="center" vertical="center" wrapText="1"/>
    </xf>
    <xf numFmtId="0" fontId="27" fillId="25" borderId="62" xfId="0" applyFont="1" applyFill="1" applyBorder="1" applyAlignment="1">
      <alignment horizontal="center" vertical="center" wrapText="1"/>
    </xf>
    <xf numFmtId="0" fontId="27" fillId="25" borderId="63" xfId="0" applyFont="1" applyFill="1" applyBorder="1" applyAlignment="1">
      <alignment horizontal="center" vertical="center" wrapText="1"/>
    </xf>
    <xf numFmtId="0" fontId="27" fillId="25" borderId="64" xfId="0" applyFont="1" applyFill="1" applyBorder="1" applyAlignment="1">
      <alignment horizontal="center" vertical="center" wrapText="1"/>
    </xf>
    <xf numFmtId="0" fontId="27" fillId="25" borderId="40" xfId="0" applyFont="1" applyFill="1" applyBorder="1" applyAlignment="1">
      <alignment horizontal="center" vertical="center" wrapText="1"/>
    </xf>
    <xf numFmtId="0" fontId="27" fillId="25" borderId="36" xfId="0" applyFont="1" applyFill="1" applyBorder="1" applyAlignment="1">
      <alignment horizontal="center" vertical="center" wrapText="1"/>
    </xf>
    <xf numFmtId="0" fontId="27" fillId="25" borderId="36" xfId="0" applyFont="1" applyFill="1" applyBorder="1" applyAlignment="1">
      <alignment horizontal="center" vertical="center"/>
    </xf>
    <xf numFmtId="2" fontId="27" fillId="0" borderId="7" xfId="0" applyNumberFormat="1" applyFont="1" applyFill="1" applyBorder="1" applyAlignment="1">
      <alignment horizontal="center" vertical="center" wrapText="1"/>
    </xf>
    <xf numFmtId="2" fontId="27" fillId="0" borderId="8" xfId="0" applyNumberFormat="1" applyFont="1" applyFill="1" applyBorder="1" applyAlignment="1">
      <alignment horizontal="center" vertical="center" wrapText="1"/>
    </xf>
    <xf numFmtId="2" fontId="27" fillId="0" borderId="9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2" fontId="27" fillId="0" borderId="12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4" fontId="27" fillId="25" borderId="39" xfId="0" applyNumberFormat="1" applyFont="1" applyFill="1" applyBorder="1" applyAlignment="1">
      <alignment horizontal="center" vertical="center"/>
    </xf>
    <xf numFmtId="4" fontId="27" fillId="25" borderId="35" xfId="0" applyNumberFormat="1" applyFont="1" applyFill="1" applyBorder="1" applyAlignment="1">
      <alignment horizontal="center" vertical="center"/>
    </xf>
    <xf numFmtId="4" fontId="27" fillId="25" borderId="40" xfId="0" applyNumberFormat="1" applyFont="1" applyFill="1" applyBorder="1" applyAlignment="1">
      <alignment horizontal="center" vertical="center"/>
    </xf>
    <xf numFmtId="4" fontId="27" fillId="25" borderId="36" xfId="0" applyNumberFormat="1" applyFont="1" applyFill="1" applyBorder="1" applyAlignment="1">
      <alignment horizontal="center" vertical="center"/>
    </xf>
    <xf numFmtId="4" fontId="27" fillId="25" borderId="33" xfId="0" applyNumberFormat="1" applyFont="1" applyFill="1" applyBorder="1" applyAlignment="1">
      <alignment horizontal="center" vertical="center"/>
    </xf>
    <xf numFmtId="4" fontId="27" fillId="25" borderId="42" xfId="0" applyNumberFormat="1" applyFont="1" applyFill="1" applyBorder="1" applyAlignment="1">
      <alignment horizontal="center" vertical="center"/>
    </xf>
    <xf numFmtId="4" fontId="27" fillId="25" borderId="44" xfId="0" applyNumberFormat="1" applyFont="1" applyFill="1" applyBorder="1" applyAlignment="1">
      <alignment horizontal="center" vertical="center"/>
    </xf>
    <xf numFmtId="4" fontId="27" fillId="25" borderId="16" xfId="0" applyNumberFormat="1" applyFont="1" applyFill="1" applyBorder="1" applyAlignment="1">
      <alignment horizontal="center" vertical="center"/>
    </xf>
    <xf numFmtId="4" fontId="27" fillId="25" borderId="56" xfId="0" applyNumberFormat="1" applyFont="1" applyFill="1" applyBorder="1" applyAlignment="1">
      <alignment horizontal="center" vertical="center"/>
    </xf>
    <xf numFmtId="0" fontId="27" fillId="25" borderId="57" xfId="0" applyFont="1" applyFill="1" applyBorder="1" applyAlignment="1">
      <alignment horizontal="center" vertical="center" wrapText="1"/>
    </xf>
    <xf numFmtId="0" fontId="27" fillId="25" borderId="53" xfId="0" applyFont="1" applyFill="1" applyBorder="1" applyAlignment="1">
      <alignment horizontal="center" vertical="center" wrapText="1"/>
    </xf>
    <xf numFmtId="4" fontId="27" fillId="25" borderId="66" xfId="0" applyNumberFormat="1" applyFont="1" applyFill="1" applyBorder="1" applyAlignment="1">
      <alignment horizontal="center" vertical="center"/>
    </xf>
    <xf numFmtId="4" fontId="27" fillId="25" borderId="18" xfId="0" applyNumberFormat="1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3" fillId="0" borderId="54" xfId="0" applyFont="1" applyFill="1" applyBorder="1" applyAlignment="1">
      <alignment horizontal="center" vertical="center"/>
    </xf>
    <xf numFmtId="0" fontId="28" fillId="25" borderId="2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4" fontId="27" fillId="25" borderId="5" xfId="0" applyNumberFormat="1" applyFont="1" applyFill="1" applyBorder="1" applyAlignment="1">
      <alignment horizontal="center" vertical="center" wrapText="1"/>
    </xf>
    <xf numFmtId="4" fontId="27" fillId="25" borderId="1" xfId="0" applyNumberFormat="1" applyFont="1" applyFill="1" applyBorder="1" applyAlignment="1">
      <alignment horizontal="center" vertical="center" wrapText="1"/>
    </xf>
    <xf numFmtId="4" fontId="27" fillId="25" borderId="20" xfId="0" applyNumberFormat="1" applyFont="1" applyFill="1" applyBorder="1" applyAlignment="1">
      <alignment horizontal="right" vertical="center" wrapText="1"/>
    </xf>
    <xf numFmtId="4" fontId="27" fillId="25" borderId="14" xfId="0" applyNumberFormat="1" applyFont="1" applyFill="1" applyBorder="1" applyAlignment="1">
      <alignment horizontal="right" vertical="center" wrapText="1"/>
    </xf>
    <xf numFmtId="4" fontId="27" fillId="25" borderId="16" xfId="0" applyNumberFormat="1" applyFont="1" applyFill="1" applyBorder="1" applyAlignment="1">
      <alignment horizontal="center" vertical="center" wrapText="1"/>
    </xf>
    <xf numFmtId="4" fontId="27" fillId="25" borderId="1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34" fillId="0" borderId="8" xfId="0" applyNumberFormat="1" applyFont="1" applyFill="1" applyBorder="1" applyAlignment="1">
      <alignment horizontal="center" vertical="center" wrapText="1"/>
    </xf>
    <xf numFmtId="4" fontId="34" fillId="0" borderId="9" xfId="0" applyNumberFormat="1" applyFont="1" applyFill="1" applyBorder="1" applyAlignment="1">
      <alignment horizontal="center" vertical="center" wrapText="1"/>
    </xf>
    <xf numFmtId="4" fontId="34" fillId="0" borderId="11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Fill="1" applyBorder="1" applyAlignment="1">
      <alignment horizontal="center" vertical="center" wrapText="1"/>
    </xf>
    <xf numFmtId="0" fontId="25" fillId="25" borderId="22" xfId="0" applyFont="1" applyFill="1" applyBorder="1" applyAlignment="1">
      <alignment horizontal="center" vertical="center" wrapText="1"/>
    </xf>
    <xf numFmtId="4" fontId="20" fillId="25" borderId="39" xfId="0" applyNumberFormat="1" applyFont="1" applyFill="1" applyBorder="1" applyAlignment="1">
      <alignment horizontal="center" vertical="center"/>
    </xf>
    <xf numFmtId="4" fontId="20" fillId="25" borderId="33" xfId="0" applyNumberFormat="1" applyFont="1" applyFill="1" applyBorder="1" applyAlignment="1">
      <alignment horizontal="center" vertical="center"/>
    </xf>
    <xf numFmtId="4" fontId="20" fillId="25" borderId="40" xfId="0" applyNumberFormat="1" applyFont="1" applyFill="1" applyBorder="1" applyAlignment="1">
      <alignment horizontal="center" vertical="center"/>
    </xf>
    <xf numFmtId="4" fontId="20" fillId="25" borderId="34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25" fillId="25" borderId="38" xfId="0" applyNumberFormat="1" applyFont="1" applyFill="1" applyBorder="1" applyAlignment="1">
      <alignment horizontal="center" vertical="center" wrapText="1"/>
    </xf>
    <xf numFmtId="4" fontId="25" fillId="25" borderId="37" xfId="0" applyNumberFormat="1" applyFont="1" applyFill="1" applyBorder="1" applyAlignment="1">
      <alignment horizontal="center" vertical="center" wrapText="1"/>
    </xf>
    <xf numFmtId="4" fontId="20" fillId="25" borderId="35" xfId="0" applyNumberFormat="1" applyFont="1" applyFill="1" applyBorder="1" applyAlignment="1">
      <alignment horizontal="center" vertical="center"/>
    </xf>
    <xf numFmtId="4" fontId="20" fillId="25" borderId="36" xfId="0" applyNumberFormat="1" applyFont="1" applyFill="1" applyBorder="1" applyAlignment="1">
      <alignment horizontal="center" vertical="center"/>
    </xf>
    <xf numFmtId="4" fontId="27" fillId="25" borderId="70" xfId="0" applyNumberFormat="1" applyFont="1" applyFill="1" applyBorder="1" applyAlignment="1">
      <alignment horizontal="center" vertical="center" wrapText="1"/>
    </xf>
    <xf numFmtId="4" fontId="27" fillId="25" borderId="71" xfId="0" applyNumberFormat="1" applyFont="1" applyFill="1" applyBorder="1" applyAlignment="1">
      <alignment horizontal="center" vertical="center" wrapText="1"/>
    </xf>
    <xf numFmtId="4" fontId="27" fillId="25" borderId="38" xfId="0" applyNumberFormat="1" applyFont="1" applyFill="1" applyBorder="1" applyAlignment="1">
      <alignment horizontal="center" vertical="center" wrapText="1"/>
    </xf>
    <xf numFmtId="4" fontId="27" fillId="25" borderId="37" xfId="0" applyNumberFormat="1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9" fillId="0" borderId="8" xfId="0" applyNumberFormat="1" applyFont="1" applyFill="1" applyBorder="1" applyAlignment="1">
      <alignment horizontal="center" vertical="center" wrapText="1"/>
    </xf>
    <xf numFmtId="4" fontId="29" fillId="0" borderId="9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center" vertical="center" wrapText="1"/>
    </xf>
    <xf numFmtId="4" fontId="29" fillId="0" borderId="54" xfId="0" applyNumberFormat="1" applyFont="1" applyBorder="1" applyAlignment="1">
      <alignment horizontal="center" vertical="center" wrapText="1"/>
    </xf>
    <xf numFmtId="4" fontId="28" fillId="0" borderId="8" xfId="0" applyNumberFormat="1" applyFont="1" applyBorder="1" applyAlignment="1">
      <alignment horizontal="center" vertical="center" wrapText="1"/>
    </xf>
    <xf numFmtId="4" fontId="28" fillId="0" borderId="9" xfId="0" applyNumberFormat="1" applyFont="1" applyBorder="1" applyAlignment="1">
      <alignment horizontal="center" vertical="center" wrapText="1"/>
    </xf>
    <xf numFmtId="4" fontId="28" fillId="0" borderId="11" xfId="0" applyNumberFormat="1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4" fontId="28" fillId="25" borderId="15" xfId="0" applyNumberFormat="1" applyFont="1" applyFill="1" applyBorder="1" applyAlignment="1">
      <alignment horizontal="center" vertical="center" wrapText="1"/>
    </xf>
    <xf numFmtId="4" fontId="28" fillId="25" borderId="22" xfId="0" applyNumberFormat="1" applyFont="1" applyFill="1" applyBorder="1" applyAlignment="1">
      <alignment horizontal="center" vertical="center" wrapText="1"/>
    </xf>
    <xf numFmtId="4" fontId="27" fillId="25" borderId="34" xfId="0" applyNumberFormat="1" applyFont="1" applyFill="1" applyBorder="1" applyAlignment="1">
      <alignment horizontal="center" vertical="center"/>
    </xf>
    <xf numFmtId="0" fontId="0" fillId="0" borderId="0" xfId="0"/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20" fillId="25" borderId="6" xfId="0" applyFont="1" applyFill="1" applyBorder="1" applyAlignment="1">
      <alignment horizontal="center" vertical="center" wrapText="1"/>
    </xf>
    <xf numFmtId="0" fontId="20" fillId="25" borderId="3" xfId="0" applyFont="1" applyFill="1" applyBorder="1" applyAlignment="1">
      <alignment horizontal="center" vertical="center" wrapText="1"/>
    </xf>
    <xf numFmtId="0" fontId="20" fillId="25" borderId="5" xfId="0" applyFont="1" applyFill="1" applyBorder="1" applyAlignment="1">
      <alignment horizontal="center" vertical="center" wrapText="1"/>
    </xf>
    <xf numFmtId="0" fontId="20" fillId="25" borderId="4" xfId="0" applyFont="1" applyFill="1" applyBorder="1" applyAlignment="1">
      <alignment horizontal="center" vertical="center" wrapText="1"/>
    </xf>
    <xf numFmtId="0" fontId="20" fillId="25" borderId="16" xfId="0" applyFont="1" applyFill="1" applyBorder="1" applyAlignment="1">
      <alignment horizontal="center" vertical="center" wrapText="1"/>
    </xf>
    <xf numFmtId="0" fontId="20" fillId="25" borderId="18" xfId="0" applyFont="1" applyFill="1" applyBorder="1" applyAlignment="1">
      <alignment horizontal="center" vertical="center" wrapText="1"/>
    </xf>
    <xf numFmtId="2" fontId="25" fillId="0" borderId="54" xfId="1" applyNumberFormat="1" applyFont="1" applyFill="1" applyBorder="1" applyAlignment="1">
      <alignment horizontal="center" vertical="center" wrapText="1"/>
    </xf>
    <xf numFmtId="2" fontId="25" fillId="0" borderId="0" xfId="1" applyNumberFormat="1" applyFont="1" applyFill="1" applyBorder="1" applyAlignment="1">
      <alignment horizontal="center" vertical="center" wrapText="1"/>
    </xf>
    <xf numFmtId="2" fontId="25" fillId="0" borderId="55" xfId="1" applyNumberFormat="1" applyFont="1" applyFill="1" applyBorder="1" applyAlignment="1">
      <alignment horizontal="center" vertical="center" wrapText="1"/>
    </xf>
    <xf numFmtId="2" fontId="25" fillId="0" borderId="10" xfId="1" applyNumberFormat="1" applyFont="1" applyFill="1" applyBorder="1" applyAlignment="1">
      <alignment horizontal="center" vertical="center" wrapText="1"/>
    </xf>
    <xf numFmtId="2" fontId="25" fillId="0" borderId="11" xfId="1" applyNumberFormat="1" applyFont="1" applyFill="1" applyBorder="1" applyAlignment="1">
      <alignment horizontal="center" vertical="center" wrapText="1"/>
    </xf>
    <xf numFmtId="2" fontId="25" fillId="0" borderId="12" xfId="1" applyNumberFormat="1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55" xfId="0" applyFont="1" applyBorder="1" applyAlignment="1">
      <alignment horizontal="center"/>
    </xf>
    <xf numFmtId="0" fontId="49" fillId="0" borderId="7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4" fontId="51" fillId="0" borderId="7" xfId="0" applyNumberFormat="1" applyFont="1" applyFill="1" applyBorder="1" applyAlignment="1">
      <alignment horizontal="center" vertical="center" wrapText="1"/>
    </xf>
    <xf numFmtId="4" fontId="51" fillId="0" borderId="10" xfId="0" applyNumberFormat="1" applyFont="1" applyFill="1" applyBorder="1" applyAlignment="1">
      <alignment horizontal="center" vertical="center" wrapText="1"/>
    </xf>
    <xf numFmtId="4" fontId="51" fillId="0" borderId="8" xfId="0" applyNumberFormat="1" applyFont="1" applyFill="1" applyBorder="1" applyAlignment="1">
      <alignment horizontal="center" vertical="center" wrapText="1"/>
    </xf>
    <xf numFmtId="4" fontId="51" fillId="0" borderId="9" xfId="0" applyNumberFormat="1" applyFont="1" applyFill="1" applyBorder="1" applyAlignment="1">
      <alignment horizontal="center" vertical="center" wrapText="1"/>
    </xf>
    <xf numFmtId="4" fontId="51" fillId="0" borderId="11" xfId="0" applyNumberFormat="1" applyFont="1" applyFill="1" applyBorder="1" applyAlignment="1">
      <alignment horizontal="center" vertical="center" wrapText="1"/>
    </xf>
    <xf numFmtId="4" fontId="51" fillId="0" borderId="12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 wrapText="1"/>
    </xf>
    <xf numFmtId="0" fontId="28" fillId="0" borderId="54" xfId="0" applyNumberFormat="1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center" vertical="center" wrapText="1"/>
    </xf>
    <xf numFmtId="0" fontId="25" fillId="0" borderId="8" xfId="0" applyNumberFormat="1" applyFont="1" applyBorder="1" applyAlignment="1">
      <alignment horizontal="center" vertical="center" wrapText="1"/>
    </xf>
    <xf numFmtId="0" fontId="25" fillId="0" borderId="9" xfId="0" applyNumberFormat="1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 wrapText="1"/>
    </xf>
    <xf numFmtId="0" fontId="25" fillId="0" borderId="55" xfId="0" applyNumberFormat="1" applyFont="1" applyBorder="1" applyAlignment="1">
      <alignment horizontal="center"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27" fillId="25" borderId="6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20" fillId="25" borderId="5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25" fillId="0" borderId="7" xfId="0" applyNumberFormat="1" applyFont="1" applyBorder="1" applyAlignment="1">
      <alignment horizontal="center" vertical="center" wrapText="1"/>
    </xf>
    <xf numFmtId="0" fontId="25" fillId="0" borderId="54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center" vertical="center" wrapText="1"/>
    </xf>
    <xf numFmtId="0" fontId="20" fillId="25" borderId="6" xfId="0" applyFont="1" applyFill="1" applyBorder="1" applyAlignment="1">
      <alignment horizontal="center" vertical="center"/>
    </xf>
    <xf numFmtId="0" fontId="20" fillId="25" borderId="3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8" fillId="0" borderId="6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/>
    </xf>
    <xf numFmtId="0" fontId="28" fillId="0" borderId="5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38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27" fillId="25" borderId="5" xfId="0" applyFont="1" applyFill="1" applyBorder="1" applyAlignment="1">
      <alignment horizontal="center" vertical="center"/>
    </xf>
    <xf numFmtId="0" fontId="27" fillId="25" borderId="23" xfId="0" applyFont="1" applyFill="1" applyBorder="1" applyAlignment="1">
      <alignment horizontal="center" vertical="center"/>
    </xf>
    <xf numFmtId="0" fontId="27" fillId="25" borderId="4" xfId="0" applyFont="1" applyFill="1" applyBorder="1" applyAlignment="1">
      <alignment horizontal="center" vertical="center"/>
    </xf>
    <xf numFmtId="0" fontId="27" fillId="25" borderId="38" xfId="0" applyFont="1" applyFill="1" applyBorder="1" applyAlignment="1">
      <alignment horizontal="center" vertical="center" wrapText="1"/>
    </xf>
    <xf numFmtId="0" fontId="27" fillId="25" borderId="41" xfId="0" applyFont="1" applyFill="1" applyBorder="1" applyAlignment="1">
      <alignment horizontal="center" vertical="center" wrapText="1"/>
    </xf>
    <xf numFmtId="0" fontId="27" fillId="25" borderId="15" xfId="0" applyFont="1" applyFill="1" applyBorder="1" applyAlignment="1">
      <alignment horizontal="center" vertical="center" wrapText="1"/>
    </xf>
    <xf numFmtId="0" fontId="27" fillId="25" borderId="39" xfId="0" applyFont="1" applyFill="1" applyBorder="1" applyAlignment="1">
      <alignment horizontal="center" vertical="center"/>
    </xf>
    <xf numFmtId="0" fontId="27" fillId="25" borderId="33" xfId="0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/>
    </xf>
    <xf numFmtId="0" fontId="27" fillId="25" borderId="13" xfId="0" applyFont="1" applyFill="1" applyBorder="1" applyAlignment="1">
      <alignment horizontal="center" vertical="center" wrapText="1"/>
    </xf>
    <xf numFmtId="0" fontId="27" fillId="25" borderId="19" xfId="0" applyFont="1" applyFill="1" applyBorder="1" applyAlignment="1">
      <alignment horizontal="center" vertical="center" wrapText="1"/>
    </xf>
    <xf numFmtId="4" fontId="27" fillId="25" borderId="56" xfId="0" applyNumberFormat="1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7" fillId="25" borderId="37" xfId="0" applyFont="1" applyFill="1" applyBorder="1" applyAlignment="1">
      <alignment horizontal="center" vertical="center" wrapText="1"/>
    </xf>
    <xf numFmtId="0" fontId="27" fillId="25" borderId="35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4" fontId="27" fillId="25" borderId="20" xfId="0" applyNumberFormat="1" applyFont="1" applyFill="1" applyBorder="1" applyAlignment="1">
      <alignment horizontal="center" vertical="center" wrapText="1"/>
    </xf>
    <xf numFmtId="4" fontId="27" fillId="25" borderId="21" xfId="0" applyNumberFormat="1" applyFont="1" applyFill="1" applyBorder="1" applyAlignment="1">
      <alignment horizontal="center" vertical="center" wrapText="1"/>
    </xf>
    <xf numFmtId="0" fontId="27" fillId="25" borderId="40" xfId="0" applyFont="1" applyFill="1" applyBorder="1" applyAlignment="1">
      <alignment vertical="center"/>
    </xf>
    <xf numFmtId="0" fontId="27" fillId="25" borderId="36" xfId="0" applyFont="1" applyFill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25" borderId="34" xfId="0" applyFont="1" applyFill="1" applyBorder="1" applyAlignment="1">
      <alignment vertical="center"/>
    </xf>
    <xf numFmtId="4" fontId="27" fillId="25" borderId="23" xfId="0" applyNumberFormat="1" applyFont="1" applyFill="1" applyBorder="1" applyAlignment="1">
      <alignment horizontal="center" vertical="center" wrapText="1"/>
    </xf>
    <xf numFmtId="0" fontId="27" fillId="25" borderId="16" xfId="0" applyFont="1" applyFill="1" applyBorder="1" applyAlignment="1">
      <alignment vertical="center"/>
    </xf>
    <xf numFmtId="0" fontId="27" fillId="25" borderId="56" xfId="0" applyFont="1" applyFill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25" borderId="15" xfId="0" applyFont="1" applyFill="1" applyBorder="1" applyAlignment="1">
      <alignment horizontal="center" vertical="center" wrapText="1"/>
    </xf>
    <xf numFmtId="0" fontId="36" fillId="0" borderId="0" xfId="0" applyFont="1"/>
    <xf numFmtId="0" fontId="34" fillId="0" borderId="0" xfId="0" applyFont="1" applyAlignment="1"/>
    <xf numFmtId="0" fontId="38" fillId="0" borderId="0" xfId="0" applyFont="1" applyAlignment="1"/>
    <xf numFmtId="0" fontId="26" fillId="0" borderId="0" xfId="0" applyFont="1" applyAlignment="1"/>
    <xf numFmtId="0" fontId="29" fillId="0" borderId="0" xfId="0" applyFont="1" applyAlignment="1"/>
    <xf numFmtId="0" fontId="0" fillId="0" borderId="0" xfId="0" applyAlignment="1"/>
    <xf numFmtId="0" fontId="0" fillId="0" borderId="11" xfId="0" applyBorder="1" applyAlignment="1"/>
    <xf numFmtId="0" fontId="36" fillId="0" borderId="0" xfId="0" applyFont="1" applyAlignment="1"/>
    <xf numFmtId="0" fontId="36" fillId="0" borderId="11" xfId="0" applyFont="1" applyBorder="1" applyAlignment="1"/>
    <xf numFmtId="0" fontId="34" fillId="0" borderId="11" xfId="0" applyFont="1" applyBorder="1" applyAlignment="1"/>
    <xf numFmtId="0" fontId="29" fillId="0" borderId="0" xfId="0" applyFont="1" applyBorder="1" applyAlignment="1"/>
    <xf numFmtId="0" fontId="0" fillId="0" borderId="0" xfId="0" applyFont="1" applyAlignment="1"/>
    <xf numFmtId="0" fontId="0" fillId="0" borderId="11" xfId="0" applyFont="1" applyBorder="1" applyAlignment="1"/>
    <xf numFmtId="0" fontId="47" fillId="0" borderId="0" xfId="0" applyFont="1" applyBorder="1" applyAlignment="1"/>
  </cellXfs>
  <cellStyles count="6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Гиперссылка 2" xfId="45"/>
    <cellStyle name="Обычный" xfId="0" builtinId="0"/>
    <cellStyle name="Обычный 2" xfId="1"/>
    <cellStyle name="Обычный 2 2" xfId="48"/>
    <cellStyle name="Обычный 2 3" xfId="54"/>
    <cellStyle name="Обычный 2 4" xfId="58"/>
    <cellStyle name="Обычный 3" xfId="46"/>
    <cellStyle name="Обычный 3 2" xfId="49"/>
    <cellStyle name="Обычный 3 2 2" xfId="52"/>
    <cellStyle name="Обычный 3 3" xfId="55"/>
    <cellStyle name="Обычный 4" xfId="50"/>
    <cellStyle name="Обычный 4 2" xfId="56"/>
    <cellStyle name="Обычный 5" xfId="51"/>
    <cellStyle name="Обычный 5 2" xfId="57"/>
    <cellStyle name="Обычный 6" xfId="47"/>
    <cellStyle name="Обычный 7" xfId="53"/>
    <cellStyle name="Обычный_Крепеж" xfId="63"/>
    <cellStyle name="Обычный_Лист1" xfId="44"/>
    <cellStyle name="Обычный_Лист3" xfId="62"/>
    <cellStyle name="Обычный_Фитинги" xfId="61"/>
    <cellStyle name="Обычный_Фланцы, тройники нерж" xfId="43"/>
    <cellStyle name="Процентный" xfId="60" builtinId="5"/>
    <cellStyle name="Финансовый" xfId="5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jpeg"/><Relationship Id="rId2" Type="http://schemas.openxmlformats.org/officeDocument/2006/relationships/image" Target="../media/image22.jpeg"/><Relationship Id="rId1" Type="http://schemas.openxmlformats.org/officeDocument/2006/relationships/image" Target="../media/image2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jpg"/><Relationship Id="rId1" Type="http://schemas.openxmlformats.org/officeDocument/2006/relationships/image" Target="../media/image25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jpg"/><Relationship Id="rId2" Type="http://schemas.openxmlformats.org/officeDocument/2006/relationships/image" Target="../media/image28.jpg"/><Relationship Id="rId1" Type="http://schemas.openxmlformats.org/officeDocument/2006/relationships/image" Target="../media/image27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jpg"/><Relationship Id="rId3" Type="http://schemas.openxmlformats.org/officeDocument/2006/relationships/image" Target="../media/image32.png"/><Relationship Id="rId7" Type="http://schemas.openxmlformats.org/officeDocument/2006/relationships/image" Target="../media/image36.png"/><Relationship Id="rId2" Type="http://schemas.openxmlformats.org/officeDocument/2006/relationships/image" Target="../media/image31.png"/><Relationship Id="rId1" Type="http://schemas.openxmlformats.org/officeDocument/2006/relationships/image" Target="../media/image30.png"/><Relationship Id="rId6" Type="http://schemas.openxmlformats.org/officeDocument/2006/relationships/image" Target="../media/image35.png"/><Relationship Id="rId5" Type="http://schemas.openxmlformats.org/officeDocument/2006/relationships/image" Target="../media/image34.png"/><Relationship Id="rId10" Type="http://schemas.openxmlformats.org/officeDocument/2006/relationships/image" Target="../media/image39.jpeg"/><Relationship Id="rId4" Type="http://schemas.openxmlformats.org/officeDocument/2006/relationships/image" Target="../media/image33.jpg"/><Relationship Id="rId9" Type="http://schemas.openxmlformats.org/officeDocument/2006/relationships/image" Target="../media/image38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jpeg"/><Relationship Id="rId3" Type="http://schemas.openxmlformats.org/officeDocument/2006/relationships/image" Target="../media/image42.jpeg"/><Relationship Id="rId7" Type="http://schemas.openxmlformats.org/officeDocument/2006/relationships/image" Target="../media/image46.jpeg"/><Relationship Id="rId2" Type="http://schemas.openxmlformats.org/officeDocument/2006/relationships/image" Target="../media/image41.jpeg"/><Relationship Id="rId1" Type="http://schemas.openxmlformats.org/officeDocument/2006/relationships/image" Target="../media/image40.jpeg"/><Relationship Id="rId6" Type="http://schemas.openxmlformats.org/officeDocument/2006/relationships/image" Target="../media/image45.jpeg"/><Relationship Id="rId5" Type="http://schemas.openxmlformats.org/officeDocument/2006/relationships/image" Target="../media/image44.jpg"/><Relationship Id="rId4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38100</xdr:rowOff>
    </xdr:from>
    <xdr:ext cx="428400" cy="314324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381125"/>
          <a:ext cx="42840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47626</xdr:colOff>
      <xdr:row>12</xdr:row>
      <xdr:rowOff>18646</xdr:rowOff>
    </xdr:from>
    <xdr:ext cx="476249" cy="362354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495271"/>
          <a:ext cx="476249" cy="362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47626</xdr:colOff>
      <xdr:row>1</xdr:row>
      <xdr:rowOff>37696</xdr:rowOff>
    </xdr:from>
    <xdr:ext cx="476249" cy="324254"/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380721"/>
          <a:ext cx="476249" cy="324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152401</xdr:colOff>
      <xdr:row>2</xdr:row>
      <xdr:rowOff>38100</xdr:rowOff>
    </xdr:from>
    <xdr:to>
      <xdr:col>8</xdr:col>
      <xdr:colOff>606842</xdr:colOff>
      <xdr:row>3</xdr:row>
      <xdr:rowOff>47624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1190625"/>
          <a:ext cx="454441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9526</xdr:rowOff>
    </xdr:from>
    <xdr:to>
      <xdr:col>3</xdr:col>
      <xdr:colOff>3020</xdr:colOff>
      <xdr:row>3</xdr:row>
      <xdr:rowOff>219076</xdr:rowOff>
    </xdr:to>
    <xdr:pic>
      <xdr:nvPicPr>
        <xdr:cNvPr id="7" name="Рисунок 6" descr="Фланцы прижимные для ПЭ труб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62051"/>
          <a:ext cx="66024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2</xdr:row>
      <xdr:rowOff>19050</xdr:rowOff>
    </xdr:from>
    <xdr:to>
      <xdr:col>3</xdr:col>
      <xdr:colOff>371475</xdr:colOff>
      <xdr:row>3</xdr:row>
      <xdr:rowOff>163354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552575"/>
          <a:ext cx="723899" cy="515779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2</xdr:row>
      <xdr:rowOff>9525</xdr:rowOff>
    </xdr:from>
    <xdr:to>
      <xdr:col>9</xdr:col>
      <xdr:colOff>0</xdr:colOff>
      <xdr:row>3</xdr:row>
      <xdr:rowOff>173831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43050"/>
          <a:ext cx="714375" cy="535781"/>
        </a:xfrm>
        <a:prstGeom prst="rect">
          <a:avLst/>
        </a:prstGeom>
      </xdr:spPr>
    </xdr:pic>
    <xdr:clientData/>
  </xdr:twoCellAnchor>
  <xdr:oneCellAnchor>
    <xdr:from>
      <xdr:col>1</xdr:col>
      <xdr:colOff>1</xdr:colOff>
      <xdr:row>27</xdr:row>
      <xdr:rowOff>19050</xdr:rowOff>
    </xdr:from>
    <xdr:ext cx="723899" cy="515779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5391150"/>
          <a:ext cx="723899" cy="515779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27</xdr:row>
      <xdr:rowOff>0</xdr:rowOff>
    </xdr:from>
    <xdr:ext cx="657225" cy="495585"/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5372100"/>
          <a:ext cx="657225" cy="49558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10</xdr:row>
      <xdr:rowOff>17361</xdr:rowOff>
    </xdr:from>
    <xdr:ext cx="0" cy="361522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60386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619125</xdr:colOff>
      <xdr:row>10</xdr:row>
      <xdr:rowOff>28575</xdr:rowOff>
    </xdr:from>
    <xdr:ext cx="390525" cy="352425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371600"/>
          <a:ext cx="390525" cy="35242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2</xdr:row>
      <xdr:rowOff>38100</xdr:rowOff>
    </xdr:from>
    <xdr:to>
      <xdr:col>2</xdr:col>
      <xdr:colOff>605204</xdr:colOff>
      <xdr:row>3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90625"/>
          <a:ext cx="386129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671323</xdr:colOff>
      <xdr:row>2</xdr:row>
      <xdr:rowOff>49907</xdr:rowOff>
    </xdr:from>
    <xdr:to>
      <xdr:col>2</xdr:col>
      <xdr:colOff>675896</xdr:colOff>
      <xdr:row>4</xdr:row>
      <xdr:rowOff>95250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323" y="1583432"/>
          <a:ext cx="643127" cy="42634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18</xdr:row>
      <xdr:rowOff>40596</xdr:rowOff>
    </xdr:from>
    <xdr:to>
      <xdr:col>2</xdr:col>
      <xdr:colOff>666750</xdr:colOff>
      <xdr:row>20</xdr:row>
      <xdr:rowOff>101599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517346"/>
          <a:ext cx="666750" cy="44200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360998</xdr:colOff>
      <xdr:row>10</xdr:row>
      <xdr:rowOff>28575</xdr:rowOff>
    </xdr:from>
    <xdr:to>
      <xdr:col>3</xdr:col>
      <xdr:colOff>0</xdr:colOff>
      <xdr:row>11</xdr:row>
      <xdr:rowOff>190499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8" y="1562100"/>
          <a:ext cx="334327" cy="514349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247651</xdr:colOff>
      <xdr:row>10</xdr:row>
      <xdr:rowOff>104774</xdr:rowOff>
    </xdr:from>
    <xdr:to>
      <xdr:col>6</xdr:col>
      <xdr:colOff>552451</xdr:colOff>
      <xdr:row>11</xdr:row>
      <xdr:rowOff>222249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1638299"/>
          <a:ext cx="304800" cy="5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77391</xdr:rowOff>
    </xdr:from>
    <xdr:to>
      <xdr:col>2</xdr:col>
      <xdr:colOff>438150</xdr:colOff>
      <xdr:row>27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087541"/>
          <a:ext cx="285750" cy="44648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1000126</xdr:colOff>
      <xdr:row>2</xdr:row>
      <xdr:rowOff>9526</xdr:rowOff>
    </xdr:from>
    <xdr:ext cx="419100" cy="35067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1543051"/>
          <a:ext cx="419100" cy="350676"/>
        </a:xfrm>
        <a:prstGeom prst="rect">
          <a:avLst/>
        </a:prstGeom>
      </xdr:spPr>
    </xdr:pic>
    <xdr:clientData/>
  </xdr:oneCellAnchor>
  <xdr:oneCellAnchor>
    <xdr:from>
      <xdr:col>2</xdr:col>
      <xdr:colOff>1038226</xdr:colOff>
      <xdr:row>15</xdr:row>
      <xdr:rowOff>14384</xdr:rowOff>
    </xdr:from>
    <xdr:ext cx="466724" cy="390523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6" y="4205384"/>
          <a:ext cx="466724" cy="390523"/>
        </a:xfrm>
        <a:prstGeom prst="rect">
          <a:avLst/>
        </a:prstGeom>
      </xdr:spPr>
    </xdr:pic>
    <xdr:clientData/>
  </xdr:oneCellAnchor>
  <xdr:oneCellAnchor>
    <xdr:from>
      <xdr:col>2</xdr:col>
      <xdr:colOff>523876</xdr:colOff>
      <xdr:row>29</xdr:row>
      <xdr:rowOff>13023</xdr:rowOff>
    </xdr:from>
    <xdr:ext cx="417010" cy="348927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6985323"/>
          <a:ext cx="417010" cy="348927"/>
        </a:xfrm>
        <a:prstGeom prst="rect">
          <a:avLst/>
        </a:prstGeom>
      </xdr:spPr>
    </xdr:pic>
    <xdr:clientData/>
  </xdr:oneCellAnchor>
  <xdr:twoCellAnchor editAs="oneCell">
    <xdr:from>
      <xdr:col>2</xdr:col>
      <xdr:colOff>590550</xdr:colOff>
      <xdr:row>57</xdr:row>
      <xdr:rowOff>19747</xdr:rowOff>
    </xdr:from>
    <xdr:to>
      <xdr:col>2</xdr:col>
      <xdr:colOff>609600</xdr:colOff>
      <xdr:row>58</xdr:row>
      <xdr:rowOff>187070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2364147"/>
          <a:ext cx="333375" cy="357823"/>
        </a:xfrm>
        <a:prstGeom prst="rect">
          <a:avLst/>
        </a:prstGeom>
      </xdr:spPr>
    </xdr:pic>
    <xdr:clientData/>
  </xdr:twoCellAnchor>
  <xdr:oneCellAnchor>
    <xdr:from>
      <xdr:col>2</xdr:col>
      <xdr:colOff>504825</xdr:colOff>
      <xdr:row>77</xdr:row>
      <xdr:rowOff>14383</xdr:rowOff>
    </xdr:from>
    <xdr:ext cx="438150" cy="366615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6216408"/>
          <a:ext cx="438150" cy="366615"/>
        </a:xfrm>
        <a:prstGeom prst="rect">
          <a:avLst/>
        </a:prstGeom>
      </xdr:spPr>
    </xdr:pic>
    <xdr:clientData/>
  </xdr:oneCellAnchor>
  <xdr:oneCellAnchor>
    <xdr:from>
      <xdr:col>2</xdr:col>
      <xdr:colOff>552451</xdr:colOff>
      <xdr:row>91</xdr:row>
      <xdr:rowOff>27020</xdr:rowOff>
    </xdr:from>
    <xdr:ext cx="388899" cy="325405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8943670"/>
          <a:ext cx="388899" cy="325405"/>
        </a:xfrm>
        <a:prstGeom prst="rect">
          <a:avLst/>
        </a:prstGeom>
      </xdr:spPr>
    </xdr:pic>
    <xdr:clientData/>
  </xdr:oneCellAnchor>
  <xdr:oneCellAnchor>
    <xdr:from>
      <xdr:col>2</xdr:col>
      <xdr:colOff>457201</xdr:colOff>
      <xdr:row>125</xdr:row>
      <xdr:rowOff>48014</xdr:rowOff>
    </xdr:from>
    <xdr:ext cx="400050" cy="334736"/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432264"/>
          <a:ext cx="400050" cy="334736"/>
        </a:xfrm>
        <a:prstGeom prst="rect">
          <a:avLst/>
        </a:prstGeom>
      </xdr:spPr>
    </xdr:pic>
    <xdr:clientData/>
  </xdr:oneCellAnchor>
  <xdr:twoCellAnchor editAs="oneCell">
    <xdr:from>
      <xdr:col>2</xdr:col>
      <xdr:colOff>923925</xdr:colOff>
      <xdr:row>114</xdr:row>
      <xdr:rowOff>134428</xdr:rowOff>
    </xdr:from>
    <xdr:to>
      <xdr:col>2</xdr:col>
      <xdr:colOff>923925</xdr:colOff>
      <xdr:row>115</xdr:row>
      <xdr:rowOff>3174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23842153"/>
          <a:ext cx="247650" cy="240221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136</xdr:row>
      <xdr:rowOff>38100</xdr:rowOff>
    </xdr:from>
    <xdr:to>
      <xdr:col>2</xdr:col>
      <xdr:colOff>590550</xdr:colOff>
      <xdr:row>137</xdr:row>
      <xdr:rowOff>161925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8727400"/>
          <a:ext cx="314325" cy="31432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180976</xdr:colOff>
      <xdr:row>147</xdr:row>
      <xdr:rowOff>41275</xdr:rowOff>
    </xdr:from>
    <xdr:to>
      <xdr:col>2</xdr:col>
      <xdr:colOff>523876</xdr:colOff>
      <xdr:row>149</xdr:row>
      <xdr:rowOff>3175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30864175"/>
          <a:ext cx="342900" cy="342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70</xdr:row>
      <xdr:rowOff>38100</xdr:rowOff>
    </xdr:from>
    <xdr:ext cx="457200" cy="499729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630400"/>
          <a:ext cx="457200" cy="499729"/>
        </a:xfrm>
        <a:prstGeom prst="rect">
          <a:avLst/>
        </a:prstGeom>
      </xdr:spPr>
    </xdr:pic>
    <xdr:clientData/>
  </xdr:oneCellAnchor>
  <xdr:oneCellAnchor>
    <xdr:from>
      <xdr:col>3</xdr:col>
      <xdr:colOff>1038225</xdr:colOff>
      <xdr:row>114</xdr:row>
      <xdr:rowOff>19050</xdr:rowOff>
    </xdr:from>
    <xdr:ext cx="415055" cy="342900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23183850"/>
          <a:ext cx="415055" cy="342900"/>
        </a:xfrm>
        <a:prstGeom prst="rect">
          <a:avLst/>
        </a:prstGeom>
      </xdr:spPr>
    </xdr:pic>
    <xdr:clientData/>
  </xdr:oneCellAnchor>
  <xdr:oneCellAnchor>
    <xdr:from>
      <xdr:col>3</xdr:col>
      <xdr:colOff>285750</xdr:colOff>
      <xdr:row>112</xdr:row>
      <xdr:rowOff>104774</xdr:rowOff>
    </xdr:from>
    <xdr:ext cx="533400" cy="337913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85750" y="22859999"/>
          <a:ext cx="533400" cy="337913"/>
        </a:xfrm>
        <a:prstGeom prst="rect">
          <a:avLst/>
        </a:prstGeom>
      </xdr:spPr>
    </xdr:pic>
    <xdr:clientData/>
  </xdr:oneCellAnchor>
  <xdr:oneCellAnchor>
    <xdr:from>
      <xdr:col>3</xdr:col>
      <xdr:colOff>180975</xdr:colOff>
      <xdr:row>84</xdr:row>
      <xdr:rowOff>114300</xdr:rowOff>
    </xdr:from>
    <xdr:ext cx="752475" cy="457200"/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411700"/>
          <a:ext cx="752475" cy="457200"/>
        </a:xfrm>
        <a:prstGeom prst="rect">
          <a:avLst/>
        </a:prstGeom>
      </xdr:spPr>
    </xdr:pic>
    <xdr:clientData/>
  </xdr:oneCellAnchor>
  <xdr:oneCellAnchor>
    <xdr:from>
      <xdr:col>3</xdr:col>
      <xdr:colOff>276226</xdr:colOff>
      <xdr:row>2</xdr:row>
      <xdr:rowOff>85726</xdr:rowOff>
    </xdr:from>
    <xdr:ext cx="647699" cy="476249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1609726"/>
          <a:ext cx="647699" cy="476249"/>
        </a:xfrm>
        <a:prstGeom prst="rect">
          <a:avLst/>
        </a:prstGeom>
      </xdr:spPr>
    </xdr:pic>
    <xdr:clientData/>
  </xdr:oneCellAnchor>
  <xdr:oneCellAnchor>
    <xdr:from>
      <xdr:col>8</xdr:col>
      <xdr:colOff>200025</xdr:colOff>
      <xdr:row>84</xdr:row>
      <xdr:rowOff>28575</xdr:rowOff>
    </xdr:from>
    <xdr:ext cx="826770" cy="590550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7325975"/>
          <a:ext cx="826770" cy="590550"/>
        </a:xfrm>
        <a:prstGeom prst="rect">
          <a:avLst/>
        </a:prstGeom>
      </xdr:spPr>
    </xdr:pic>
    <xdr:clientData/>
  </xdr:oneCellAnchor>
  <xdr:oneCellAnchor>
    <xdr:from>
      <xdr:col>8</xdr:col>
      <xdr:colOff>285750</xdr:colOff>
      <xdr:row>54</xdr:row>
      <xdr:rowOff>66675</xdr:rowOff>
    </xdr:from>
    <xdr:ext cx="638151" cy="514350"/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1544300"/>
          <a:ext cx="638151" cy="514350"/>
        </a:xfrm>
        <a:prstGeom prst="rect">
          <a:avLst/>
        </a:prstGeom>
      </xdr:spPr>
    </xdr:pic>
    <xdr:clientData/>
  </xdr:oneCellAnchor>
  <xdr:oneCellAnchor>
    <xdr:from>
      <xdr:col>8</xdr:col>
      <xdr:colOff>295275</xdr:colOff>
      <xdr:row>70</xdr:row>
      <xdr:rowOff>19052</xdr:rowOff>
    </xdr:from>
    <xdr:ext cx="552449" cy="504824"/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14611352"/>
          <a:ext cx="552449" cy="504824"/>
        </a:xfrm>
        <a:prstGeom prst="rect">
          <a:avLst/>
        </a:prstGeom>
      </xdr:spPr>
    </xdr:pic>
    <xdr:clientData/>
  </xdr:oneCellAnchor>
  <xdr:oneCellAnchor>
    <xdr:from>
      <xdr:col>3</xdr:col>
      <xdr:colOff>285750</xdr:colOff>
      <xdr:row>54</xdr:row>
      <xdr:rowOff>38100</xdr:rowOff>
    </xdr:from>
    <xdr:ext cx="638151" cy="514350"/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515725"/>
          <a:ext cx="638151" cy="514350"/>
        </a:xfrm>
        <a:prstGeom prst="rect">
          <a:avLst/>
        </a:prstGeom>
      </xdr:spPr>
    </xdr:pic>
    <xdr:clientData/>
  </xdr:oneCellAnchor>
  <xdr:oneCellAnchor>
    <xdr:from>
      <xdr:col>8</xdr:col>
      <xdr:colOff>200025</xdr:colOff>
      <xdr:row>99</xdr:row>
      <xdr:rowOff>28575</xdr:rowOff>
    </xdr:from>
    <xdr:ext cx="826770" cy="590550"/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20240625"/>
          <a:ext cx="826770" cy="590550"/>
        </a:xfrm>
        <a:prstGeom prst="rect">
          <a:avLst/>
        </a:prstGeom>
      </xdr:spPr>
    </xdr:pic>
    <xdr:clientData/>
  </xdr:oneCellAnchor>
  <xdr:oneCellAnchor>
    <xdr:from>
      <xdr:col>8</xdr:col>
      <xdr:colOff>276226</xdr:colOff>
      <xdr:row>2</xdr:row>
      <xdr:rowOff>85726</xdr:rowOff>
    </xdr:from>
    <xdr:ext cx="647699" cy="476249"/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1" y="1609726"/>
          <a:ext cx="647699" cy="476249"/>
        </a:xfrm>
        <a:prstGeom prst="rect">
          <a:avLst/>
        </a:prstGeom>
      </xdr:spPr>
    </xdr:pic>
    <xdr:clientData/>
  </xdr:oneCellAnchor>
  <xdr:oneCellAnchor>
    <xdr:from>
      <xdr:col>8</xdr:col>
      <xdr:colOff>76200</xdr:colOff>
      <xdr:row>112</xdr:row>
      <xdr:rowOff>94518</xdr:rowOff>
    </xdr:from>
    <xdr:ext cx="657224" cy="505557"/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22849743"/>
          <a:ext cx="657224" cy="5055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2</xdr:row>
      <xdr:rowOff>28575</xdr:rowOff>
    </xdr:from>
    <xdr:ext cx="428625" cy="309371"/>
    <xdr:pic>
      <xdr:nvPicPr>
        <xdr:cNvPr id="20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71500" y="1562100"/>
          <a:ext cx="428625" cy="309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581025</xdr:colOff>
      <xdr:row>14</xdr:row>
      <xdr:rowOff>19050</xdr:rowOff>
    </xdr:from>
    <xdr:ext cx="428625" cy="309371"/>
    <xdr:pic>
      <xdr:nvPicPr>
        <xdr:cNvPr id="21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81025" y="3876675"/>
          <a:ext cx="428625" cy="309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</xdr:row>
      <xdr:rowOff>38100</xdr:rowOff>
    </xdr:from>
    <xdr:ext cx="365297" cy="314325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90675"/>
          <a:ext cx="365297" cy="314325"/>
        </a:xfrm>
        <a:prstGeom prst="rect">
          <a:avLst/>
        </a:prstGeom>
      </xdr:spPr>
    </xdr:pic>
    <xdr:clientData/>
  </xdr:oneCellAnchor>
  <xdr:twoCellAnchor editAs="oneCell">
    <xdr:from>
      <xdr:col>1</xdr:col>
      <xdr:colOff>333375</xdr:colOff>
      <xdr:row>9</xdr:row>
      <xdr:rowOff>47626</xdr:rowOff>
    </xdr:from>
    <xdr:to>
      <xdr:col>1</xdr:col>
      <xdr:colOff>611402</xdr:colOff>
      <xdr:row>10</xdr:row>
      <xdr:rowOff>161926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943226"/>
          <a:ext cx="354227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9</xdr:row>
      <xdr:rowOff>47626</xdr:rowOff>
    </xdr:from>
    <xdr:to>
      <xdr:col>1</xdr:col>
      <xdr:colOff>611402</xdr:colOff>
      <xdr:row>10</xdr:row>
      <xdr:rowOff>161926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943226"/>
          <a:ext cx="354227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578362</xdr:colOff>
      <xdr:row>2</xdr:row>
      <xdr:rowOff>66678</xdr:rowOff>
    </xdr:from>
    <xdr:ext cx="469554" cy="480014"/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363957" y="1595908"/>
          <a:ext cx="480014" cy="469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2</xdr:row>
      <xdr:rowOff>95250</xdr:rowOff>
    </xdr:from>
    <xdr:ext cx="495300" cy="448236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19250"/>
          <a:ext cx="495300" cy="448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66675</xdr:rowOff>
    </xdr:from>
    <xdr:to>
      <xdr:col>2</xdr:col>
      <xdr:colOff>228600</xdr:colOff>
      <xdr:row>3</xdr:row>
      <xdr:rowOff>200025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1590675"/>
          <a:ext cx="523874" cy="32385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2</xdr:row>
      <xdr:rowOff>75840</xdr:rowOff>
    </xdr:from>
    <xdr:to>
      <xdr:col>11</xdr:col>
      <xdr:colOff>542769</xdr:colOff>
      <xdr:row>3</xdr:row>
      <xdr:rowOff>200025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599840"/>
          <a:ext cx="495144" cy="3337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266701</xdr:colOff>
      <xdr:row>2</xdr:row>
      <xdr:rowOff>54352</xdr:rowOff>
    </xdr:from>
    <xdr:to>
      <xdr:col>2</xdr:col>
      <xdr:colOff>0</xdr:colOff>
      <xdr:row>3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578352"/>
          <a:ext cx="428624" cy="269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21</xdr:row>
      <xdr:rowOff>0</xdr:rowOff>
    </xdr:from>
    <xdr:to>
      <xdr:col>7</xdr:col>
      <xdr:colOff>114300</xdr:colOff>
      <xdr:row>22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267200" y="5381625"/>
          <a:ext cx="0" cy="276225"/>
        </a:xfrm>
        <a:prstGeom prst="rect">
          <a:avLst/>
        </a:prstGeom>
      </xdr:spPr>
    </xdr:pic>
    <xdr:clientData/>
  </xdr:twoCellAnchor>
  <xdr:oneCellAnchor>
    <xdr:from>
      <xdr:col>6</xdr:col>
      <xdr:colOff>114300</xdr:colOff>
      <xdr:row>21</xdr:row>
      <xdr:rowOff>0</xdr:rowOff>
    </xdr:from>
    <xdr:ext cx="0" cy="361522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538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266700</xdr:colOff>
      <xdr:row>21</xdr:row>
      <xdr:rowOff>0</xdr:rowOff>
    </xdr:from>
    <xdr:ext cx="0" cy="276225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0325" y="5381625"/>
          <a:ext cx="0" cy="276225"/>
        </a:xfrm>
        <a:prstGeom prst="rect">
          <a:avLst/>
        </a:prstGeom>
      </xdr:spPr>
    </xdr:pic>
    <xdr:clientData/>
  </xdr:oneCellAnchor>
  <xdr:oneCellAnchor>
    <xdr:from>
      <xdr:col>5</xdr:col>
      <xdr:colOff>228600</xdr:colOff>
      <xdr:row>21</xdr:row>
      <xdr:rowOff>0</xdr:rowOff>
    </xdr:from>
    <xdr:ext cx="0" cy="361522"/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38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266700</xdr:colOff>
      <xdr:row>21</xdr:row>
      <xdr:rowOff>0</xdr:rowOff>
    </xdr:from>
    <xdr:ext cx="0" cy="276225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0325" y="5381625"/>
          <a:ext cx="0" cy="276225"/>
        </a:xfrm>
        <a:prstGeom prst="rect">
          <a:avLst/>
        </a:prstGeom>
      </xdr:spPr>
    </xdr:pic>
    <xdr:clientData/>
  </xdr:oneCellAnchor>
  <xdr:oneCellAnchor>
    <xdr:from>
      <xdr:col>5</xdr:col>
      <xdr:colOff>228600</xdr:colOff>
      <xdr:row>21</xdr:row>
      <xdr:rowOff>0</xdr:rowOff>
    </xdr:from>
    <xdr:ext cx="0" cy="361522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38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266700</xdr:colOff>
      <xdr:row>21</xdr:row>
      <xdr:rowOff>0</xdr:rowOff>
    </xdr:from>
    <xdr:ext cx="0" cy="276225"/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0325" y="5381625"/>
          <a:ext cx="0" cy="276225"/>
        </a:xfrm>
        <a:prstGeom prst="rect">
          <a:avLst/>
        </a:prstGeom>
      </xdr:spPr>
    </xdr:pic>
    <xdr:clientData/>
  </xdr:oneCellAnchor>
  <xdr:oneCellAnchor>
    <xdr:from>
      <xdr:col>5</xdr:col>
      <xdr:colOff>228600</xdr:colOff>
      <xdr:row>21</xdr:row>
      <xdr:rowOff>0</xdr:rowOff>
    </xdr:from>
    <xdr:ext cx="0" cy="361522"/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538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266700</xdr:colOff>
      <xdr:row>21</xdr:row>
      <xdr:rowOff>0</xdr:rowOff>
    </xdr:from>
    <xdr:ext cx="0" cy="276225"/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0325" y="538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228600</xdr:colOff>
      <xdr:row>12</xdr:row>
      <xdr:rowOff>17361</xdr:rowOff>
    </xdr:from>
    <xdr:ext cx="0" cy="361522"/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684486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266700</xdr:colOff>
      <xdr:row>21</xdr:row>
      <xdr:rowOff>0</xdr:rowOff>
    </xdr:from>
    <xdr:ext cx="0" cy="276225"/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0325" y="538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333375</xdr:colOff>
      <xdr:row>12</xdr:row>
      <xdr:rowOff>57150</xdr:rowOff>
    </xdr:from>
    <xdr:ext cx="337751" cy="304800"/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724275"/>
          <a:ext cx="337751" cy="304800"/>
        </a:xfrm>
        <a:prstGeom prst="rect">
          <a:avLst/>
        </a:prstGeom>
      </xdr:spPr>
    </xdr:pic>
    <xdr:clientData/>
  </xdr:oneCellAnchor>
  <xdr:twoCellAnchor editAs="oneCell">
    <xdr:from>
      <xdr:col>4</xdr:col>
      <xdr:colOff>114300</xdr:colOff>
      <xdr:row>2</xdr:row>
      <xdr:rowOff>0</xdr:rowOff>
    </xdr:from>
    <xdr:to>
      <xdr:col>4</xdr:col>
      <xdr:colOff>114300</xdr:colOff>
      <xdr:row>3</xdr:row>
      <xdr:rowOff>38100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952625" y="1571625"/>
          <a:ext cx="0" cy="276225"/>
        </a:xfrm>
        <a:prstGeom prst="rect">
          <a:avLst/>
        </a:prstGeom>
      </xdr:spPr>
    </xdr:pic>
    <xdr:clientData/>
  </xdr:twoCellAnchor>
  <xdr:oneCellAnchor>
    <xdr:from>
      <xdr:col>3</xdr:col>
      <xdr:colOff>114300</xdr:colOff>
      <xdr:row>2</xdr:row>
      <xdr:rowOff>0</xdr:rowOff>
    </xdr:from>
    <xdr:ext cx="0" cy="361522"/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57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2</xdr:row>
      <xdr:rowOff>0</xdr:rowOff>
    </xdr:from>
    <xdr:ext cx="0" cy="276225"/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2900" y="157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228600</xdr:colOff>
      <xdr:row>2</xdr:row>
      <xdr:rowOff>0</xdr:rowOff>
    </xdr:from>
    <xdr:ext cx="0" cy="361522"/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7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2</xdr:row>
      <xdr:rowOff>0</xdr:rowOff>
    </xdr:from>
    <xdr:ext cx="0" cy="276225"/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2900" y="157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228600</xdr:colOff>
      <xdr:row>2</xdr:row>
      <xdr:rowOff>0</xdr:rowOff>
    </xdr:from>
    <xdr:ext cx="0" cy="361522"/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7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2</xdr:row>
      <xdr:rowOff>0</xdr:rowOff>
    </xdr:from>
    <xdr:ext cx="0" cy="276225"/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2900" y="157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228600</xdr:colOff>
      <xdr:row>2</xdr:row>
      <xdr:rowOff>0</xdr:rowOff>
    </xdr:from>
    <xdr:ext cx="0" cy="361522"/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71625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2</xdr:row>
      <xdr:rowOff>0</xdr:rowOff>
    </xdr:from>
    <xdr:ext cx="0" cy="276225"/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2900" y="1571625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266700</xdr:colOff>
      <xdr:row>2</xdr:row>
      <xdr:rowOff>104775</xdr:rowOff>
    </xdr:from>
    <xdr:ext cx="0" cy="276225"/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2900" y="1676400"/>
          <a:ext cx="0" cy="276225"/>
        </a:xfrm>
        <a:prstGeom prst="rect">
          <a:avLst/>
        </a:prstGeom>
      </xdr:spPr>
    </xdr:pic>
    <xdr:clientData/>
  </xdr:oneCellAnchor>
  <xdr:oneCellAnchor>
    <xdr:from>
      <xdr:col>2</xdr:col>
      <xdr:colOff>463550</xdr:colOff>
      <xdr:row>2</xdr:row>
      <xdr:rowOff>71361</xdr:rowOff>
    </xdr:from>
    <xdr:ext cx="307975" cy="290589"/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0" y="461886"/>
          <a:ext cx="307975" cy="290589"/>
        </a:xfrm>
        <a:prstGeom prst="rect">
          <a:avLst/>
        </a:prstGeom>
      </xdr:spPr>
    </xdr:pic>
    <xdr:clientData/>
  </xdr:oneCellAnchor>
  <xdr:oneCellAnchor>
    <xdr:from>
      <xdr:col>8</xdr:col>
      <xdr:colOff>228600</xdr:colOff>
      <xdr:row>12</xdr:row>
      <xdr:rowOff>17361</xdr:rowOff>
    </xdr:from>
    <xdr:ext cx="0" cy="361522"/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684486"/>
          <a:ext cx="0" cy="361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2</xdr:row>
      <xdr:rowOff>76200</xdr:rowOff>
    </xdr:from>
    <xdr:to>
      <xdr:col>1</xdr:col>
      <xdr:colOff>605204</xdr:colOff>
      <xdr:row>3</xdr:row>
      <xdr:rowOff>142875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09725"/>
          <a:ext cx="481379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19</xdr:row>
      <xdr:rowOff>48669</xdr:rowOff>
    </xdr:from>
    <xdr:to>
      <xdr:col>1</xdr:col>
      <xdr:colOff>609600</xdr:colOff>
      <xdr:row>20</xdr:row>
      <xdr:rowOff>142875</xdr:rowOff>
    </xdr:to>
    <xdr:pic>
      <xdr:nvPicPr>
        <xdr:cNvPr id="3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896894"/>
          <a:ext cx="466725" cy="28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19</xdr:row>
      <xdr:rowOff>48669</xdr:rowOff>
    </xdr:from>
    <xdr:to>
      <xdr:col>1</xdr:col>
      <xdr:colOff>609600</xdr:colOff>
      <xdr:row>20</xdr:row>
      <xdr:rowOff>152400</xdr:rowOff>
    </xdr:to>
    <xdr:pic>
      <xdr:nvPicPr>
        <xdr:cNvPr id="4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896894"/>
          <a:ext cx="466725" cy="294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504825</xdr:colOff>
      <xdr:row>2</xdr:row>
      <xdr:rowOff>76200</xdr:rowOff>
    </xdr:from>
    <xdr:ext cx="481379" cy="247650"/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609725"/>
          <a:ext cx="48137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2</xdr:row>
      <xdr:rowOff>20035</xdr:rowOff>
    </xdr:from>
    <xdr:ext cx="381000" cy="341916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44035"/>
          <a:ext cx="381000" cy="341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200026</xdr:colOff>
      <xdr:row>2</xdr:row>
      <xdr:rowOff>28575</xdr:rowOff>
    </xdr:from>
    <xdr:ext cx="390524" cy="333375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552575"/>
          <a:ext cx="39052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exe.ru/" TargetMode="External"/><Relationship Id="rId1" Type="http://schemas.openxmlformats.org/officeDocument/2006/relationships/hyperlink" Target="http://www.medexe.ru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"/>
  <sheetViews>
    <sheetView tabSelected="1" workbookViewId="0">
      <selection activeCell="N24" sqref="N24"/>
    </sheetView>
  </sheetViews>
  <sheetFormatPr defaultRowHeight="15" x14ac:dyDescent="0.25"/>
  <sheetData>
    <row r="1" spans="1:10" s="653" customFormat="1" x14ac:dyDescent="0.25"/>
    <row r="2" spans="1:10" s="986" customFormat="1" ht="15.75" thickBot="1" x14ac:dyDescent="0.3">
      <c r="D2" s="986" t="s">
        <v>17</v>
      </c>
    </row>
    <row r="3" spans="1:10" x14ac:dyDescent="0.25">
      <c r="A3" s="673"/>
      <c r="B3" s="669" t="s">
        <v>0</v>
      </c>
      <c r="C3" s="669"/>
      <c r="D3" s="669"/>
      <c r="E3" s="670"/>
      <c r="F3" s="657" t="s">
        <v>1</v>
      </c>
      <c r="G3" s="658"/>
      <c r="H3" s="658"/>
      <c r="I3" s="658"/>
      <c r="J3" s="659"/>
    </row>
    <row r="4" spans="1:10" ht="15.75" thickBot="1" x14ac:dyDescent="0.3">
      <c r="A4" s="674"/>
      <c r="B4" s="671"/>
      <c r="C4" s="671"/>
      <c r="D4" s="671"/>
      <c r="E4" s="672"/>
      <c r="F4" s="660"/>
      <c r="G4" s="661"/>
      <c r="H4" s="661"/>
      <c r="I4" s="661"/>
      <c r="J4" s="662"/>
    </row>
    <row r="5" spans="1:10" x14ac:dyDescent="0.25">
      <c r="A5" s="683" t="s">
        <v>2</v>
      </c>
      <c r="B5" s="678" t="s">
        <v>3</v>
      </c>
      <c r="C5" s="678" t="s">
        <v>4</v>
      </c>
      <c r="D5" s="678" t="s">
        <v>5</v>
      </c>
      <c r="E5" s="675" t="s">
        <v>6</v>
      </c>
      <c r="F5" s="681" t="s">
        <v>2</v>
      </c>
      <c r="G5" s="63" t="s">
        <v>7</v>
      </c>
      <c r="H5" s="63" t="s">
        <v>4</v>
      </c>
      <c r="I5" s="72" t="s">
        <v>5</v>
      </c>
      <c r="J5" s="654" t="s">
        <v>6</v>
      </c>
    </row>
    <row r="6" spans="1:10" x14ac:dyDescent="0.25">
      <c r="A6" s="684"/>
      <c r="B6" s="679"/>
      <c r="C6" s="679"/>
      <c r="D6" s="679"/>
      <c r="E6" s="676"/>
      <c r="F6" s="682"/>
      <c r="G6" s="64"/>
      <c r="H6" s="64"/>
      <c r="I6" s="73"/>
      <c r="J6" s="655"/>
    </row>
    <row r="7" spans="1:10" ht="15.75" thickBot="1" x14ac:dyDescent="0.3">
      <c r="A7" s="685"/>
      <c r="B7" s="680"/>
      <c r="C7" s="680"/>
      <c r="D7" s="680"/>
      <c r="E7" s="677"/>
      <c r="F7" s="682"/>
      <c r="G7" s="64"/>
      <c r="H7" s="64"/>
      <c r="I7" s="73"/>
      <c r="J7" s="656"/>
    </row>
    <row r="8" spans="1:10" x14ac:dyDescent="0.25">
      <c r="A8" s="28">
        <v>15</v>
      </c>
      <c r="B8" s="31">
        <v>333.54</v>
      </c>
      <c r="C8" s="31">
        <v>343.92</v>
      </c>
      <c r="D8" s="40">
        <v>402.66</v>
      </c>
      <c r="E8" s="41">
        <v>453.48</v>
      </c>
      <c r="F8" s="65">
        <v>15</v>
      </c>
      <c r="G8" s="67" t="s">
        <v>8</v>
      </c>
      <c r="H8" s="67" t="s">
        <v>8</v>
      </c>
      <c r="I8" s="74" t="s">
        <v>8</v>
      </c>
      <c r="J8" s="68"/>
    </row>
    <row r="9" spans="1:10" x14ac:dyDescent="0.25">
      <c r="A9" s="25">
        <v>20</v>
      </c>
      <c r="B9" s="32">
        <v>423.72</v>
      </c>
      <c r="C9" s="32">
        <v>528.05999999999995</v>
      </c>
      <c r="D9" s="29">
        <v>533.58000000000004</v>
      </c>
      <c r="E9" s="36">
        <v>613.44000000000005</v>
      </c>
      <c r="F9" s="66">
        <v>20</v>
      </c>
      <c r="G9" s="69" t="s">
        <v>8</v>
      </c>
      <c r="H9" s="69" t="s">
        <v>8</v>
      </c>
      <c r="I9" s="75">
        <v>442.8</v>
      </c>
      <c r="J9" s="37"/>
    </row>
    <row r="10" spans="1:10" x14ac:dyDescent="0.25">
      <c r="A10" s="25">
        <v>25</v>
      </c>
      <c r="B10" s="32">
        <v>427.5</v>
      </c>
      <c r="C10" s="32">
        <v>565.86</v>
      </c>
      <c r="D10" s="29">
        <v>780.48</v>
      </c>
      <c r="E10" s="36">
        <v>792</v>
      </c>
      <c r="F10" s="66">
        <v>25</v>
      </c>
      <c r="G10" s="69" t="s">
        <v>8</v>
      </c>
      <c r="H10" s="69" t="s">
        <v>8</v>
      </c>
      <c r="I10" s="75" t="s">
        <v>8</v>
      </c>
      <c r="J10" s="37"/>
    </row>
    <row r="11" spans="1:10" x14ac:dyDescent="0.25">
      <c r="A11" s="25">
        <v>32</v>
      </c>
      <c r="B11" s="32">
        <v>674.7</v>
      </c>
      <c r="C11" s="32">
        <v>866.94</v>
      </c>
      <c r="D11" s="29">
        <v>1098.18</v>
      </c>
      <c r="E11" s="36">
        <v>1130.94</v>
      </c>
      <c r="F11" s="66">
        <v>32</v>
      </c>
      <c r="G11" s="39">
        <v>652.98</v>
      </c>
      <c r="H11" s="69">
        <v>713.52</v>
      </c>
      <c r="I11" s="75" t="s">
        <v>8</v>
      </c>
      <c r="J11" s="71"/>
    </row>
    <row r="12" spans="1:10" x14ac:dyDescent="0.25">
      <c r="A12" s="25">
        <v>40</v>
      </c>
      <c r="B12" s="32">
        <v>765.18</v>
      </c>
      <c r="C12" s="32">
        <v>1202.76</v>
      </c>
      <c r="D12" s="29">
        <v>1226.3399999999999</v>
      </c>
      <c r="E12" s="36">
        <v>1312.32</v>
      </c>
      <c r="F12" s="66">
        <v>40</v>
      </c>
      <c r="G12" s="69" t="s">
        <v>8</v>
      </c>
      <c r="H12" s="69">
        <v>922.56</v>
      </c>
      <c r="I12" s="75" t="s">
        <v>8</v>
      </c>
      <c r="J12" s="71"/>
    </row>
    <row r="13" spans="1:10" x14ac:dyDescent="0.25">
      <c r="A13" s="25">
        <v>50</v>
      </c>
      <c r="B13" s="32">
        <v>1053.72</v>
      </c>
      <c r="C13" s="32">
        <v>1386.6</v>
      </c>
      <c r="D13" s="32">
        <v>1459.08</v>
      </c>
      <c r="E13" s="46">
        <v>1673.58</v>
      </c>
      <c r="F13" s="66">
        <v>50</v>
      </c>
      <c r="G13" s="69" t="s">
        <v>8</v>
      </c>
      <c r="H13" s="39">
        <v>1081.1400000000001</v>
      </c>
      <c r="I13" s="76">
        <v>1304.58</v>
      </c>
      <c r="J13" s="71"/>
    </row>
    <row r="14" spans="1:10" x14ac:dyDescent="0.25">
      <c r="A14" s="25">
        <v>65</v>
      </c>
      <c r="B14" s="32">
        <v>1062.3599999999999</v>
      </c>
      <c r="C14" s="32">
        <v>1853.4</v>
      </c>
      <c r="D14" s="32">
        <v>1930.44</v>
      </c>
      <c r="E14" s="36">
        <v>1988.58</v>
      </c>
      <c r="F14" s="66">
        <v>65</v>
      </c>
      <c r="G14" s="69" t="s">
        <v>8</v>
      </c>
      <c r="H14" s="39">
        <v>1419.9</v>
      </c>
      <c r="I14" s="75" t="s">
        <v>8</v>
      </c>
      <c r="J14" s="71"/>
    </row>
    <row r="15" spans="1:10" x14ac:dyDescent="0.25">
      <c r="A15" s="25">
        <v>80</v>
      </c>
      <c r="B15" s="32">
        <v>1506.36</v>
      </c>
      <c r="C15" s="32">
        <v>2097.36</v>
      </c>
      <c r="D15" s="32">
        <v>2183.58</v>
      </c>
      <c r="E15" s="36">
        <v>2288.6999999999998</v>
      </c>
      <c r="F15" s="66">
        <v>80</v>
      </c>
      <c r="G15" s="69" t="s">
        <v>8</v>
      </c>
      <c r="H15" s="39" t="s">
        <v>8</v>
      </c>
      <c r="I15" s="76">
        <v>1881.18</v>
      </c>
      <c r="J15" s="71"/>
    </row>
    <row r="16" spans="1:10" x14ac:dyDescent="0.25">
      <c r="A16" s="25">
        <v>100</v>
      </c>
      <c r="B16" s="32">
        <v>1769.52</v>
      </c>
      <c r="C16" s="32">
        <v>2604.96</v>
      </c>
      <c r="D16" s="32">
        <v>2895.24</v>
      </c>
      <c r="E16" s="36">
        <v>3512.52</v>
      </c>
      <c r="F16" s="66">
        <v>100</v>
      </c>
      <c r="G16" s="69" t="s">
        <v>8</v>
      </c>
      <c r="H16" s="39">
        <v>2088.1999999999998</v>
      </c>
      <c r="I16" s="76">
        <v>2400.12</v>
      </c>
      <c r="J16" s="71"/>
    </row>
    <row r="17" spans="1:10" x14ac:dyDescent="0.25">
      <c r="A17" s="25">
        <v>125</v>
      </c>
      <c r="B17" s="32">
        <v>2297.1</v>
      </c>
      <c r="C17" s="32">
        <v>3255.24</v>
      </c>
      <c r="D17" s="32">
        <v>3801.24</v>
      </c>
      <c r="E17" s="36">
        <v>5152.2</v>
      </c>
      <c r="F17" s="66">
        <v>125</v>
      </c>
      <c r="G17" s="69" t="s">
        <v>8</v>
      </c>
      <c r="H17" s="39">
        <v>2738.88</v>
      </c>
      <c r="I17" s="76">
        <v>3203.88</v>
      </c>
      <c r="J17" s="71"/>
    </row>
    <row r="18" spans="1:10" x14ac:dyDescent="0.25">
      <c r="A18" s="25">
        <v>150</v>
      </c>
      <c r="B18" s="32">
        <v>2382.6</v>
      </c>
      <c r="C18" s="32">
        <v>4292.28</v>
      </c>
      <c r="D18" s="29">
        <v>5051.82</v>
      </c>
      <c r="E18" s="36">
        <v>6734.16</v>
      </c>
      <c r="F18" s="66">
        <v>150</v>
      </c>
      <c r="G18" s="69" t="s">
        <v>8</v>
      </c>
      <c r="H18" s="39">
        <v>3182.34</v>
      </c>
      <c r="I18" s="75" t="s">
        <v>8</v>
      </c>
      <c r="J18" s="71"/>
    </row>
    <row r="19" spans="1:10" x14ac:dyDescent="0.25">
      <c r="A19" s="25">
        <v>200</v>
      </c>
      <c r="B19" s="32">
        <v>3551.5</v>
      </c>
      <c r="C19" s="32">
        <v>5091</v>
      </c>
      <c r="D19" s="32">
        <v>6119.34</v>
      </c>
      <c r="E19" s="36">
        <v>8741.1</v>
      </c>
      <c r="F19" s="66">
        <v>200</v>
      </c>
      <c r="G19" s="69" t="s">
        <v>8</v>
      </c>
      <c r="H19" s="39" t="s">
        <v>8</v>
      </c>
      <c r="I19" s="75">
        <v>5143.62</v>
      </c>
      <c r="J19" s="71">
        <v>7129.86</v>
      </c>
    </row>
    <row r="20" spans="1:10" x14ac:dyDescent="0.25">
      <c r="A20" s="25">
        <v>250</v>
      </c>
      <c r="B20" s="32">
        <v>4509.12</v>
      </c>
      <c r="C20" s="32">
        <v>6422.1</v>
      </c>
      <c r="D20" s="29">
        <v>10230.66</v>
      </c>
      <c r="E20" s="36">
        <v>12044.52</v>
      </c>
      <c r="F20" s="66">
        <v>250</v>
      </c>
      <c r="G20" s="69" t="s">
        <v>8</v>
      </c>
      <c r="H20" s="39" t="s">
        <v>8</v>
      </c>
      <c r="I20" s="75">
        <v>7444.32</v>
      </c>
      <c r="J20" s="71"/>
    </row>
    <row r="21" spans="1:10" x14ac:dyDescent="0.25">
      <c r="A21" s="25">
        <v>300</v>
      </c>
      <c r="B21" s="32">
        <v>6661.5</v>
      </c>
      <c r="C21" s="32">
        <v>7779.06</v>
      </c>
      <c r="D21" s="29">
        <v>10707.66</v>
      </c>
      <c r="E21" s="36">
        <v>15209.82</v>
      </c>
      <c r="F21" s="66">
        <v>300</v>
      </c>
      <c r="G21" s="69" t="s">
        <v>8</v>
      </c>
      <c r="H21" s="58">
        <v>7087.5</v>
      </c>
      <c r="I21" s="75">
        <v>9411.84</v>
      </c>
      <c r="J21" s="71"/>
    </row>
    <row r="22" spans="1:10" x14ac:dyDescent="0.25">
      <c r="A22" s="24">
        <v>350</v>
      </c>
      <c r="B22" s="32">
        <v>7760.7</v>
      </c>
      <c r="C22" s="32">
        <v>8937.9599999999991</v>
      </c>
      <c r="D22" s="32">
        <v>14001.66</v>
      </c>
      <c r="E22" s="36">
        <v>22907.52</v>
      </c>
      <c r="F22" s="62">
        <v>350</v>
      </c>
      <c r="G22" s="69" t="s">
        <v>8</v>
      </c>
      <c r="H22" s="39" t="s">
        <v>8</v>
      </c>
      <c r="I22" s="75" t="s">
        <v>8</v>
      </c>
      <c r="J22" s="37"/>
    </row>
    <row r="23" spans="1:10" ht="15.75" thickBot="1" x14ac:dyDescent="0.3">
      <c r="A23" s="25">
        <v>400</v>
      </c>
      <c r="B23" s="32">
        <v>8796.6</v>
      </c>
      <c r="C23" s="32">
        <v>12982.98</v>
      </c>
      <c r="D23" s="29">
        <v>19123.98</v>
      </c>
      <c r="E23" s="42">
        <v>19786.099999999999</v>
      </c>
      <c r="F23" s="61">
        <v>400</v>
      </c>
      <c r="G23" s="70" t="s">
        <v>8</v>
      </c>
      <c r="H23" s="60">
        <v>11845.02</v>
      </c>
      <c r="I23" s="77" t="s">
        <v>8</v>
      </c>
      <c r="J23" s="38"/>
    </row>
    <row r="24" spans="1:10" ht="16.5" x14ac:dyDescent="0.25">
      <c r="A24" s="25">
        <v>500</v>
      </c>
      <c r="B24" s="32">
        <v>11784.96</v>
      </c>
      <c r="C24" s="32">
        <v>17877.599999999999</v>
      </c>
      <c r="D24" s="29">
        <v>34923.660000000003</v>
      </c>
      <c r="E24" s="43" t="s">
        <v>9</v>
      </c>
      <c r="F24" s="11"/>
      <c r="G24" s="20"/>
      <c r="H24" s="11"/>
      <c r="I24" s="20"/>
      <c r="J24" s="11"/>
    </row>
    <row r="25" spans="1:10" x14ac:dyDescent="0.25">
      <c r="A25" s="25">
        <v>600</v>
      </c>
      <c r="B25" s="32">
        <v>16191.54</v>
      </c>
      <c r="C25" s="32">
        <v>24262.26</v>
      </c>
      <c r="D25" s="29">
        <v>50512.74</v>
      </c>
      <c r="E25" s="43" t="s">
        <v>9</v>
      </c>
      <c r="F25" s="1"/>
      <c r="G25" s="1"/>
      <c r="H25" s="1"/>
      <c r="I25" s="1"/>
      <c r="J25" s="1"/>
    </row>
    <row r="26" spans="1:10" x14ac:dyDescent="0.25">
      <c r="A26" s="25">
        <v>700</v>
      </c>
      <c r="B26" s="52" t="s">
        <v>9</v>
      </c>
      <c r="C26" s="32">
        <v>37578.959999999999</v>
      </c>
      <c r="D26" s="29">
        <v>52866.18</v>
      </c>
      <c r="E26" s="43" t="s">
        <v>9</v>
      </c>
      <c r="F26" s="1"/>
      <c r="G26" s="1"/>
      <c r="H26" s="1"/>
      <c r="I26" s="1"/>
      <c r="J26" s="1"/>
    </row>
    <row r="27" spans="1:10" ht="16.5" x14ac:dyDescent="0.25">
      <c r="A27" s="25">
        <v>800</v>
      </c>
      <c r="B27" s="32">
        <v>32520.48</v>
      </c>
      <c r="C27" s="32">
        <v>46249.440000000002</v>
      </c>
      <c r="D27" s="29">
        <v>63189.9</v>
      </c>
      <c r="E27" s="43" t="s">
        <v>9</v>
      </c>
      <c r="F27" s="22"/>
      <c r="G27" s="11"/>
      <c r="H27" s="21"/>
      <c r="I27" s="21"/>
      <c r="J27" s="1"/>
    </row>
    <row r="28" spans="1:10" ht="17.25" thickBot="1" x14ac:dyDescent="0.3">
      <c r="A28" s="23">
        <v>1000</v>
      </c>
      <c r="B28" s="44" t="s">
        <v>9</v>
      </c>
      <c r="C28" s="34">
        <v>88285.2</v>
      </c>
      <c r="D28" s="44" t="s">
        <v>9</v>
      </c>
      <c r="E28" s="45" t="s">
        <v>9</v>
      </c>
      <c r="F28" s="22"/>
      <c r="G28" s="11"/>
      <c r="H28" s="21"/>
      <c r="I28" s="21"/>
      <c r="J28" s="1"/>
    </row>
    <row r="29" spans="1:10" ht="15.75" thickBot="1" x14ac:dyDescent="0.3">
      <c r="A29" s="1"/>
      <c r="B29" s="1"/>
      <c r="C29" s="1"/>
      <c r="D29" s="1"/>
      <c r="E29" s="1"/>
      <c r="F29" s="1"/>
      <c r="G29" s="1"/>
      <c r="H29" s="1"/>
      <c r="I29" s="21"/>
      <c r="J29" s="1"/>
    </row>
    <row r="30" spans="1:10" x14ac:dyDescent="0.25">
      <c r="A30" s="663" t="s">
        <v>10</v>
      </c>
      <c r="B30" s="664"/>
      <c r="C30" s="664"/>
      <c r="D30" s="664"/>
      <c r="E30" s="664"/>
      <c r="F30" s="664"/>
      <c r="G30" s="664"/>
      <c r="H30" s="664"/>
      <c r="I30" s="665"/>
      <c r="J30" s="1"/>
    </row>
    <row r="31" spans="1:10" ht="15.75" thickBot="1" x14ac:dyDescent="0.3">
      <c r="A31" s="666"/>
      <c r="B31" s="667"/>
      <c r="C31" s="667"/>
      <c r="D31" s="667"/>
      <c r="E31" s="667"/>
      <c r="F31" s="667"/>
      <c r="G31" s="667"/>
      <c r="H31" s="667"/>
      <c r="I31" s="668"/>
      <c r="J31" s="1"/>
    </row>
    <row r="32" spans="1:10" ht="30.75" thickBot="1" x14ac:dyDescent="0.3">
      <c r="A32" s="48" t="s">
        <v>2</v>
      </c>
      <c r="B32" s="49" t="s">
        <v>3</v>
      </c>
      <c r="C32" s="49" t="s">
        <v>11</v>
      </c>
      <c r="D32" s="49" t="s">
        <v>5</v>
      </c>
      <c r="E32" s="50" t="s">
        <v>12</v>
      </c>
      <c r="F32" s="26" t="s">
        <v>13</v>
      </c>
      <c r="G32" s="13" t="s">
        <v>14</v>
      </c>
      <c r="H32" s="13" t="s">
        <v>15</v>
      </c>
      <c r="I32" s="27" t="s">
        <v>16</v>
      </c>
      <c r="J32" s="1"/>
    </row>
    <row r="33" spans="1:14" x14ac:dyDescent="0.25">
      <c r="A33" s="47">
        <v>15</v>
      </c>
      <c r="B33" s="33">
        <v>403.86</v>
      </c>
      <c r="C33" s="53">
        <v>482.58</v>
      </c>
      <c r="D33" s="29">
        <v>485.34</v>
      </c>
      <c r="E33" s="59">
        <v>671.54</v>
      </c>
      <c r="F33" s="30">
        <v>713.88</v>
      </c>
      <c r="G33" s="31">
        <v>1055.6600000000001</v>
      </c>
      <c r="H33" s="7" t="s">
        <v>9</v>
      </c>
      <c r="I33" s="18" t="s">
        <v>9</v>
      </c>
      <c r="J33" s="1"/>
    </row>
    <row r="34" spans="1:14" x14ac:dyDescent="0.25">
      <c r="A34" s="25">
        <v>20</v>
      </c>
      <c r="B34" s="2">
        <v>465.41</v>
      </c>
      <c r="C34" s="54">
        <v>594.9</v>
      </c>
      <c r="D34" s="29">
        <v>650.1</v>
      </c>
      <c r="E34" s="35">
        <v>810.29</v>
      </c>
      <c r="F34" s="12">
        <v>840.24</v>
      </c>
      <c r="G34" s="29">
        <v>1636.06</v>
      </c>
      <c r="H34" s="3" t="s">
        <v>9</v>
      </c>
      <c r="I34" s="6" t="s">
        <v>9</v>
      </c>
      <c r="J34" s="1"/>
      <c r="M34" s="1"/>
      <c r="N34" s="1"/>
    </row>
    <row r="35" spans="1:14" x14ac:dyDescent="0.25">
      <c r="A35" s="25">
        <v>25</v>
      </c>
      <c r="B35" s="2">
        <v>553.08000000000004</v>
      </c>
      <c r="C35" s="54">
        <v>772.8</v>
      </c>
      <c r="D35" s="29">
        <v>810.78</v>
      </c>
      <c r="E35" s="35">
        <v>1057.0999999999999</v>
      </c>
      <c r="F35" s="12">
        <v>1159.78</v>
      </c>
      <c r="G35" s="29">
        <v>2195.7800000000002</v>
      </c>
      <c r="H35" s="3" t="s">
        <v>9</v>
      </c>
      <c r="I35" s="6" t="s">
        <v>9</v>
      </c>
      <c r="J35" s="1"/>
      <c r="M35" s="1"/>
      <c r="N35" s="1"/>
    </row>
    <row r="36" spans="1:14" x14ac:dyDescent="0.25">
      <c r="A36" s="25">
        <v>32</v>
      </c>
      <c r="B36" s="8">
        <v>846.36</v>
      </c>
      <c r="C36" s="54">
        <v>1171.44</v>
      </c>
      <c r="D36" s="29">
        <v>1174.8</v>
      </c>
      <c r="E36" s="35">
        <v>1524.24</v>
      </c>
      <c r="F36" s="12">
        <v>1639.73</v>
      </c>
      <c r="G36" s="29">
        <v>2715.77</v>
      </c>
      <c r="H36" s="3" t="s">
        <v>9</v>
      </c>
      <c r="I36" s="6" t="s">
        <v>9</v>
      </c>
      <c r="J36" s="1"/>
      <c r="M36" s="1"/>
      <c r="N36" s="1"/>
    </row>
    <row r="37" spans="1:14" x14ac:dyDescent="0.25">
      <c r="A37" s="25">
        <v>40</v>
      </c>
      <c r="B37" s="8">
        <v>1030.3800000000001</v>
      </c>
      <c r="C37" s="29">
        <v>1294.5</v>
      </c>
      <c r="D37" s="29">
        <v>1482.24</v>
      </c>
      <c r="E37" s="36">
        <v>2030.62</v>
      </c>
      <c r="F37" s="12">
        <v>2030.83</v>
      </c>
      <c r="G37" s="29">
        <v>3228.84</v>
      </c>
      <c r="H37" s="3" t="s">
        <v>9</v>
      </c>
      <c r="I37" s="6" t="s">
        <v>9</v>
      </c>
      <c r="J37" s="1"/>
      <c r="M37" s="1"/>
      <c r="N37" s="1"/>
    </row>
    <row r="38" spans="1:14" x14ac:dyDescent="0.25">
      <c r="A38" s="25">
        <v>50</v>
      </c>
      <c r="B38" s="2">
        <v>1222.6199999999999</v>
      </c>
      <c r="C38" s="54">
        <v>1482.78</v>
      </c>
      <c r="D38" s="29">
        <v>1729.2</v>
      </c>
      <c r="E38" s="29">
        <v>2745.72</v>
      </c>
      <c r="F38" s="12">
        <v>2745.94</v>
      </c>
      <c r="G38" s="29">
        <v>3880.08</v>
      </c>
      <c r="H38" s="3" t="s">
        <v>9</v>
      </c>
      <c r="I38" s="6" t="s">
        <v>9</v>
      </c>
      <c r="J38" s="1"/>
      <c r="M38" s="1"/>
      <c r="N38" s="1"/>
    </row>
    <row r="39" spans="1:14" x14ac:dyDescent="0.25">
      <c r="A39" s="25">
        <v>65</v>
      </c>
      <c r="B39" s="8">
        <v>1533.3</v>
      </c>
      <c r="C39" s="54">
        <v>3023.92</v>
      </c>
      <c r="D39" s="29">
        <v>2200.7399999999998</v>
      </c>
      <c r="E39" s="35">
        <v>3462.91</v>
      </c>
      <c r="F39" s="12">
        <v>3132.07</v>
      </c>
      <c r="G39" s="29">
        <v>4744.9399999999996</v>
      </c>
      <c r="H39" s="3" t="s">
        <v>9</v>
      </c>
      <c r="I39" s="6" t="s">
        <v>9</v>
      </c>
      <c r="J39" s="1"/>
      <c r="M39" s="1"/>
      <c r="N39" s="1"/>
    </row>
    <row r="40" spans="1:14" x14ac:dyDescent="0.25">
      <c r="A40" s="25">
        <v>80</v>
      </c>
      <c r="B40" s="8">
        <v>1953.72</v>
      </c>
      <c r="C40" s="54">
        <v>2404.1999999999998</v>
      </c>
      <c r="D40" s="29">
        <v>2895.78</v>
      </c>
      <c r="E40" s="35">
        <v>3687.84</v>
      </c>
      <c r="F40" s="12">
        <v>3925.87</v>
      </c>
      <c r="G40" s="29">
        <v>6411.34</v>
      </c>
      <c r="H40" s="3" t="s">
        <v>9</v>
      </c>
      <c r="I40" s="6" t="s">
        <v>9</v>
      </c>
      <c r="J40" s="1"/>
      <c r="M40" s="1"/>
      <c r="N40" s="1"/>
    </row>
    <row r="41" spans="1:14" x14ac:dyDescent="0.25">
      <c r="A41" s="25">
        <v>100</v>
      </c>
      <c r="B41" s="8">
        <v>2376.48</v>
      </c>
      <c r="C41" s="54">
        <v>3205.02</v>
      </c>
      <c r="D41" s="29">
        <v>3495.9</v>
      </c>
      <c r="E41" s="29">
        <v>5416.13</v>
      </c>
      <c r="F41" s="12">
        <v>6272.14</v>
      </c>
      <c r="G41" s="29">
        <v>8557.6299999999992</v>
      </c>
      <c r="H41" s="3" t="s">
        <v>9</v>
      </c>
      <c r="I41" s="6" t="s">
        <v>9</v>
      </c>
      <c r="J41" s="1"/>
      <c r="M41" s="1"/>
      <c r="N41" s="1"/>
    </row>
    <row r="42" spans="1:14" x14ac:dyDescent="0.25">
      <c r="A42" s="25">
        <v>125</v>
      </c>
      <c r="B42" s="8">
        <v>3719.34</v>
      </c>
      <c r="C42" s="54">
        <v>4224.78</v>
      </c>
      <c r="D42" s="29">
        <v>4422</v>
      </c>
      <c r="E42" s="35">
        <v>7547.83</v>
      </c>
      <c r="F42" s="12">
        <v>8176.54</v>
      </c>
      <c r="G42" s="29">
        <v>15860.38</v>
      </c>
      <c r="H42" s="3" t="s">
        <v>9</v>
      </c>
      <c r="I42" s="6" t="s">
        <v>9</v>
      </c>
      <c r="J42" s="1"/>
      <c r="M42" s="1"/>
      <c r="N42" s="1"/>
    </row>
    <row r="43" spans="1:14" x14ac:dyDescent="0.25">
      <c r="A43" s="25">
        <v>150</v>
      </c>
      <c r="B43" s="8">
        <v>3747.54</v>
      </c>
      <c r="C43" s="29">
        <v>6100.2</v>
      </c>
      <c r="D43" s="29">
        <v>5737.08</v>
      </c>
      <c r="E43" s="35">
        <v>10536.77</v>
      </c>
      <c r="F43" s="12">
        <v>10536.98</v>
      </c>
      <c r="G43" s="29">
        <v>18534.89</v>
      </c>
      <c r="H43" s="3" t="s">
        <v>9</v>
      </c>
      <c r="I43" s="6" t="s">
        <v>9</v>
      </c>
      <c r="J43" s="1"/>
      <c r="M43" s="1"/>
      <c r="N43" s="1"/>
    </row>
    <row r="44" spans="1:14" x14ac:dyDescent="0.25">
      <c r="A44" s="25">
        <v>200</v>
      </c>
      <c r="B44" s="8">
        <v>6360</v>
      </c>
      <c r="C44" s="54">
        <v>7743.48</v>
      </c>
      <c r="D44" s="29">
        <v>8061.24</v>
      </c>
      <c r="E44" s="35">
        <v>14176.66</v>
      </c>
      <c r="F44" s="12">
        <v>20828.23</v>
      </c>
      <c r="G44" s="29">
        <v>33343.56</v>
      </c>
      <c r="H44" s="3" t="s">
        <v>9</v>
      </c>
      <c r="I44" s="6" t="s">
        <v>9</v>
      </c>
      <c r="J44" s="1"/>
      <c r="M44" s="1"/>
      <c r="N44" s="1"/>
    </row>
    <row r="45" spans="1:14" x14ac:dyDescent="0.25">
      <c r="A45" s="25">
        <v>250</v>
      </c>
      <c r="B45" s="8">
        <v>8463.7800000000007</v>
      </c>
      <c r="C45" s="54">
        <v>9828.18</v>
      </c>
      <c r="D45" s="29">
        <v>12693.6</v>
      </c>
      <c r="E45" s="35">
        <v>21111.99</v>
      </c>
      <c r="F45" s="12">
        <v>33621.050000000003</v>
      </c>
      <c r="G45" s="29">
        <v>40296.67</v>
      </c>
      <c r="H45" s="3" t="s">
        <v>9</v>
      </c>
      <c r="I45" s="6" t="s">
        <v>9</v>
      </c>
      <c r="J45" s="1"/>
      <c r="M45" s="1"/>
      <c r="N45" s="1"/>
    </row>
    <row r="46" spans="1:14" x14ac:dyDescent="0.25">
      <c r="A46" s="25">
        <v>300</v>
      </c>
      <c r="B46" s="8">
        <v>10810.44</v>
      </c>
      <c r="C46" s="54">
        <v>14212.74</v>
      </c>
      <c r="D46" s="29">
        <v>17492.22</v>
      </c>
      <c r="E46" s="35">
        <v>29509.919999999998</v>
      </c>
      <c r="F46" s="12">
        <v>44907.41</v>
      </c>
      <c r="G46" s="29">
        <v>56302.49</v>
      </c>
      <c r="H46" s="3" t="s">
        <v>9</v>
      </c>
      <c r="I46" s="6" t="s">
        <v>9</v>
      </c>
      <c r="J46" s="21"/>
      <c r="M46" s="1"/>
      <c r="N46" s="1"/>
    </row>
    <row r="47" spans="1:14" x14ac:dyDescent="0.25">
      <c r="A47" s="25">
        <v>350</v>
      </c>
      <c r="B47" s="14" t="s">
        <v>9</v>
      </c>
      <c r="C47" s="54">
        <v>18019.02</v>
      </c>
      <c r="D47" s="29">
        <v>21981.3</v>
      </c>
      <c r="E47" s="37" t="s">
        <v>9</v>
      </c>
      <c r="F47" s="12">
        <v>53882.28</v>
      </c>
      <c r="G47" s="29">
        <f>71477.76*1.2</f>
        <v>85773.311999999991</v>
      </c>
      <c r="H47" s="3" t="s">
        <v>9</v>
      </c>
      <c r="I47" s="6" t="s">
        <v>9</v>
      </c>
      <c r="J47" s="21"/>
      <c r="M47" s="1"/>
      <c r="N47" s="1"/>
    </row>
    <row r="48" spans="1:14" x14ac:dyDescent="0.25">
      <c r="A48" s="25">
        <v>400</v>
      </c>
      <c r="B48" s="14" t="s">
        <v>9</v>
      </c>
      <c r="C48" s="54">
        <v>23165.279999999999</v>
      </c>
      <c r="D48" s="29">
        <v>29316.54</v>
      </c>
      <c r="E48" s="37" t="s">
        <v>9</v>
      </c>
      <c r="F48" s="12">
        <v>90149.11</v>
      </c>
      <c r="G48" s="51" t="s">
        <v>9</v>
      </c>
      <c r="H48" s="3" t="s">
        <v>9</v>
      </c>
      <c r="I48" s="6" t="s">
        <v>9</v>
      </c>
      <c r="J48" s="21"/>
      <c r="M48" s="1"/>
      <c r="N48" s="1"/>
    </row>
    <row r="49" spans="1:13" ht="15.75" thickBot="1" x14ac:dyDescent="0.3">
      <c r="A49" s="24">
        <v>500</v>
      </c>
      <c r="B49" s="15" t="s">
        <v>9</v>
      </c>
      <c r="C49" s="55">
        <v>29906.880000000001</v>
      </c>
      <c r="D49" s="29">
        <v>49641.48</v>
      </c>
      <c r="E49" s="37" t="s">
        <v>9</v>
      </c>
      <c r="F49" s="19" t="s">
        <v>9</v>
      </c>
      <c r="G49" s="60" t="s">
        <v>9</v>
      </c>
      <c r="H49" s="4" t="s">
        <v>9</v>
      </c>
      <c r="I49" s="5" t="s">
        <v>9</v>
      </c>
      <c r="J49" s="21"/>
      <c r="M49" s="1"/>
    </row>
    <row r="50" spans="1:13" ht="17.25" thickBot="1" x14ac:dyDescent="0.3">
      <c r="A50" s="23">
        <v>600</v>
      </c>
      <c r="B50" s="16" t="s">
        <v>9</v>
      </c>
      <c r="C50" s="56">
        <v>33435.18</v>
      </c>
      <c r="D50" s="57">
        <v>64901.52</v>
      </c>
      <c r="E50" s="38" t="s">
        <v>9</v>
      </c>
      <c r="F50" s="17"/>
      <c r="G50" s="10"/>
      <c r="H50" s="9"/>
      <c r="I50" s="9"/>
      <c r="J50" s="21"/>
    </row>
  </sheetData>
  <mergeCells count="11">
    <mergeCell ref="J5:J7"/>
    <mergeCell ref="F3:J4"/>
    <mergeCell ref="A30:I31"/>
    <mergeCell ref="B3:E4"/>
    <mergeCell ref="A3:A4"/>
    <mergeCell ref="E5:E7"/>
    <mergeCell ref="D5:D7"/>
    <mergeCell ref="F5:F7"/>
    <mergeCell ref="A5:A7"/>
    <mergeCell ref="B5:B7"/>
    <mergeCell ref="C5:C7"/>
  </mergeCells>
  <hyperlinks>
    <hyperlink ref="G36" r:id="rId1" display="www.medexe.ru "/>
    <hyperlink ref="B42" r:id="rId2" display="www.medexe.ru 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2"/>
  <sheetViews>
    <sheetView workbookViewId="0">
      <selection activeCell="H30" sqref="H30"/>
    </sheetView>
  </sheetViews>
  <sheetFormatPr defaultRowHeight="15" x14ac:dyDescent="0.25"/>
  <cols>
    <col min="11" max="11" width="9.140625" hidden="1" customWidth="1"/>
  </cols>
  <sheetData>
    <row r="1" spans="3:17" x14ac:dyDescent="0.25">
      <c r="C1" s="991"/>
      <c r="D1" s="991"/>
      <c r="E1" s="991"/>
      <c r="F1" s="991"/>
      <c r="G1" s="991"/>
      <c r="H1" s="991"/>
      <c r="I1" s="991"/>
      <c r="J1" s="991"/>
      <c r="K1" s="991"/>
    </row>
    <row r="2" spans="3:17" ht="15.75" thickBot="1" x14ac:dyDescent="0.3">
      <c r="C2" s="992"/>
      <c r="D2" s="992"/>
      <c r="E2" s="990" t="s">
        <v>17</v>
      </c>
      <c r="F2" s="992"/>
      <c r="G2" s="992"/>
      <c r="H2" s="992"/>
      <c r="I2" s="992"/>
      <c r="J2" s="992"/>
      <c r="K2" s="992"/>
    </row>
    <row r="3" spans="3:17" x14ac:dyDescent="0.25">
      <c r="C3" s="845"/>
      <c r="D3" s="847" t="s">
        <v>477</v>
      </c>
      <c r="E3" s="847"/>
      <c r="F3" s="847"/>
      <c r="G3" s="848"/>
      <c r="H3" s="851"/>
      <c r="I3" s="853" t="s">
        <v>478</v>
      </c>
      <c r="J3" s="853"/>
      <c r="K3" s="854"/>
    </row>
    <row r="4" spans="3:17" ht="37.5" customHeight="1" thickBot="1" x14ac:dyDescent="0.3">
      <c r="C4" s="846"/>
      <c r="D4" s="849"/>
      <c r="E4" s="849"/>
      <c r="F4" s="849"/>
      <c r="G4" s="850"/>
      <c r="H4" s="852"/>
      <c r="I4" s="855"/>
      <c r="J4" s="855"/>
      <c r="K4" s="856"/>
    </row>
    <row r="5" spans="3:17" x14ac:dyDescent="0.25">
      <c r="C5" s="857" t="s">
        <v>2</v>
      </c>
      <c r="D5" s="801" t="s">
        <v>312</v>
      </c>
      <c r="E5" s="859" t="s">
        <v>313</v>
      </c>
      <c r="F5" s="860"/>
      <c r="G5" s="860"/>
      <c r="H5" s="841" t="s">
        <v>2</v>
      </c>
      <c r="I5" s="843" t="s">
        <v>305</v>
      </c>
      <c r="J5" s="675" t="s">
        <v>306</v>
      </c>
      <c r="K5" s="305"/>
    </row>
    <row r="6" spans="3:17" ht="15.75" thickBot="1" x14ac:dyDescent="0.3">
      <c r="C6" s="858"/>
      <c r="D6" s="798"/>
      <c r="E6" s="800"/>
      <c r="F6" s="860"/>
      <c r="G6" s="860"/>
      <c r="H6" s="842"/>
      <c r="I6" s="844"/>
      <c r="J6" s="677"/>
      <c r="K6" s="305"/>
    </row>
    <row r="7" spans="3:17" x14ac:dyDescent="0.25">
      <c r="C7" s="306" t="s">
        <v>64</v>
      </c>
      <c r="D7" s="307">
        <v>14.399999999999999</v>
      </c>
      <c r="E7" s="308">
        <v>19.2</v>
      </c>
      <c r="F7" s="1"/>
      <c r="G7" s="1"/>
      <c r="H7" s="194">
        <v>25</v>
      </c>
      <c r="I7" s="309">
        <v>148.19999999999999</v>
      </c>
      <c r="J7" s="310">
        <v>148.19999999999999</v>
      </c>
      <c r="K7" s="305"/>
    </row>
    <row r="8" spans="3:17" x14ac:dyDescent="0.25">
      <c r="C8" s="311" t="s">
        <v>73</v>
      </c>
      <c r="D8" s="183">
        <v>15</v>
      </c>
      <c r="E8" s="184">
        <v>19.8</v>
      </c>
      <c r="F8" s="1"/>
      <c r="G8" s="1"/>
      <c r="H8" s="179">
        <v>32</v>
      </c>
      <c r="I8" s="213">
        <v>206.7</v>
      </c>
      <c r="J8" s="312">
        <v>206.7</v>
      </c>
      <c r="K8" s="305"/>
    </row>
    <row r="9" spans="3:17" x14ac:dyDescent="0.25">
      <c r="C9" s="311" t="s">
        <v>248</v>
      </c>
      <c r="D9" s="313">
        <v>19.8</v>
      </c>
      <c r="E9" s="184">
        <v>29.4</v>
      </c>
      <c r="F9" s="1"/>
      <c r="G9" s="1"/>
      <c r="H9" s="179">
        <v>40</v>
      </c>
      <c r="I9" s="213">
        <v>237</v>
      </c>
      <c r="J9" s="312">
        <v>237</v>
      </c>
      <c r="K9" s="305"/>
      <c r="Q9" s="304"/>
    </row>
    <row r="10" spans="3:17" x14ac:dyDescent="0.25">
      <c r="C10" s="311" t="s">
        <v>97</v>
      </c>
      <c r="D10" s="183">
        <v>30.599999999999998</v>
      </c>
      <c r="E10" s="314">
        <v>42</v>
      </c>
      <c r="F10" s="1"/>
      <c r="G10" s="1"/>
      <c r="H10" s="179">
        <v>50</v>
      </c>
      <c r="I10" s="213">
        <v>277.8</v>
      </c>
      <c r="J10" s="312">
        <v>277.8</v>
      </c>
      <c r="K10" s="305"/>
      <c r="Q10" s="304"/>
    </row>
    <row r="11" spans="3:17" x14ac:dyDescent="0.25">
      <c r="C11" s="311" t="s">
        <v>118</v>
      </c>
      <c r="D11" s="183">
        <v>43.199999999999996</v>
      </c>
      <c r="E11" s="314">
        <v>63.599999999999994</v>
      </c>
      <c r="F11" s="1"/>
      <c r="G11" s="1"/>
      <c r="H11" s="179">
        <v>65</v>
      </c>
      <c r="I11" s="213">
        <v>317.27999999999997</v>
      </c>
      <c r="J11" s="312">
        <v>317.27999999999997</v>
      </c>
      <c r="K11" s="305"/>
      <c r="Q11" s="304"/>
    </row>
    <row r="12" spans="3:17" x14ac:dyDescent="0.25">
      <c r="C12" s="311" t="s">
        <v>130</v>
      </c>
      <c r="D12" s="183">
        <v>61.8</v>
      </c>
      <c r="E12" s="184">
        <v>93.899999999999991</v>
      </c>
      <c r="F12" s="1"/>
      <c r="G12" s="1"/>
      <c r="H12" s="179">
        <v>80</v>
      </c>
      <c r="I12" s="213">
        <v>379.44</v>
      </c>
      <c r="J12" s="315">
        <v>379.44</v>
      </c>
      <c r="K12" s="305"/>
      <c r="Q12" s="304"/>
    </row>
    <row r="13" spans="3:17" x14ac:dyDescent="0.25">
      <c r="C13" s="311" t="s">
        <v>56</v>
      </c>
      <c r="D13" s="183">
        <v>91.68</v>
      </c>
      <c r="E13" s="184">
        <v>126.6</v>
      </c>
      <c r="F13" s="1"/>
      <c r="G13" s="1"/>
      <c r="H13" s="179">
        <v>100</v>
      </c>
      <c r="I13" s="213">
        <v>493.79999999999995</v>
      </c>
      <c r="J13" s="315">
        <v>493.79999999999995</v>
      </c>
      <c r="K13" s="305"/>
      <c r="Q13" s="304"/>
    </row>
    <row r="14" spans="3:17" x14ac:dyDescent="0.25">
      <c r="C14" s="311" t="s">
        <v>65</v>
      </c>
      <c r="D14" s="191">
        <v>96.719999999999985</v>
      </c>
      <c r="E14" s="314">
        <v>137.58000000000001</v>
      </c>
      <c r="F14" s="1"/>
      <c r="G14" s="1"/>
      <c r="H14" s="179">
        <v>125</v>
      </c>
      <c r="I14" s="213">
        <v>690.6</v>
      </c>
      <c r="J14" s="315">
        <v>690.6</v>
      </c>
      <c r="K14" s="305"/>
      <c r="Q14" s="304"/>
    </row>
    <row r="15" spans="3:17" x14ac:dyDescent="0.25">
      <c r="C15" s="311" t="s">
        <v>71</v>
      </c>
      <c r="D15" s="191">
        <v>118.38</v>
      </c>
      <c r="E15" s="184">
        <v>165</v>
      </c>
      <c r="F15" s="1"/>
      <c r="G15" s="1"/>
      <c r="H15" s="179">
        <v>150</v>
      </c>
      <c r="I15" s="213">
        <v>915.6</v>
      </c>
      <c r="J15" s="312">
        <v>915.6</v>
      </c>
      <c r="K15" s="305"/>
      <c r="Q15" s="304"/>
    </row>
    <row r="16" spans="3:17" x14ac:dyDescent="0.25">
      <c r="C16" s="311" t="s">
        <v>80</v>
      </c>
      <c r="D16" s="183">
        <v>168.96</v>
      </c>
      <c r="E16" s="184">
        <v>250.01999999999998</v>
      </c>
      <c r="F16" s="1"/>
      <c r="G16" s="1"/>
      <c r="H16" s="179">
        <v>200</v>
      </c>
      <c r="I16" s="213">
        <v>1230</v>
      </c>
      <c r="J16" s="315">
        <v>1386</v>
      </c>
      <c r="K16" s="305"/>
      <c r="Q16" s="304"/>
    </row>
    <row r="17" spans="3:17" x14ac:dyDescent="0.25">
      <c r="C17" s="316" t="s">
        <v>86</v>
      </c>
      <c r="D17" s="183">
        <v>229.2</v>
      </c>
      <c r="E17" s="289">
        <v>319.8</v>
      </c>
      <c r="F17" s="1"/>
      <c r="G17" s="1"/>
      <c r="H17" s="179">
        <v>250</v>
      </c>
      <c r="I17" s="317">
        <v>2339.6999999999998</v>
      </c>
      <c r="J17" s="315">
        <v>2824.9199999999996</v>
      </c>
      <c r="K17" s="305"/>
      <c r="Q17" s="304"/>
    </row>
    <row r="18" spans="3:17" x14ac:dyDescent="0.25">
      <c r="C18" s="316" t="s">
        <v>101</v>
      </c>
      <c r="D18" s="183">
        <v>314.39999999999998</v>
      </c>
      <c r="E18" s="318">
        <v>495.59999999999997</v>
      </c>
      <c r="F18" s="1"/>
      <c r="G18" s="1"/>
      <c r="H18" s="179">
        <v>300</v>
      </c>
      <c r="I18" s="317">
        <v>3376.5</v>
      </c>
      <c r="J18" s="315">
        <v>4359.96</v>
      </c>
      <c r="K18" s="222"/>
      <c r="Q18" s="304"/>
    </row>
    <row r="19" spans="3:17" x14ac:dyDescent="0.25">
      <c r="C19" s="316" t="s">
        <v>104</v>
      </c>
      <c r="D19" s="313">
        <v>374.87999999999994</v>
      </c>
      <c r="E19" s="319">
        <v>624</v>
      </c>
      <c r="F19" s="1"/>
      <c r="G19" s="1"/>
      <c r="H19" s="179">
        <v>350</v>
      </c>
      <c r="I19" s="317">
        <v>4607.04</v>
      </c>
      <c r="J19" s="315">
        <v>5920.2</v>
      </c>
      <c r="K19" s="222"/>
      <c r="Q19" s="304"/>
    </row>
    <row r="20" spans="3:17" x14ac:dyDescent="0.25">
      <c r="C20" s="316" t="s">
        <v>319</v>
      </c>
      <c r="D20" s="183">
        <v>599.22</v>
      </c>
      <c r="E20" s="319">
        <v>943.74</v>
      </c>
      <c r="F20" s="1"/>
      <c r="G20" s="1"/>
      <c r="H20" s="179">
        <v>400</v>
      </c>
      <c r="I20" s="317">
        <v>7029</v>
      </c>
      <c r="J20" s="315">
        <v>8788.5</v>
      </c>
      <c r="K20" s="222"/>
      <c r="Q20" s="304"/>
    </row>
    <row r="21" spans="3:17" x14ac:dyDescent="0.25">
      <c r="C21" s="316" t="s">
        <v>116</v>
      </c>
      <c r="D21" s="183">
        <v>599.22</v>
      </c>
      <c r="E21" s="319">
        <v>943.74</v>
      </c>
      <c r="F21" s="1"/>
      <c r="G21" s="1"/>
      <c r="H21" s="179">
        <v>450</v>
      </c>
      <c r="I21" s="317">
        <v>7737.66</v>
      </c>
      <c r="J21" s="315">
        <v>12267.3</v>
      </c>
      <c r="K21" s="222"/>
      <c r="Q21" s="304"/>
    </row>
    <row r="22" spans="3:17" x14ac:dyDescent="0.25">
      <c r="C22" s="316" t="s">
        <v>122</v>
      </c>
      <c r="D22" s="183">
        <v>907.14</v>
      </c>
      <c r="E22" s="319">
        <v>1410.6599999999999</v>
      </c>
      <c r="F22" s="1"/>
      <c r="G22" s="1"/>
      <c r="H22" s="179">
        <v>500</v>
      </c>
      <c r="I22" s="317">
        <v>10413.6</v>
      </c>
      <c r="J22" s="315">
        <v>16622.399999999998</v>
      </c>
      <c r="K22" s="305"/>
      <c r="Q22" s="304"/>
    </row>
    <row r="23" spans="3:17" ht="15.75" thickBot="1" x14ac:dyDescent="0.3">
      <c r="C23" s="316" t="s">
        <v>125</v>
      </c>
      <c r="D23" s="313">
        <v>1143.3599999999999</v>
      </c>
      <c r="E23" s="319">
        <v>1738.32</v>
      </c>
      <c r="F23" s="1"/>
      <c r="G23" s="1"/>
      <c r="H23" s="201">
        <v>600</v>
      </c>
      <c r="I23" s="320">
        <v>16034.94</v>
      </c>
      <c r="J23" s="321">
        <v>20694</v>
      </c>
      <c r="K23" s="305"/>
      <c r="Q23" s="304"/>
    </row>
    <row r="24" spans="3:17" x14ac:dyDescent="0.25">
      <c r="C24" s="316" t="s">
        <v>129</v>
      </c>
      <c r="D24" s="183">
        <v>1668.54</v>
      </c>
      <c r="E24" s="322"/>
      <c r="F24" s="1"/>
      <c r="G24" s="1"/>
      <c r="H24" s="1"/>
      <c r="I24" s="168"/>
      <c r="J24" s="1"/>
      <c r="K24" s="323"/>
      <c r="Q24" s="304"/>
    </row>
    <row r="25" spans="3:17" x14ac:dyDescent="0.25">
      <c r="C25" s="316" t="s">
        <v>133</v>
      </c>
      <c r="D25" s="183">
        <v>1997.5199999999998</v>
      </c>
      <c r="E25" s="322"/>
      <c r="F25" s="1"/>
      <c r="G25" s="1"/>
      <c r="H25" s="1"/>
      <c r="I25" s="168"/>
      <c r="J25" s="1"/>
      <c r="K25" s="323"/>
      <c r="Q25" s="304"/>
    </row>
    <row r="26" spans="3:17" x14ac:dyDescent="0.25">
      <c r="C26" s="316" t="s">
        <v>296</v>
      </c>
      <c r="D26" s="183">
        <v>3235.3199999999997</v>
      </c>
      <c r="E26" s="322"/>
      <c r="F26" s="1"/>
      <c r="G26" s="1"/>
      <c r="H26" s="1"/>
      <c r="I26" s="168"/>
      <c r="J26" s="1"/>
      <c r="K26" s="323"/>
      <c r="Q26" s="304"/>
    </row>
    <row r="27" spans="3:17" x14ac:dyDescent="0.25">
      <c r="C27" s="316" t="s">
        <v>479</v>
      </c>
      <c r="D27" s="183">
        <v>12172.679999999998</v>
      </c>
      <c r="E27" s="322"/>
      <c r="F27" s="1"/>
      <c r="G27" s="1"/>
      <c r="H27" s="1"/>
      <c r="I27" s="168"/>
      <c r="J27" s="1"/>
      <c r="K27" s="168"/>
      <c r="Q27" s="304"/>
    </row>
    <row r="28" spans="3:17" ht="15.75" thickBot="1" x14ac:dyDescent="0.3">
      <c r="C28" s="324" t="s">
        <v>480</v>
      </c>
      <c r="D28" s="292">
        <v>12416.1</v>
      </c>
      <c r="E28" s="325"/>
      <c r="F28" s="1"/>
      <c r="G28" s="1"/>
      <c r="H28" s="1"/>
      <c r="I28" s="168"/>
      <c r="J28" s="1"/>
      <c r="K28" s="168"/>
      <c r="Q28" s="304"/>
    </row>
    <row r="29" spans="3:17" x14ac:dyDescent="0.25">
      <c r="C29" s="1"/>
      <c r="D29" s="1"/>
      <c r="E29" s="1"/>
      <c r="F29" s="1"/>
      <c r="G29" s="1"/>
      <c r="H29" s="1"/>
      <c r="I29" s="168"/>
      <c r="J29" s="1"/>
      <c r="K29" s="168"/>
      <c r="Q29" s="304"/>
    </row>
    <row r="30" spans="3:17" x14ac:dyDescent="0.25">
      <c r="C30" s="1"/>
      <c r="D30" s="1"/>
      <c r="E30" s="1"/>
      <c r="F30" s="1"/>
      <c r="G30" s="1"/>
      <c r="H30" s="1"/>
      <c r="I30" s="168"/>
      <c r="J30" s="1"/>
      <c r="K30" s="168"/>
    </row>
    <row r="31" spans="3:17" x14ac:dyDescent="0.25">
      <c r="C31" s="1"/>
      <c r="D31" s="1"/>
      <c r="E31" s="1"/>
      <c r="F31" s="1"/>
      <c r="G31" s="1"/>
      <c r="H31" s="1"/>
      <c r="I31" s="168"/>
      <c r="J31" s="1"/>
      <c r="K31" s="168"/>
    </row>
    <row r="32" spans="3:17" x14ac:dyDescent="0.25">
      <c r="C32" s="1"/>
      <c r="D32" s="1"/>
      <c r="E32" s="1"/>
      <c r="F32" s="1"/>
      <c r="G32" s="1"/>
      <c r="H32" s="1"/>
      <c r="I32" s="168"/>
      <c r="J32" s="1"/>
      <c r="K32" s="168"/>
    </row>
  </sheetData>
  <mergeCells count="12">
    <mergeCell ref="H5:H6"/>
    <mergeCell ref="I5:I6"/>
    <mergeCell ref="J5:J6"/>
    <mergeCell ref="C3:C4"/>
    <mergeCell ref="D3:G4"/>
    <mergeCell ref="H3:H4"/>
    <mergeCell ref="I3:K4"/>
    <mergeCell ref="C5:C6"/>
    <mergeCell ref="D5:D6"/>
    <mergeCell ref="E5:E6"/>
    <mergeCell ref="F5:F6"/>
    <mergeCell ref="G5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18"/>
  <sheetViews>
    <sheetView workbookViewId="0">
      <selection activeCell="Q13" sqref="Q13"/>
    </sheetView>
  </sheetViews>
  <sheetFormatPr defaultRowHeight="15" x14ac:dyDescent="0.25"/>
  <cols>
    <col min="4" max="4" width="13.140625" customWidth="1"/>
    <col min="7" max="7" width="13.28515625" customWidth="1"/>
    <col min="9" max="9" width="19.140625" customWidth="1"/>
    <col min="12" max="13" width="0" hidden="1" customWidth="1"/>
  </cols>
  <sheetData>
    <row r="1" spans="3:19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3:19" s="986" customFormat="1" ht="15.75" thickBot="1" x14ac:dyDescent="0.3">
      <c r="F2" s="986" t="s">
        <v>17</v>
      </c>
    </row>
    <row r="3" spans="3:19" ht="16.5" x14ac:dyDescent="0.25">
      <c r="C3" s="861" t="s">
        <v>481</v>
      </c>
      <c r="D3" s="862"/>
      <c r="E3" s="862"/>
      <c r="F3" s="862"/>
      <c r="G3" s="863"/>
      <c r="H3" s="1"/>
      <c r="I3" s="326"/>
      <c r="J3" s="862" t="s">
        <v>482</v>
      </c>
      <c r="K3" s="862"/>
      <c r="L3" s="862"/>
      <c r="M3" s="863"/>
      <c r="N3" s="1"/>
    </row>
    <row r="4" spans="3:19" ht="60" customHeight="1" thickBot="1" x14ac:dyDescent="0.3">
      <c r="C4" s="864"/>
      <c r="D4" s="865"/>
      <c r="E4" s="865"/>
      <c r="F4" s="865"/>
      <c r="G4" s="866"/>
      <c r="H4" s="1"/>
      <c r="I4" s="327"/>
      <c r="J4" s="865"/>
      <c r="K4" s="865"/>
      <c r="L4" s="865"/>
      <c r="M4" s="866"/>
      <c r="N4" s="1"/>
    </row>
    <row r="5" spans="3:19" x14ac:dyDescent="0.25">
      <c r="C5" s="867" t="s">
        <v>483</v>
      </c>
      <c r="D5" s="869" t="s">
        <v>484</v>
      </c>
      <c r="E5" s="869" t="s">
        <v>305</v>
      </c>
      <c r="F5" s="869" t="s">
        <v>306</v>
      </c>
      <c r="G5" s="871" t="s">
        <v>485</v>
      </c>
      <c r="H5" s="1"/>
      <c r="I5" s="867" t="s">
        <v>486</v>
      </c>
      <c r="J5" s="869" t="s">
        <v>487</v>
      </c>
      <c r="K5" s="871" t="s">
        <v>488</v>
      </c>
      <c r="L5" s="1"/>
      <c r="M5" s="1"/>
      <c r="N5" s="1"/>
    </row>
    <row r="6" spans="3:19" ht="15.75" thickBot="1" x14ac:dyDescent="0.3">
      <c r="C6" s="868"/>
      <c r="D6" s="870"/>
      <c r="E6" s="870"/>
      <c r="F6" s="870"/>
      <c r="G6" s="872"/>
      <c r="H6" s="1"/>
      <c r="I6" s="868"/>
      <c r="J6" s="870"/>
      <c r="K6" s="872"/>
      <c r="L6" s="1"/>
      <c r="M6" s="1"/>
      <c r="N6" s="1"/>
    </row>
    <row r="7" spans="3:19" x14ac:dyDescent="0.25">
      <c r="C7" s="328">
        <v>25</v>
      </c>
      <c r="D7" s="329">
        <v>32</v>
      </c>
      <c r="E7" s="330" t="s">
        <v>8</v>
      </c>
      <c r="F7" s="330" t="s">
        <v>8</v>
      </c>
      <c r="G7" s="41">
        <v>91.2</v>
      </c>
      <c r="H7" s="1"/>
      <c r="I7" s="331">
        <v>32</v>
      </c>
      <c r="J7" s="330" t="s">
        <v>8</v>
      </c>
      <c r="K7" s="332">
        <v>272.54237288135596</v>
      </c>
      <c r="L7" s="1"/>
      <c r="M7" s="1"/>
      <c r="N7" s="1"/>
      <c r="S7" s="304"/>
    </row>
    <row r="8" spans="3:19" x14ac:dyDescent="0.25">
      <c r="C8" s="333">
        <v>32</v>
      </c>
      <c r="D8" s="334">
        <v>40</v>
      </c>
      <c r="E8" s="335" t="s">
        <v>8</v>
      </c>
      <c r="F8" s="335" t="s">
        <v>8</v>
      </c>
      <c r="G8" s="46">
        <v>224.76000000000002</v>
      </c>
      <c r="H8" s="1"/>
      <c r="I8" s="336">
        <v>40</v>
      </c>
      <c r="J8" s="335" t="s">
        <v>8</v>
      </c>
      <c r="K8" s="337">
        <v>321.35593220338984</v>
      </c>
      <c r="L8" s="1"/>
      <c r="M8" s="1"/>
      <c r="N8" s="1"/>
      <c r="S8" s="304"/>
    </row>
    <row r="9" spans="3:19" x14ac:dyDescent="0.25">
      <c r="C9" s="333">
        <v>80</v>
      </c>
      <c r="D9" s="334">
        <v>90</v>
      </c>
      <c r="E9" s="335" t="s">
        <v>8</v>
      </c>
      <c r="F9" s="335" t="s">
        <v>8</v>
      </c>
      <c r="G9" s="46">
        <v>394.67999999999995</v>
      </c>
      <c r="H9" s="1"/>
      <c r="I9" s="336">
        <v>90</v>
      </c>
      <c r="J9" s="338">
        <v>354.91525423728814</v>
      </c>
      <c r="K9" s="337">
        <v>358.98305084745766</v>
      </c>
      <c r="L9" s="1"/>
      <c r="M9" s="1"/>
      <c r="N9" s="1"/>
      <c r="S9" s="304"/>
    </row>
    <row r="10" spans="3:19" x14ac:dyDescent="0.25">
      <c r="C10" s="333">
        <v>100</v>
      </c>
      <c r="D10" s="334">
        <v>110</v>
      </c>
      <c r="E10" s="335" t="s">
        <v>8</v>
      </c>
      <c r="F10" s="335" t="s">
        <v>8</v>
      </c>
      <c r="G10" s="46">
        <v>394.92</v>
      </c>
      <c r="H10" s="1"/>
      <c r="I10" s="336">
        <v>110</v>
      </c>
      <c r="J10" s="338">
        <v>396.61016949152548</v>
      </c>
      <c r="K10" s="337">
        <v>487.11864406779659</v>
      </c>
      <c r="L10" s="1"/>
      <c r="M10" s="1"/>
      <c r="N10" s="1"/>
      <c r="S10" s="304"/>
    </row>
    <row r="11" spans="3:19" x14ac:dyDescent="0.25">
      <c r="C11" s="339">
        <v>125</v>
      </c>
      <c r="D11" s="340">
        <v>140</v>
      </c>
      <c r="E11" s="335" t="s">
        <v>8</v>
      </c>
      <c r="F11" s="335" t="s">
        <v>8</v>
      </c>
      <c r="G11" s="46">
        <v>611.1</v>
      </c>
      <c r="H11" s="1"/>
      <c r="I11" s="336">
        <v>140</v>
      </c>
      <c r="J11" s="338">
        <v>1394.2372881355932</v>
      </c>
      <c r="K11" s="337">
        <v>1495.9322033898306</v>
      </c>
      <c r="L11" s="1"/>
      <c r="M11" s="1"/>
      <c r="N11" s="1"/>
      <c r="S11" s="304"/>
    </row>
    <row r="12" spans="3:19" x14ac:dyDescent="0.25">
      <c r="C12" s="339">
        <v>150</v>
      </c>
      <c r="D12" s="340">
        <v>160</v>
      </c>
      <c r="E12" s="335" t="s">
        <v>8</v>
      </c>
      <c r="F12" s="335" t="s">
        <v>8</v>
      </c>
      <c r="G12" s="46">
        <v>833.28</v>
      </c>
      <c r="H12" s="1"/>
      <c r="I12" s="336">
        <v>160</v>
      </c>
      <c r="J12" s="338">
        <v>786.10169491525426</v>
      </c>
      <c r="K12" s="337">
        <v>1210.1694915254238</v>
      </c>
      <c r="L12" s="1"/>
      <c r="M12" s="1"/>
      <c r="N12" s="1"/>
      <c r="S12" s="304"/>
    </row>
    <row r="13" spans="3:19" x14ac:dyDescent="0.25">
      <c r="C13" s="339">
        <v>150</v>
      </c>
      <c r="D13" s="340">
        <v>180</v>
      </c>
      <c r="E13" s="335" t="s">
        <v>8</v>
      </c>
      <c r="F13" s="335" t="s">
        <v>8</v>
      </c>
      <c r="G13" s="46">
        <v>833.45999999999992</v>
      </c>
      <c r="H13" s="1"/>
      <c r="I13" s="336">
        <v>180</v>
      </c>
      <c r="J13" s="338">
        <v>2472.2033898305085</v>
      </c>
      <c r="K13" s="337">
        <v>2624.7457627118642</v>
      </c>
      <c r="L13" s="1"/>
      <c r="M13" s="1"/>
      <c r="N13" s="1"/>
      <c r="S13" s="304"/>
    </row>
    <row r="14" spans="3:19" x14ac:dyDescent="0.25">
      <c r="C14" s="339">
        <v>200</v>
      </c>
      <c r="D14" s="340">
        <v>225</v>
      </c>
      <c r="E14" s="32">
        <v>944.57999999999993</v>
      </c>
      <c r="F14" s="32">
        <v>1319.82</v>
      </c>
      <c r="G14" s="341" t="s">
        <v>8</v>
      </c>
      <c r="H14" s="1"/>
      <c r="I14" s="336">
        <v>225</v>
      </c>
      <c r="J14" s="338">
        <v>1515.2542372881358</v>
      </c>
      <c r="K14" s="337">
        <v>2382.7118644067796</v>
      </c>
      <c r="L14" s="1"/>
      <c r="M14" s="1"/>
      <c r="N14" s="1"/>
      <c r="S14" s="304"/>
    </row>
    <row r="15" spans="3:19" x14ac:dyDescent="0.25">
      <c r="C15" s="339">
        <v>250</v>
      </c>
      <c r="D15" s="340">
        <v>250</v>
      </c>
      <c r="E15" s="32">
        <v>1533.48</v>
      </c>
      <c r="F15" s="29">
        <v>2050.98</v>
      </c>
      <c r="G15" s="341" t="s">
        <v>8</v>
      </c>
      <c r="H15" s="1"/>
      <c r="I15" s="336">
        <v>250</v>
      </c>
      <c r="J15" s="338">
        <v>3205.4237288135596</v>
      </c>
      <c r="K15" s="337">
        <v>3374.2372881355936</v>
      </c>
      <c r="L15" s="1"/>
      <c r="M15" s="1"/>
      <c r="N15" s="1"/>
      <c r="S15" s="304"/>
    </row>
    <row r="16" spans="3:19" x14ac:dyDescent="0.25">
      <c r="C16" s="339">
        <v>250</v>
      </c>
      <c r="D16" s="340">
        <v>280</v>
      </c>
      <c r="E16" s="29">
        <v>1533.7199999999998</v>
      </c>
      <c r="F16" s="29">
        <v>2360.88</v>
      </c>
      <c r="G16" s="341" t="s">
        <v>8</v>
      </c>
      <c r="H16" s="1"/>
      <c r="I16" s="336">
        <v>280</v>
      </c>
      <c r="J16" s="338">
        <v>3423.0508474576272</v>
      </c>
      <c r="K16" s="337">
        <v>3603.0508474576272</v>
      </c>
      <c r="L16" s="1"/>
      <c r="M16" s="1"/>
      <c r="N16" s="1"/>
      <c r="S16" s="304"/>
    </row>
    <row r="17" spans="3:14" ht="15.75" thickBot="1" x14ac:dyDescent="0.3">
      <c r="C17" s="342">
        <v>300</v>
      </c>
      <c r="D17" s="343">
        <v>315</v>
      </c>
      <c r="E17" s="57">
        <v>1608</v>
      </c>
      <c r="F17" s="57">
        <v>2762.88</v>
      </c>
      <c r="G17" s="344" t="s">
        <v>8</v>
      </c>
      <c r="H17" s="1"/>
      <c r="I17" s="345">
        <v>315</v>
      </c>
      <c r="J17" s="346">
        <v>3818.6440677966102</v>
      </c>
      <c r="K17" s="347">
        <v>5175.2542372881353</v>
      </c>
      <c r="L17" s="1"/>
      <c r="M17" s="1"/>
      <c r="N17" s="1"/>
    </row>
    <row r="18" spans="3:14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0">
    <mergeCell ref="C3:G4"/>
    <mergeCell ref="J3:M4"/>
    <mergeCell ref="C5:C6"/>
    <mergeCell ref="D5:D6"/>
    <mergeCell ref="E5:E6"/>
    <mergeCell ref="F5:F6"/>
    <mergeCell ref="G5:G6"/>
    <mergeCell ref="I5:I6"/>
    <mergeCell ref="J5:J6"/>
    <mergeCell ref="K5:K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workbookViewId="0">
      <selection activeCell="K9" sqref="K9"/>
    </sheetView>
  </sheetViews>
  <sheetFormatPr defaultRowHeight="15" x14ac:dyDescent="0.25"/>
  <sheetData>
    <row r="1" spans="2:15" x14ac:dyDescent="0.25"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2:15" ht="15.75" thickBot="1" x14ac:dyDescent="0.3">
      <c r="B2" s="999"/>
      <c r="C2" s="999"/>
      <c r="D2" s="996" t="s">
        <v>17</v>
      </c>
      <c r="E2" s="999"/>
      <c r="F2" s="999"/>
      <c r="G2" s="999"/>
      <c r="H2" s="999"/>
      <c r="I2" s="999"/>
      <c r="J2" s="999"/>
      <c r="K2" s="999"/>
    </row>
    <row r="3" spans="2:15" x14ac:dyDescent="0.25">
      <c r="B3" s="879"/>
      <c r="C3" s="880"/>
      <c r="D3" s="880"/>
      <c r="E3" s="880"/>
      <c r="F3" s="881"/>
      <c r="G3" s="348"/>
      <c r="H3" s="879"/>
      <c r="I3" s="880"/>
      <c r="J3" s="881"/>
      <c r="K3" s="168"/>
    </row>
    <row r="4" spans="2:15" x14ac:dyDescent="0.25">
      <c r="B4" s="882"/>
      <c r="C4" s="883"/>
      <c r="D4" s="883"/>
      <c r="E4" s="883"/>
      <c r="F4" s="884"/>
      <c r="G4" s="348"/>
      <c r="H4" s="882"/>
      <c r="I4" s="883"/>
      <c r="J4" s="884"/>
      <c r="K4" s="168"/>
    </row>
    <row r="5" spans="2:15" x14ac:dyDescent="0.25">
      <c r="B5" s="873" t="s">
        <v>489</v>
      </c>
      <c r="C5" s="874"/>
      <c r="D5" s="874"/>
      <c r="E5" s="874"/>
      <c r="F5" s="875"/>
      <c r="G5" s="348"/>
      <c r="H5" s="873" t="s">
        <v>490</v>
      </c>
      <c r="I5" s="874"/>
      <c r="J5" s="875"/>
      <c r="K5" s="168"/>
    </row>
    <row r="6" spans="2:15" ht="15.75" thickBot="1" x14ac:dyDescent="0.3">
      <c r="B6" s="876"/>
      <c r="C6" s="877"/>
      <c r="D6" s="877"/>
      <c r="E6" s="877"/>
      <c r="F6" s="878"/>
      <c r="G6" s="349"/>
      <c r="H6" s="876"/>
      <c r="I6" s="877"/>
      <c r="J6" s="878"/>
      <c r="K6" s="168"/>
    </row>
    <row r="7" spans="2:15" ht="29.25" thickBot="1" x14ac:dyDescent="0.3">
      <c r="B7" s="350" t="s">
        <v>2</v>
      </c>
      <c r="C7" s="351" t="s">
        <v>304</v>
      </c>
      <c r="D7" s="351" t="s">
        <v>305</v>
      </c>
      <c r="E7" s="352" t="s">
        <v>306</v>
      </c>
      <c r="F7" s="353" t="s">
        <v>491</v>
      </c>
      <c r="G7" s="349"/>
      <c r="H7" s="354" t="s">
        <v>2</v>
      </c>
      <c r="I7" s="355" t="s">
        <v>306</v>
      </c>
      <c r="J7" s="356" t="s">
        <v>492</v>
      </c>
      <c r="K7" s="168"/>
    </row>
    <row r="8" spans="2:15" x14ac:dyDescent="0.25">
      <c r="B8" s="357">
        <v>15</v>
      </c>
      <c r="C8" s="358" t="s">
        <v>8</v>
      </c>
      <c r="D8" s="359">
        <v>106.32</v>
      </c>
      <c r="E8" s="359">
        <v>115.08</v>
      </c>
      <c r="F8" s="360">
        <v>145.5</v>
      </c>
      <c r="G8" s="349"/>
      <c r="H8" s="357">
        <v>15</v>
      </c>
      <c r="I8" s="361">
        <v>181.08</v>
      </c>
      <c r="J8" s="362">
        <v>338.58</v>
      </c>
      <c r="K8" s="168"/>
    </row>
    <row r="9" spans="2:15" x14ac:dyDescent="0.25">
      <c r="B9" s="363">
        <v>20</v>
      </c>
      <c r="C9" s="364" t="s">
        <v>8</v>
      </c>
      <c r="D9" s="365">
        <v>113.88000000000001</v>
      </c>
      <c r="E9" s="365">
        <v>134.16</v>
      </c>
      <c r="F9" s="366">
        <v>216.11999999999998</v>
      </c>
      <c r="G9" s="367"/>
      <c r="H9" s="363">
        <v>20</v>
      </c>
      <c r="I9" s="368">
        <v>211.56</v>
      </c>
      <c r="J9" s="369">
        <v>348.72</v>
      </c>
      <c r="K9" s="168"/>
    </row>
    <row r="10" spans="2:15" x14ac:dyDescent="0.25">
      <c r="B10" s="363">
        <v>25</v>
      </c>
      <c r="C10" s="364" t="s">
        <v>8</v>
      </c>
      <c r="D10" s="365">
        <v>143.63999999999999</v>
      </c>
      <c r="E10" s="365">
        <v>162.18</v>
      </c>
      <c r="F10" s="366">
        <v>226.92</v>
      </c>
      <c r="G10" s="367"/>
      <c r="H10" s="363">
        <v>25</v>
      </c>
      <c r="I10" s="368">
        <v>324.59999999999997</v>
      </c>
      <c r="J10" s="370">
        <v>414.12</v>
      </c>
      <c r="K10" s="168"/>
    </row>
    <row r="11" spans="2:15" x14ac:dyDescent="0.25">
      <c r="B11" s="363">
        <v>32</v>
      </c>
      <c r="C11" s="364" t="s">
        <v>8</v>
      </c>
      <c r="D11" s="365">
        <v>189</v>
      </c>
      <c r="E11" s="365">
        <v>199.79999999999998</v>
      </c>
      <c r="F11" s="366">
        <v>300</v>
      </c>
      <c r="G11" s="367"/>
      <c r="H11" s="363">
        <v>32</v>
      </c>
      <c r="I11" s="368">
        <v>333.59999999999997</v>
      </c>
      <c r="J11" s="370">
        <v>467.7</v>
      </c>
      <c r="K11" s="168"/>
      <c r="O11" s="304"/>
    </row>
    <row r="12" spans="2:15" x14ac:dyDescent="0.25">
      <c r="B12" s="363">
        <v>40</v>
      </c>
      <c r="C12" s="364" t="s">
        <v>8</v>
      </c>
      <c r="D12" s="365">
        <v>207</v>
      </c>
      <c r="E12" s="365">
        <v>262.2</v>
      </c>
      <c r="F12" s="366">
        <v>366.06</v>
      </c>
      <c r="G12" s="367"/>
      <c r="H12" s="363">
        <v>40</v>
      </c>
      <c r="I12" s="368">
        <v>363.36</v>
      </c>
      <c r="J12" s="370">
        <v>502.37999999999994</v>
      </c>
      <c r="K12" s="168"/>
      <c r="O12" s="304"/>
    </row>
    <row r="13" spans="2:15" x14ac:dyDescent="0.25">
      <c r="B13" s="363">
        <v>50</v>
      </c>
      <c r="C13" s="364">
        <v>229.32</v>
      </c>
      <c r="D13" s="365">
        <v>255</v>
      </c>
      <c r="E13" s="365">
        <v>306</v>
      </c>
      <c r="F13" s="366">
        <v>404.03999999999996</v>
      </c>
      <c r="G13" s="367"/>
      <c r="H13" s="363">
        <v>50</v>
      </c>
      <c r="I13" s="368">
        <v>522.17999999999995</v>
      </c>
      <c r="J13" s="370">
        <v>681.66</v>
      </c>
      <c r="K13" s="168"/>
      <c r="O13" s="304"/>
    </row>
    <row r="14" spans="2:15" x14ac:dyDescent="0.25">
      <c r="B14" s="363">
        <v>65</v>
      </c>
      <c r="C14" s="364">
        <v>329.03999999999996</v>
      </c>
      <c r="D14" s="365">
        <v>333</v>
      </c>
      <c r="E14" s="365">
        <v>397.8</v>
      </c>
      <c r="F14" s="366">
        <v>537.96</v>
      </c>
      <c r="G14" s="367"/>
      <c r="H14" s="363">
        <v>65</v>
      </c>
      <c r="I14" s="368">
        <v>601.38</v>
      </c>
      <c r="J14" s="370">
        <v>793.02</v>
      </c>
      <c r="K14" s="168"/>
      <c r="O14" s="304"/>
    </row>
    <row r="15" spans="2:15" x14ac:dyDescent="0.25">
      <c r="B15" s="363">
        <v>80</v>
      </c>
      <c r="C15" s="364">
        <v>393.84</v>
      </c>
      <c r="D15" s="365">
        <v>397.8</v>
      </c>
      <c r="E15" s="365">
        <v>515.33999999999992</v>
      </c>
      <c r="F15" s="366">
        <v>549.17999999999995</v>
      </c>
      <c r="G15" s="367"/>
      <c r="H15" s="363">
        <v>80</v>
      </c>
      <c r="I15" s="368">
        <v>755.94</v>
      </c>
      <c r="J15" s="370">
        <v>953.52</v>
      </c>
      <c r="K15" s="168"/>
      <c r="O15" s="304"/>
    </row>
    <row r="16" spans="2:15" x14ac:dyDescent="0.25">
      <c r="B16" s="363">
        <v>100</v>
      </c>
      <c r="C16" s="364">
        <v>505.43999999999994</v>
      </c>
      <c r="D16" s="365">
        <v>514.5</v>
      </c>
      <c r="E16" s="365">
        <v>652.79999999999995</v>
      </c>
      <c r="F16" s="366">
        <v>857.82</v>
      </c>
      <c r="G16" s="367"/>
      <c r="H16" s="363">
        <v>100</v>
      </c>
      <c r="I16" s="368">
        <v>849</v>
      </c>
      <c r="J16" s="370">
        <v>1151.52</v>
      </c>
      <c r="K16" s="168"/>
      <c r="O16" s="304"/>
    </row>
    <row r="17" spans="2:15" x14ac:dyDescent="0.25">
      <c r="B17" s="363">
        <v>125</v>
      </c>
      <c r="C17" s="364">
        <v>681.72</v>
      </c>
      <c r="D17" s="365">
        <v>741</v>
      </c>
      <c r="E17" s="365">
        <v>859.8</v>
      </c>
      <c r="F17" s="366">
        <v>1146.5999999999999</v>
      </c>
      <c r="G17" s="367"/>
      <c r="H17" s="363">
        <v>125</v>
      </c>
      <c r="I17" s="368">
        <v>1409.28</v>
      </c>
      <c r="J17" s="370">
        <v>1948.9199999999998</v>
      </c>
      <c r="K17" s="168"/>
      <c r="O17" s="304"/>
    </row>
    <row r="18" spans="2:15" x14ac:dyDescent="0.25">
      <c r="B18" s="363">
        <v>150</v>
      </c>
      <c r="C18" s="364">
        <v>772.8</v>
      </c>
      <c r="D18" s="365">
        <v>1021.0799999999999</v>
      </c>
      <c r="E18" s="365">
        <v>1134.5999999999999</v>
      </c>
      <c r="F18" s="366">
        <v>1466.3999999999999</v>
      </c>
      <c r="G18" s="367"/>
      <c r="H18" s="363">
        <v>150</v>
      </c>
      <c r="I18" s="368">
        <v>1557</v>
      </c>
      <c r="J18" s="370">
        <v>2191.6799999999998</v>
      </c>
      <c r="K18" s="168"/>
      <c r="O18" s="304"/>
    </row>
    <row r="19" spans="2:15" x14ac:dyDescent="0.25">
      <c r="B19" s="363">
        <v>200</v>
      </c>
      <c r="C19" s="364">
        <v>1311.6</v>
      </c>
      <c r="D19" s="365">
        <v>1437.6</v>
      </c>
      <c r="E19" s="365">
        <v>1761.6</v>
      </c>
      <c r="F19" s="366">
        <v>2958.8399999999997</v>
      </c>
      <c r="G19" s="367"/>
      <c r="H19" s="363">
        <v>200</v>
      </c>
      <c r="I19" s="368">
        <v>2134.44</v>
      </c>
      <c r="J19" s="370">
        <v>4578.7199999999993</v>
      </c>
      <c r="K19" s="168"/>
      <c r="O19" s="304"/>
    </row>
    <row r="20" spans="2:15" x14ac:dyDescent="0.25">
      <c r="B20" s="363">
        <v>250</v>
      </c>
      <c r="C20" s="364">
        <v>1734</v>
      </c>
      <c r="D20" s="365">
        <v>2084.7599999999998</v>
      </c>
      <c r="E20" s="365">
        <v>2521.1999999999998</v>
      </c>
      <c r="F20" s="366">
        <v>3687.6</v>
      </c>
      <c r="G20" s="367"/>
      <c r="H20" s="363">
        <v>250</v>
      </c>
      <c r="I20" s="368">
        <v>3916.4399999999996</v>
      </c>
      <c r="J20" s="370">
        <v>6192.36</v>
      </c>
      <c r="K20" s="168"/>
      <c r="O20" s="304"/>
    </row>
    <row r="21" spans="2:15" x14ac:dyDescent="0.25">
      <c r="B21" s="363">
        <v>300</v>
      </c>
      <c r="C21" s="364">
        <v>2019.36</v>
      </c>
      <c r="D21" s="365">
        <v>2534.4</v>
      </c>
      <c r="E21" s="365">
        <v>3268.5</v>
      </c>
      <c r="F21" s="366">
        <v>4584.5999999999995</v>
      </c>
      <c r="G21" s="367"/>
      <c r="H21" s="363">
        <v>300</v>
      </c>
      <c r="I21" s="368">
        <v>4186.92</v>
      </c>
      <c r="J21" s="370">
        <v>10774.38</v>
      </c>
      <c r="K21" s="168"/>
      <c r="O21" s="304"/>
    </row>
    <row r="22" spans="2:15" x14ac:dyDescent="0.25">
      <c r="B22" s="363">
        <v>350</v>
      </c>
      <c r="C22" s="364" t="s">
        <v>8</v>
      </c>
      <c r="D22" s="365">
        <v>2581.98</v>
      </c>
      <c r="E22" s="365">
        <v>4372.62</v>
      </c>
      <c r="F22" s="366" t="s">
        <v>8</v>
      </c>
      <c r="G22" s="367"/>
      <c r="H22" s="363">
        <v>350</v>
      </c>
      <c r="I22" s="368">
        <v>13456.8</v>
      </c>
      <c r="J22" s="371" t="s">
        <v>8</v>
      </c>
      <c r="K22" s="168"/>
      <c r="O22" s="304"/>
    </row>
    <row r="23" spans="2:15" x14ac:dyDescent="0.25">
      <c r="B23" s="363">
        <v>400</v>
      </c>
      <c r="C23" s="364" t="s">
        <v>8</v>
      </c>
      <c r="D23" s="365">
        <v>4084.56</v>
      </c>
      <c r="E23" s="365">
        <v>5272.5</v>
      </c>
      <c r="F23" s="366" t="s">
        <v>8</v>
      </c>
      <c r="G23" s="367"/>
      <c r="H23" s="363">
        <v>400</v>
      </c>
      <c r="I23" s="368">
        <v>9541.56</v>
      </c>
      <c r="J23" s="370">
        <v>24125.759999999998</v>
      </c>
      <c r="K23" s="168"/>
      <c r="O23" s="304"/>
    </row>
    <row r="24" spans="2:15" ht="15.75" thickBot="1" x14ac:dyDescent="0.3">
      <c r="B24" s="363">
        <v>450</v>
      </c>
      <c r="C24" s="364" t="s">
        <v>8</v>
      </c>
      <c r="D24" s="365">
        <v>6310.5</v>
      </c>
      <c r="E24" s="365">
        <v>6800.4</v>
      </c>
      <c r="F24" s="366" t="s">
        <v>8</v>
      </c>
      <c r="G24" s="367"/>
      <c r="H24" s="372">
        <v>500</v>
      </c>
      <c r="I24" s="373">
        <v>16525.439999999999</v>
      </c>
      <c r="J24" s="374">
        <v>28692</v>
      </c>
      <c r="K24" s="168"/>
      <c r="O24" s="304"/>
    </row>
    <row r="25" spans="2:15" x14ac:dyDescent="0.25">
      <c r="B25" s="363">
        <v>500</v>
      </c>
      <c r="C25" s="364" t="s">
        <v>8</v>
      </c>
      <c r="D25" s="365">
        <v>5604</v>
      </c>
      <c r="E25" s="365">
        <v>11033.88</v>
      </c>
      <c r="F25" s="366" t="s">
        <v>8</v>
      </c>
      <c r="G25" s="124"/>
      <c r="H25" s="124"/>
      <c r="I25" s="124"/>
      <c r="J25" s="124"/>
      <c r="K25" s="168"/>
      <c r="O25" s="304"/>
    </row>
    <row r="26" spans="2:15" ht="15.75" thickBot="1" x14ac:dyDescent="0.3">
      <c r="B26" s="372">
        <v>600</v>
      </c>
      <c r="C26" s="375" t="s">
        <v>8</v>
      </c>
      <c r="D26" s="376">
        <v>7825.44</v>
      </c>
      <c r="E26" s="376">
        <v>13925.58</v>
      </c>
      <c r="F26" s="377" t="s">
        <v>8</v>
      </c>
      <c r="G26" s="124"/>
      <c r="H26" s="124"/>
      <c r="I26" s="124"/>
      <c r="J26" s="124"/>
      <c r="K26" s="168"/>
      <c r="O26" s="304"/>
    </row>
    <row r="27" spans="2:15" ht="15.75" thickBot="1" x14ac:dyDescent="0.3">
      <c r="B27" s="124"/>
      <c r="C27" s="124"/>
      <c r="D27" s="124"/>
      <c r="E27" s="124"/>
      <c r="F27" s="124"/>
      <c r="G27" s="124"/>
      <c r="H27" s="124"/>
      <c r="I27" s="124"/>
      <c r="J27" s="124"/>
      <c r="K27" s="168"/>
      <c r="O27" s="304"/>
    </row>
    <row r="28" spans="2:15" x14ac:dyDescent="0.25">
      <c r="B28" s="879"/>
      <c r="C28" s="880"/>
      <c r="D28" s="880"/>
      <c r="E28" s="880"/>
      <c r="F28" s="881"/>
      <c r="G28" s="124"/>
      <c r="H28" s="879"/>
      <c r="I28" s="880"/>
      <c r="J28" s="881"/>
      <c r="K28" s="168"/>
      <c r="O28" s="304"/>
    </row>
    <row r="29" spans="2:15" ht="29.25" customHeight="1" x14ac:dyDescent="0.25">
      <c r="B29" s="882"/>
      <c r="C29" s="883"/>
      <c r="D29" s="883"/>
      <c r="E29" s="883"/>
      <c r="F29" s="884"/>
      <c r="G29" s="124"/>
      <c r="H29" s="882"/>
      <c r="I29" s="883"/>
      <c r="J29" s="884"/>
      <c r="K29" s="168"/>
    </row>
    <row r="30" spans="2:15" ht="30" customHeight="1" x14ac:dyDescent="0.25">
      <c r="B30" s="873" t="s">
        <v>493</v>
      </c>
      <c r="C30" s="874"/>
      <c r="D30" s="874"/>
      <c r="E30" s="874"/>
      <c r="F30" s="875"/>
      <c r="G30" s="124"/>
      <c r="H30" s="873" t="s">
        <v>494</v>
      </c>
      <c r="I30" s="874"/>
      <c r="J30" s="875"/>
      <c r="K30" s="168"/>
    </row>
    <row r="31" spans="2:15" ht="26.25" customHeight="1" thickBot="1" x14ac:dyDescent="0.3">
      <c r="B31" s="876"/>
      <c r="C31" s="877"/>
      <c r="D31" s="877"/>
      <c r="E31" s="877"/>
      <c r="F31" s="878"/>
      <c r="G31" s="124"/>
      <c r="H31" s="876"/>
      <c r="I31" s="877"/>
      <c r="J31" s="878"/>
      <c r="K31" s="168"/>
    </row>
    <row r="32" spans="2:15" ht="29.25" thickBot="1" x14ac:dyDescent="0.3">
      <c r="B32" s="354" t="s">
        <v>2</v>
      </c>
      <c r="C32" s="378" t="s">
        <v>304</v>
      </c>
      <c r="D32" s="378" t="s">
        <v>305</v>
      </c>
      <c r="E32" s="378" t="s">
        <v>306</v>
      </c>
      <c r="F32" s="379" t="s">
        <v>491</v>
      </c>
      <c r="G32" s="124"/>
      <c r="H32" s="380" t="s">
        <v>2</v>
      </c>
      <c r="I32" s="352" t="s">
        <v>306</v>
      </c>
      <c r="J32" s="381" t="s">
        <v>492</v>
      </c>
      <c r="K32" s="168"/>
    </row>
    <row r="33" spans="2:11" ht="15.75" thickBot="1" x14ac:dyDescent="0.3">
      <c r="B33" s="357">
        <v>15</v>
      </c>
      <c r="C33" s="361" t="s">
        <v>8</v>
      </c>
      <c r="D33" s="361" t="s">
        <v>8</v>
      </c>
      <c r="E33" s="361">
        <v>115.08</v>
      </c>
      <c r="F33" s="362" t="s">
        <v>8</v>
      </c>
      <c r="G33" s="124"/>
      <c r="H33" s="649">
        <v>15</v>
      </c>
      <c r="I33" s="650" t="s">
        <v>8</v>
      </c>
      <c r="J33" s="651" t="s">
        <v>8</v>
      </c>
      <c r="K33" s="168"/>
    </row>
    <row r="34" spans="2:11" x14ac:dyDescent="0.25">
      <c r="B34" s="363">
        <v>20</v>
      </c>
      <c r="C34" s="368" t="s">
        <v>8</v>
      </c>
      <c r="D34" s="368" t="s">
        <v>8</v>
      </c>
      <c r="E34" s="365">
        <v>144.9</v>
      </c>
      <c r="F34" s="370" t="s">
        <v>8</v>
      </c>
      <c r="G34" s="124"/>
      <c r="H34" s="357">
        <v>20</v>
      </c>
      <c r="I34" s="359" t="s">
        <v>8</v>
      </c>
      <c r="J34" s="360">
        <v>376.62</v>
      </c>
      <c r="K34" s="168"/>
    </row>
    <row r="35" spans="2:11" x14ac:dyDescent="0.25">
      <c r="B35" s="363">
        <v>25</v>
      </c>
      <c r="C35" s="368" t="s">
        <v>8</v>
      </c>
      <c r="D35" s="368" t="s">
        <v>8</v>
      </c>
      <c r="E35" s="365">
        <v>177.96</v>
      </c>
      <c r="F35" s="370" t="s">
        <v>8</v>
      </c>
      <c r="G35" s="124"/>
      <c r="H35" s="363">
        <v>25</v>
      </c>
      <c r="I35" s="365">
        <v>413.87999999999994</v>
      </c>
      <c r="J35" s="366">
        <v>426.53999999999996</v>
      </c>
      <c r="K35" s="168"/>
    </row>
    <row r="36" spans="2:11" x14ac:dyDescent="0.25">
      <c r="B36" s="363">
        <v>32</v>
      </c>
      <c r="C36" s="368" t="s">
        <v>8</v>
      </c>
      <c r="D36" s="368" t="s">
        <v>8</v>
      </c>
      <c r="E36" s="368">
        <v>215.82</v>
      </c>
      <c r="F36" s="370" t="s">
        <v>8</v>
      </c>
      <c r="G36" s="124"/>
      <c r="H36" s="363">
        <v>32</v>
      </c>
      <c r="I36" s="365" t="s">
        <v>8</v>
      </c>
      <c r="J36" s="366" t="s">
        <v>8</v>
      </c>
      <c r="K36" s="168"/>
    </row>
    <row r="37" spans="2:11" x14ac:dyDescent="0.25">
      <c r="B37" s="363">
        <v>40</v>
      </c>
      <c r="C37" s="368" t="s">
        <v>8</v>
      </c>
      <c r="D37" s="368">
        <v>225</v>
      </c>
      <c r="E37" s="365">
        <v>322.32</v>
      </c>
      <c r="F37" s="370" t="s">
        <v>8</v>
      </c>
      <c r="G37" s="124"/>
      <c r="H37" s="363">
        <v>40</v>
      </c>
      <c r="I37" s="365">
        <v>455.28</v>
      </c>
      <c r="J37" s="366" t="s">
        <v>8</v>
      </c>
      <c r="K37" s="168"/>
    </row>
    <row r="38" spans="2:11" x14ac:dyDescent="0.25">
      <c r="B38" s="363">
        <v>50</v>
      </c>
      <c r="C38" s="368">
        <v>254.82</v>
      </c>
      <c r="D38" s="368">
        <v>275.39999999999998</v>
      </c>
      <c r="E38" s="365">
        <v>381.36</v>
      </c>
      <c r="F38" s="370" t="s">
        <v>8</v>
      </c>
      <c r="G38" s="124"/>
      <c r="H38" s="363">
        <v>50</v>
      </c>
      <c r="I38" s="368">
        <v>570.83999999999992</v>
      </c>
      <c r="J38" s="366">
        <v>760.9799999999999</v>
      </c>
      <c r="K38" s="168"/>
    </row>
    <row r="39" spans="2:11" x14ac:dyDescent="0.25">
      <c r="B39" s="363">
        <v>65</v>
      </c>
      <c r="C39" s="368" t="s">
        <v>8</v>
      </c>
      <c r="D39" s="368">
        <v>359.64</v>
      </c>
      <c r="E39" s="368">
        <v>492</v>
      </c>
      <c r="F39" s="370" t="s">
        <v>8</v>
      </c>
      <c r="G39" s="124"/>
      <c r="H39" s="363">
        <v>65</v>
      </c>
      <c r="I39" s="365">
        <v>676.25999999999988</v>
      </c>
      <c r="J39" s="366" t="s">
        <v>8</v>
      </c>
      <c r="K39" s="168"/>
    </row>
    <row r="40" spans="2:11" x14ac:dyDescent="0.25">
      <c r="B40" s="363">
        <v>80</v>
      </c>
      <c r="C40" s="368">
        <v>517.91999999999996</v>
      </c>
      <c r="D40" s="365">
        <v>518.4</v>
      </c>
      <c r="E40" s="365">
        <v>723.24</v>
      </c>
      <c r="F40" s="370">
        <v>723.42</v>
      </c>
      <c r="G40" s="124"/>
      <c r="H40" s="363">
        <v>80</v>
      </c>
      <c r="I40" s="365">
        <v>834.4799999999999</v>
      </c>
      <c r="J40" s="366">
        <v>1154.94</v>
      </c>
      <c r="K40" s="168"/>
    </row>
    <row r="41" spans="2:11" x14ac:dyDescent="0.25">
      <c r="B41" s="363">
        <v>100</v>
      </c>
      <c r="C41" s="368">
        <v>610.19999999999993</v>
      </c>
      <c r="D41" s="365">
        <v>613.32000000000005</v>
      </c>
      <c r="E41" s="365">
        <v>788.1</v>
      </c>
      <c r="F41" s="370" t="s">
        <v>8</v>
      </c>
      <c r="G41" s="124"/>
      <c r="H41" s="363">
        <v>100</v>
      </c>
      <c r="I41" s="368">
        <v>899.94</v>
      </c>
      <c r="J41" s="370">
        <v>1496.94</v>
      </c>
      <c r="K41" s="168"/>
    </row>
    <row r="42" spans="2:11" x14ac:dyDescent="0.25">
      <c r="B42" s="363">
        <v>125</v>
      </c>
      <c r="C42" s="368">
        <v>741</v>
      </c>
      <c r="D42" s="368">
        <v>799.07999999999993</v>
      </c>
      <c r="E42" s="370" t="s">
        <v>8</v>
      </c>
      <c r="F42" s="370" t="s">
        <v>8</v>
      </c>
      <c r="G42" s="124"/>
      <c r="H42" s="363">
        <v>125</v>
      </c>
      <c r="I42" s="365" t="s">
        <v>8</v>
      </c>
      <c r="J42" s="366" t="s">
        <v>8</v>
      </c>
      <c r="K42" s="168"/>
    </row>
    <row r="43" spans="2:11" x14ac:dyDescent="0.25">
      <c r="B43" s="363">
        <v>150</v>
      </c>
      <c r="C43" s="368">
        <v>846.12</v>
      </c>
      <c r="D43" s="368">
        <v>1303.2</v>
      </c>
      <c r="E43" s="368">
        <v>1448.2199999999998</v>
      </c>
      <c r="F43" s="366">
        <v>1571.28</v>
      </c>
      <c r="G43" s="124"/>
      <c r="H43" s="363">
        <v>150</v>
      </c>
      <c r="I43" s="365">
        <v>1681.56</v>
      </c>
      <c r="J43" s="366">
        <v>2789.52</v>
      </c>
      <c r="K43" s="168"/>
    </row>
    <row r="44" spans="2:11" x14ac:dyDescent="0.25">
      <c r="B44" s="363">
        <v>200</v>
      </c>
      <c r="C44" s="368" t="s">
        <v>8</v>
      </c>
      <c r="D44" s="365">
        <v>1630.8</v>
      </c>
      <c r="E44" s="368">
        <v>1902.54</v>
      </c>
      <c r="F44" s="370" t="s">
        <v>8</v>
      </c>
      <c r="G44" s="124"/>
      <c r="H44" s="363">
        <v>200</v>
      </c>
      <c r="I44" s="365">
        <v>3205.9199999999996</v>
      </c>
      <c r="J44" s="366">
        <v>5293.3799999999992</v>
      </c>
      <c r="K44" s="168"/>
    </row>
    <row r="45" spans="2:11" x14ac:dyDescent="0.25">
      <c r="B45" s="363">
        <v>250</v>
      </c>
      <c r="C45" s="368" t="s">
        <v>8</v>
      </c>
      <c r="D45" s="368">
        <v>2251.56</v>
      </c>
      <c r="E45" s="370" t="s">
        <v>8</v>
      </c>
      <c r="F45" s="370" t="s">
        <v>8</v>
      </c>
      <c r="G45" s="124"/>
      <c r="H45" s="363">
        <v>250</v>
      </c>
      <c r="I45" s="365">
        <v>4229.76</v>
      </c>
      <c r="J45" s="366" t="s">
        <v>8</v>
      </c>
      <c r="K45" s="168"/>
    </row>
    <row r="46" spans="2:11" x14ac:dyDescent="0.25">
      <c r="B46" s="363">
        <v>300</v>
      </c>
      <c r="C46" s="368">
        <v>2397.6</v>
      </c>
      <c r="D46" s="368" t="s">
        <v>8</v>
      </c>
      <c r="E46" s="368">
        <v>3552.72</v>
      </c>
      <c r="F46" s="370">
        <v>5094</v>
      </c>
      <c r="G46" s="124"/>
      <c r="H46" s="363">
        <v>300</v>
      </c>
      <c r="I46" s="368">
        <v>4521.8399999999992</v>
      </c>
      <c r="J46" s="366" t="s">
        <v>8</v>
      </c>
      <c r="K46" s="168"/>
    </row>
    <row r="47" spans="2:11" x14ac:dyDescent="0.25">
      <c r="B47" s="363">
        <v>350</v>
      </c>
      <c r="C47" s="368" t="s">
        <v>8</v>
      </c>
      <c r="D47" s="368" t="s">
        <v>8</v>
      </c>
      <c r="E47" s="368">
        <v>4752.8399999999992</v>
      </c>
      <c r="F47" s="370" t="s">
        <v>8</v>
      </c>
      <c r="G47" s="124"/>
      <c r="H47" s="363">
        <v>350</v>
      </c>
      <c r="I47" s="365" t="s">
        <v>8</v>
      </c>
      <c r="J47" s="366" t="s">
        <v>8</v>
      </c>
      <c r="K47" s="168"/>
    </row>
    <row r="48" spans="2:11" x14ac:dyDescent="0.25">
      <c r="B48" s="363">
        <v>400</v>
      </c>
      <c r="C48" s="368" t="s">
        <v>8</v>
      </c>
      <c r="D48" s="368">
        <v>4958.0999999999995</v>
      </c>
      <c r="E48" s="365">
        <v>5694.3</v>
      </c>
      <c r="F48" s="370" t="s">
        <v>8</v>
      </c>
      <c r="G48" s="124"/>
      <c r="H48" s="363">
        <v>400</v>
      </c>
      <c r="I48" s="365" t="s">
        <v>8</v>
      </c>
      <c r="J48" s="366" t="s">
        <v>8</v>
      </c>
      <c r="K48" s="168"/>
    </row>
    <row r="49" spans="2:11" ht="15.75" thickBot="1" x14ac:dyDescent="0.3">
      <c r="B49" s="363">
        <v>450</v>
      </c>
      <c r="C49" s="368" t="s">
        <v>8</v>
      </c>
      <c r="D49" s="368" t="s">
        <v>8</v>
      </c>
      <c r="E49" s="368" t="s">
        <v>8</v>
      </c>
      <c r="F49" s="370" t="s">
        <v>8</v>
      </c>
      <c r="G49" s="124"/>
      <c r="H49" s="372">
        <v>500</v>
      </c>
      <c r="I49" s="376" t="s">
        <v>8</v>
      </c>
      <c r="J49" s="377" t="s">
        <v>8</v>
      </c>
      <c r="K49" s="168"/>
    </row>
    <row r="50" spans="2:11" x14ac:dyDescent="0.25">
      <c r="B50" s="363">
        <v>500</v>
      </c>
      <c r="C50" s="368" t="s">
        <v>8</v>
      </c>
      <c r="D50" s="368">
        <v>6068.16</v>
      </c>
      <c r="E50" s="368" t="s">
        <v>8</v>
      </c>
      <c r="F50" s="370" t="s">
        <v>8</v>
      </c>
      <c r="G50" s="124"/>
      <c r="H50" s="124"/>
      <c r="I50" s="124"/>
      <c r="J50" s="124"/>
      <c r="K50" s="168"/>
    </row>
    <row r="51" spans="2:11" ht="15.75" thickBot="1" x14ac:dyDescent="0.3">
      <c r="B51" s="372">
        <v>600</v>
      </c>
      <c r="C51" s="373" t="s">
        <v>8</v>
      </c>
      <c r="D51" s="373">
        <v>8608.02</v>
      </c>
      <c r="E51" s="373" t="s">
        <v>8</v>
      </c>
      <c r="F51" s="374" t="s">
        <v>8</v>
      </c>
      <c r="G51" s="124"/>
      <c r="H51" s="124"/>
      <c r="I51" s="124"/>
      <c r="J51" s="124"/>
      <c r="K51" s="168"/>
    </row>
    <row r="52" spans="2:11" x14ac:dyDescent="0.25">
      <c r="B52" s="124"/>
      <c r="C52" s="124"/>
      <c r="D52" s="124"/>
      <c r="E52" s="124"/>
      <c r="F52" s="124"/>
      <c r="G52" s="124"/>
      <c r="H52" s="124"/>
      <c r="I52" s="124"/>
      <c r="J52" s="124"/>
      <c r="K52" s="168"/>
    </row>
    <row r="53" spans="2:11" x14ac:dyDescent="0.25">
      <c r="B53" s="124"/>
      <c r="C53" s="124"/>
      <c r="D53" s="124"/>
      <c r="E53" s="124"/>
      <c r="F53" s="124"/>
      <c r="G53" s="124"/>
      <c r="H53" s="124"/>
      <c r="I53" s="124"/>
      <c r="J53" s="124"/>
      <c r="K53" s="168"/>
    </row>
  </sheetData>
  <mergeCells count="8">
    <mergeCell ref="B30:F31"/>
    <mergeCell ref="H30:J31"/>
    <mergeCell ref="B3:F4"/>
    <mergeCell ref="H3:J4"/>
    <mergeCell ref="B5:F6"/>
    <mergeCell ref="H5:J6"/>
    <mergeCell ref="B28:F29"/>
    <mergeCell ref="H28:J2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42"/>
  <sheetViews>
    <sheetView topLeftCell="A9" workbookViewId="0">
      <selection activeCell="I18" sqref="I18"/>
    </sheetView>
  </sheetViews>
  <sheetFormatPr defaultRowHeight="15" x14ac:dyDescent="0.25"/>
  <cols>
    <col min="3" max="3" width="20" customWidth="1"/>
    <col min="4" max="4" width="12.28515625" customWidth="1"/>
    <col min="5" max="5" width="11.42578125" customWidth="1"/>
    <col min="6" max="6" width="0" hidden="1" customWidth="1"/>
  </cols>
  <sheetData>
    <row r="1" spans="3:7" hidden="1" x14ac:dyDescent="0.25"/>
    <row r="2" spans="3:7" hidden="1" x14ac:dyDescent="0.25"/>
    <row r="3" spans="3:7" hidden="1" x14ac:dyDescent="0.25"/>
    <row r="4" spans="3:7" hidden="1" x14ac:dyDescent="0.25">
      <c r="C4" s="1"/>
      <c r="D4" s="1"/>
      <c r="E4" s="1"/>
      <c r="F4" s="1"/>
      <c r="G4" s="1"/>
    </row>
    <row r="5" spans="3:7" hidden="1" x14ac:dyDescent="0.25">
      <c r="C5" s="1"/>
      <c r="D5" s="1"/>
      <c r="E5" s="1"/>
      <c r="F5" s="1"/>
      <c r="G5" s="1"/>
    </row>
    <row r="6" spans="3:7" hidden="1" x14ac:dyDescent="0.25">
      <c r="C6" s="1"/>
      <c r="D6" s="1"/>
      <c r="E6" s="1"/>
      <c r="F6" s="1"/>
      <c r="G6" s="1"/>
    </row>
    <row r="7" spans="3:7" hidden="1" x14ac:dyDescent="0.25">
      <c r="C7" s="1"/>
      <c r="D7" s="1"/>
      <c r="E7" s="1"/>
      <c r="F7" s="1"/>
      <c r="G7" s="1"/>
    </row>
    <row r="8" spans="3:7" hidden="1" x14ac:dyDescent="0.25">
      <c r="C8" s="1"/>
      <c r="D8" s="1"/>
      <c r="E8" s="1"/>
      <c r="F8" s="1"/>
      <c r="G8" s="1"/>
    </row>
    <row r="9" spans="3:7" x14ac:dyDescent="0.25">
      <c r="C9" s="1"/>
      <c r="D9" s="1"/>
      <c r="E9" s="1"/>
      <c r="F9" s="1"/>
      <c r="G9" s="1"/>
    </row>
    <row r="10" spans="3:7" s="986" customFormat="1" ht="15.75" thickBot="1" x14ac:dyDescent="0.3">
      <c r="D10" s="986" t="s">
        <v>17</v>
      </c>
    </row>
    <row r="11" spans="3:7" x14ac:dyDescent="0.25">
      <c r="C11" s="885"/>
      <c r="D11" s="690" t="s">
        <v>495</v>
      </c>
      <c r="E11" s="690"/>
      <c r="F11" s="691"/>
      <c r="G11" s="1"/>
    </row>
    <row r="12" spans="3:7" ht="60" customHeight="1" thickBot="1" x14ac:dyDescent="0.3">
      <c r="C12" s="886"/>
      <c r="D12" s="692"/>
      <c r="E12" s="692"/>
      <c r="F12" s="693"/>
      <c r="G12" s="1"/>
    </row>
    <row r="13" spans="3:7" ht="15.75" thickBot="1" x14ac:dyDescent="0.3">
      <c r="C13" s="382" t="s">
        <v>2</v>
      </c>
      <c r="D13" s="383" t="s">
        <v>496</v>
      </c>
      <c r="E13" s="384" t="s">
        <v>497</v>
      </c>
      <c r="F13" s="1"/>
      <c r="G13" s="1"/>
    </row>
    <row r="14" spans="3:7" x14ac:dyDescent="0.25">
      <c r="C14" s="385" t="s">
        <v>498</v>
      </c>
      <c r="D14" s="386">
        <v>0.2</v>
      </c>
      <c r="E14" s="387">
        <v>127.68</v>
      </c>
      <c r="F14" s="1"/>
      <c r="G14" s="388"/>
    </row>
    <row r="15" spans="3:7" x14ac:dyDescent="0.25">
      <c r="C15" s="84" t="s">
        <v>499</v>
      </c>
      <c r="D15" s="389">
        <v>0.2</v>
      </c>
      <c r="E15" s="390">
        <v>158.45999999999998</v>
      </c>
      <c r="F15" s="1"/>
      <c r="G15" s="388"/>
    </row>
    <row r="16" spans="3:7" x14ac:dyDescent="0.25">
      <c r="C16" s="84" t="s">
        <v>500</v>
      </c>
      <c r="D16" s="389">
        <v>0.3</v>
      </c>
      <c r="E16" s="387">
        <v>159.6</v>
      </c>
      <c r="F16" s="1"/>
      <c r="G16" s="388"/>
    </row>
    <row r="17" spans="3:10" x14ac:dyDescent="0.25">
      <c r="C17" s="84" t="s">
        <v>501</v>
      </c>
      <c r="D17" s="389">
        <v>0.3</v>
      </c>
      <c r="E17" s="387">
        <v>220.2</v>
      </c>
      <c r="F17" s="1"/>
      <c r="G17" s="388"/>
      <c r="J17" s="304"/>
    </row>
    <row r="18" spans="3:10" x14ac:dyDescent="0.25">
      <c r="C18" s="84" t="s">
        <v>409</v>
      </c>
      <c r="D18" s="389">
        <v>0.3</v>
      </c>
      <c r="E18" s="387">
        <v>206.64</v>
      </c>
      <c r="F18" s="1"/>
      <c r="G18" s="388"/>
      <c r="J18" s="304"/>
    </row>
    <row r="19" spans="3:10" x14ac:dyDescent="0.25">
      <c r="C19" s="84" t="s">
        <v>502</v>
      </c>
      <c r="D19" s="389">
        <v>0.3</v>
      </c>
      <c r="E19" s="387">
        <v>220.2</v>
      </c>
      <c r="F19" s="1"/>
      <c r="G19" s="391"/>
      <c r="J19" s="304"/>
    </row>
    <row r="20" spans="3:10" x14ac:dyDescent="0.25">
      <c r="C20" s="84" t="s">
        <v>503</v>
      </c>
      <c r="D20" s="389">
        <v>0.4</v>
      </c>
      <c r="E20" s="387">
        <v>220.2</v>
      </c>
      <c r="F20" s="1"/>
      <c r="G20" s="391"/>
      <c r="J20" s="304"/>
    </row>
    <row r="21" spans="3:10" x14ac:dyDescent="0.25">
      <c r="C21" s="84" t="s">
        <v>415</v>
      </c>
      <c r="D21" s="389">
        <v>0.4</v>
      </c>
      <c r="E21" s="387">
        <v>221.76000000000002</v>
      </c>
      <c r="F21" s="1"/>
      <c r="G21" s="391"/>
      <c r="J21" s="304"/>
    </row>
    <row r="22" spans="3:10" x14ac:dyDescent="0.25">
      <c r="C22" s="84" t="s">
        <v>504</v>
      </c>
      <c r="D22" s="389">
        <v>0.6</v>
      </c>
      <c r="E22" s="387">
        <v>246.95999999999998</v>
      </c>
      <c r="F22" s="1"/>
      <c r="G22" s="391"/>
      <c r="J22" s="304"/>
    </row>
    <row r="23" spans="3:10" x14ac:dyDescent="0.25">
      <c r="C23" s="84" t="s">
        <v>505</v>
      </c>
      <c r="D23" s="389">
        <v>0.7</v>
      </c>
      <c r="E23" s="387">
        <v>246.96</v>
      </c>
      <c r="F23" s="1"/>
      <c r="G23" s="391"/>
      <c r="J23" s="304"/>
    </row>
    <row r="24" spans="3:10" x14ac:dyDescent="0.25">
      <c r="C24" s="84" t="s">
        <v>506</v>
      </c>
      <c r="D24" s="389">
        <v>0.6</v>
      </c>
      <c r="E24" s="390">
        <v>216.42</v>
      </c>
      <c r="F24" s="1"/>
      <c r="G24" s="391"/>
      <c r="J24" s="304"/>
    </row>
    <row r="25" spans="3:10" x14ac:dyDescent="0.25">
      <c r="C25" s="84" t="s">
        <v>507</v>
      </c>
      <c r="D25" s="389">
        <v>0.6</v>
      </c>
      <c r="E25" s="387">
        <v>233.51999999999998</v>
      </c>
      <c r="F25" s="1"/>
      <c r="G25" s="391"/>
      <c r="J25" s="304"/>
    </row>
    <row r="26" spans="3:10" x14ac:dyDescent="0.25">
      <c r="C26" s="84" t="s">
        <v>508</v>
      </c>
      <c r="D26" s="389">
        <v>0.75</v>
      </c>
      <c r="E26" s="387">
        <v>299.76</v>
      </c>
      <c r="F26" s="1"/>
      <c r="G26" s="391"/>
      <c r="J26" s="304"/>
    </row>
    <row r="27" spans="3:10" x14ac:dyDescent="0.25">
      <c r="C27" s="84" t="s">
        <v>509</v>
      </c>
      <c r="D27" s="389">
        <v>0.9</v>
      </c>
      <c r="E27" s="387">
        <v>325.91999999999996</v>
      </c>
      <c r="F27" s="1"/>
      <c r="G27" s="391"/>
      <c r="J27" s="304"/>
    </row>
    <row r="28" spans="3:10" x14ac:dyDescent="0.25">
      <c r="C28" s="84" t="s">
        <v>510</v>
      </c>
      <c r="D28" s="389">
        <v>1.2</v>
      </c>
      <c r="E28" s="387">
        <v>425.03999999999996</v>
      </c>
      <c r="F28" s="1"/>
      <c r="G28" s="391"/>
      <c r="J28" s="304"/>
    </row>
    <row r="29" spans="3:10" x14ac:dyDescent="0.25">
      <c r="C29" s="84" t="s">
        <v>511</v>
      </c>
      <c r="D29" s="389">
        <v>1.2</v>
      </c>
      <c r="E29" s="387">
        <v>425.03999999999996</v>
      </c>
      <c r="F29" s="1"/>
      <c r="G29" s="391"/>
      <c r="J29" s="304"/>
    </row>
    <row r="30" spans="3:10" x14ac:dyDescent="0.25">
      <c r="C30" s="84" t="s">
        <v>512</v>
      </c>
      <c r="D30" s="389">
        <v>0.9</v>
      </c>
      <c r="E30" s="387">
        <v>312.47999999999996</v>
      </c>
      <c r="F30" s="1"/>
      <c r="G30" s="391"/>
      <c r="J30" s="304"/>
    </row>
    <row r="31" spans="3:10" x14ac:dyDescent="0.25">
      <c r="C31" s="84" t="s">
        <v>513</v>
      </c>
      <c r="D31" s="389">
        <v>0.9</v>
      </c>
      <c r="E31" s="387">
        <v>263.76</v>
      </c>
      <c r="F31" s="1"/>
      <c r="G31" s="391"/>
      <c r="J31" s="304"/>
    </row>
    <row r="32" spans="3:10" x14ac:dyDescent="0.25">
      <c r="C32" s="84" t="s">
        <v>514</v>
      </c>
      <c r="D32" s="389">
        <v>0.9</v>
      </c>
      <c r="E32" s="387">
        <v>246.95999999999998</v>
      </c>
      <c r="F32" s="1"/>
      <c r="G32" s="391"/>
      <c r="J32" s="304"/>
    </row>
    <row r="33" spans="3:10" x14ac:dyDescent="0.25">
      <c r="C33" s="84" t="s">
        <v>515</v>
      </c>
      <c r="D33" s="389">
        <v>1.2</v>
      </c>
      <c r="E33" s="387">
        <v>445.2</v>
      </c>
      <c r="F33" s="1"/>
      <c r="G33" s="391"/>
      <c r="J33" s="304"/>
    </row>
    <row r="34" spans="3:10" x14ac:dyDescent="0.25">
      <c r="C34" s="84" t="s">
        <v>516</v>
      </c>
      <c r="D34" s="389">
        <v>1.2</v>
      </c>
      <c r="E34" s="387">
        <v>394.8</v>
      </c>
      <c r="F34" s="1"/>
      <c r="G34" s="391"/>
      <c r="J34" s="304"/>
    </row>
    <row r="35" spans="3:10" x14ac:dyDescent="0.25">
      <c r="C35" s="84" t="s">
        <v>433</v>
      </c>
      <c r="D35" s="389">
        <v>3.9</v>
      </c>
      <c r="E35" s="387">
        <v>925.68</v>
      </c>
      <c r="F35" s="1"/>
      <c r="G35" s="391"/>
      <c r="J35" s="304"/>
    </row>
    <row r="36" spans="3:10" x14ac:dyDescent="0.25">
      <c r="C36" s="118" t="s">
        <v>517</v>
      </c>
      <c r="D36" s="389">
        <v>2.9</v>
      </c>
      <c r="E36" s="390">
        <v>1562.1</v>
      </c>
      <c r="F36" s="1"/>
      <c r="G36" s="391"/>
      <c r="J36" s="304"/>
    </row>
    <row r="37" spans="3:10" x14ac:dyDescent="0.25">
      <c r="C37" s="84" t="s">
        <v>375</v>
      </c>
      <c r="D37" s="389">
        <v>4.5999999999999996</v>
      </c>
      <c r="E37" s="387">
        <v>1727.0399999999997</v>
      </c>
      <c r="F37" s="1"/>
      <c r="G37" s="391"/>
      <c r="J37" s="304"/>
    </row>
    <row r="38" spans="3:10" x14ac:dyDescent="0.25">
      <c r="C38" s="84" t="s">
        <v>383</v>
      </c>
      <c r="D38" s="389">
        <v>7.2</v>
      </c>
      <c r="E38" s="390">
        <v>1885.86</v>
      </c>
      <c r="F38" s="1"/>
      <c r="G38" s="391"/>
      <c r="J38" s="304"/>
    </row>
    <row r="39" spans="3:10" x14ac:dyDescent="0.25">
      <c r="C39" s="84" t="s">
        <v>425</v>
      </c>
      <c r="D39" s="389">
        <v>14</v>
      </c>
      <c r="E39" s="390">
        <v>4167.18</v>
      </c>
      <c r="F39" s="1"/>
      <c r="G39" s="391"/>
      <c r="J39" s="304"/>
    </row>
    <row r="40" spans="3:10" ht="15.75" thickBot="1" x14ac:dyDescent="0.3">
      <c r="C40" s="88" t="s">
        <v>518</v>
      </c>
      <c r="D40" s="392">
        <v>32</v>
      </c>
      <c r="E40" s="393">
        <v>11541.84</v>
      </c>
      <c r="F40" s="1"/>
      <c r="G40" s="391"/>
      <c r="J40" s="304"/>
    </row>
    <row r="41" spans="3:10" x14ac:dyDescent="0.25">
      <c r="C41" s="1"/>
      <c r="D41" s="1"/>
      <c r="E41" s="1"/>
      <c r="F41" s="1"/>
      <c r="G41" s="1"/>
      <c r="J41" s="304"/>
    </row>
    <row r="42" spans="3:10" x14ac:dyDescent="0.25">
      <c r="J42" s="304"/>
    </row>
  </sheetData>
  <mergeCells count="2">
    <mergeCell ref="C11:C12"/>
    <mergeCell ref="D11:F1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3"/>
  <sheetViews>
    <sheetView workbookViewId="0">
      <selection activeCell="I12" sqref="I12"/>
    </sheetView>
  </sheetViews>
  <sheetFormatPr defaultRowHeight="15" x14ac:dyDescent="0.25"/>
  <cols>
    <col min="3" max="3" width="18.28515625" customWidth="1"/>
    <col min="4" max="4" width="13" customWidth="1"/>
    <col min="5" max="5" width="12.28515625" customWidth="1"/>
    <col min="6" max="6" width="0" hidden="1" customWidth="1"/>
  </cols>
  <sheetData>
    <row r="1" spans="3:11" x14ac:dyDescent="0.25">
      <c r="C1" s="991"/>
      <c r="D1" s="991"/>
      <c r="E1" s="991"/>
      <c r="F1" s="991"/>
      <c r="G1" s="991"/>
      <c r="H1" s="991"/>
      <c r="I1" s="991"/>
    </row>
    <row r="2" spans="3:11" ht="15.75" thickBot="1" x14ac:dyDescent="0.3">
      <c r="C2" s="991"/>
      <c r="D2" s="993" t="s">
        <v>17</v>
      </c>
      <c r="E2" s="991"/>
      <c r="F2" s="991"/>
      <c r="G2" s="991"/>
      <c r="H2" s="991"/>
      <c r="I2" s="991"/>
    </row>
    <row r="3" spans="3:11" x14ac:dyDescent="0.25">
      <c r="C3" s="887"/>
      <c r="D3" s="889" t="s">
        <v>519</v>
      </c>
      <c r="E3" s="889"/>
      <c r="F3" s="890"/>
      <c r="G3" s="1"/>
      <c r="H3" s="1"/>
      <c r="I3" s="1"/>
    </row>
    <row r="4" spans="3:11" ht="54" customHeight="1" thickBot="1" x14ac:dyDescent="0.3">
      <c r="C4" s="888"/>
      <c r="D4" s="891"/>
      <c r="E4" s="891"/>
      <c r="F4" s="892"/>
      <c r="G4" s="1"/>
      <c r="H4" s="1"/>
      <c r="I4" s="1"/>
    </row>
    <row r="5" spans="3:11" x14ac:dyDescent="0.25">
      <c r="C5" s="394" t="s">
        <v>454</v>
      </c>
      <c r="D5" s="395" t="s">
        <v>496</v>
      </c>
      <c r="E5" s="396" t="s">
        <v>497</v>
      </c>
      <c r="F5" s="1"/>
      <c r="G5" s="1"/>
      <c r="H5" s="1"/>
      <c r="I5" s="1"/>
    </row>
    <row r="6" spans="3:11" x14ac:dyDescent="0.25">
      <c r="C6" s="397" t="s">
        <v>520</v>
      </c>
      <c r="D6" s="398">
        <v>0.35</v>
      </c>
      <c r="E6" s="399">
        <v>618.2399999999999</v>
      </c>
      <c r="F6" s="1"/>
      <c r="G6" s="1"/>
      <c r="H6" s="1"/>
      <c r="I6" s="1"/>
      <c r="K6" s="304"/>
    </row>
    <row r="7" spans="3:11" x14ac:dyDescent="0.25">
      <c r="C7" s="397" t="s">
        <v>521</v>
      </c>
      <c r="D7" s="398">
        <v>0.4</v>
      </c>
      <c r="E7" s="399">
        <v>310.26</v>
      </c>
      <c r="F7" s="1"/>
      <c r="G7" s="1"/>
      <c r="H7" s="1"/>
      <c r="I7" s="1"/>
      <c r="K7" s="304"/>
    </row>
    <row r="8" spans="3:11" x14ac:dyDescent="0.25">
      <c r="C8" s="397" t="s">
        <v>522</v>
      </c>
      <c r="D8" s="398">
        <v>0.6</v>
      </c>
      <c r="E8" s="399">
        <v>312.47999999999996</v>
      </c>
      <c r="F8" s="1"/>
      <c r="G8" s="1"/>
      <c r="H8" s="1"/>
      <c r="I8" s="1"/>
      <c r="K8" s="304"/>
    </row>
    <row r="9" spans="3:11" x14ac:dyDescent="0.25">
      <c r="C9" s="397" t="s">
        <v>523</v>
      </c>
      <c r="D9" s="398">
        <v>0.7</v>
      </c>
      <c r="E9" s="399">
        <v>376.31999999999994</v>
      </c>
      <c r="F9" s="1"/>
      <c r="G9" s="1"/>
      <c r="H9" s="1"/>
      <c r="I9" s="1"/>
      <c r="K9" s="304"/>
    </row>
    <row r="10" spans="3:11" x14ac:dyDescent="0.25">
      <c r="C10" s="397" t="s">
        <v>524</v>
      </c>
      <c r="D10" s="398">
        <v>0.8</v>
      </c>
      <c r="E10" s="399">
        <v>435.11999999999995</v>
      </c>
      <c r="F10" s="1"/>
      <c r="G10" s="1"/>
      <c r="H10" s="1"/>
      <c r="I10" s="1"/>
      <c r="K10" s="304"/>
    </row>
    <row r="11" spans="3:11" x14ac:dyDescent="0.25">
      <c r="C11" s="397" t="s">
        <v>525</v>
      </c>
      <c r="D11" s="398">
        <v>1.5</v>
      </c>
      <c r="E11" s="399">
        <v>791.28</v>
      </c>
      <c r="F11" s="1"/>
      <c r="G11" s="1"/>
      <c r="H11" s="1"/>
      <c r="I11" s="1"/>
      <c r="K11" s="304"/>
    </row>
    <row r="12" spans="3:11" x14ac:dyDescent="0.25">
      <c r="C12" s="397" t="s">
        <v>526</v>
      </c>
      <c r="D12" s="398">
        <v>2</v>
      </c>
      <c r="E12" s="399">
        <v>1202.8799999999999</v>
      </c>
      <c r="F12" s="1"/>
      <c r="G12" s="1"/>
      <c r="H12" s="1"/>
      <c r="I12" s="1"/>
      <c r="K12" s="304"/>
    </row>
    <row r="13" spans="3:11" x14ac:dyDescent="0.25">
      <c r="C13" s="397" t="s">
        <v>527</v>
      </c>
      <c r="D13" s="398">
        <v>2</v>
      </c>
      <c r="E13" s="399">
        <v>935.75999999999988</v>
      </c>
      <c r="F13" s="1"/>
      <c r="G13" s="1"/>
      <c r="H13" s="1"/>
      <c r="I13" s="1"/>
      <c r="K13" s="304"/>
    </row>
    <row r="14" spans="3:11" x14ac:dyDescent="0.25">
      <c r="C14" s="397" t="s">
        <v>528</v>
      </c>
      <c r="D14" s="398">
        <v>2.2000000000000002</v>
      </c>
      <c r="E14" s="399">
        <v>1248.24</v>
      </c>
      <c r="F14" s="1"/>
      <c r="G14" s="1"/>
      <c r="H14" s="1"/>
      <c r="I14" s="1"/>
      <c r="K14" s="304"/>
    </row>
    <row r="15" spans="3:11" x14ac:dyDescent="0.25">
      <c r="C15" s="397" t="s">
        <v>529</v>
      </c>
      <c r="D15" s="398">
        <v>3.3</v>
      </c>
      <c r="E15" s="399">
        <v>1745.5199999999998</v>
      </c>
      <c r="F15" s="1"/>
      <c r="G15" s="1"/>
      <c r="H15" s="1"/>
      <c r="I15" s="1"/>
      <c r="K15" s="304"/>
    </row>
    <row r="16" spans="3:11" x14ac:dyDescent="0.25">
      <c r="C16" s="397" t="s">
        <v>530</v>
      </c>
      <c r="D16" s="398">
        <v>4.8</v>
      </c>
      <c r="E16" s="399">
        <v>2351.9999999999995</v>
      </c>
      <c r="F16" s="1"/>
      <c r="G16" s="1"/>
      <c r="H16" s="1"/>
      <c r="I16" s="1"/>
      <c r="K16" s="304"/>
    </row>
    <row r="17" spans="3:11" x14ac:dyDescent="0.25">
      <c r="C17" s="397" t="s">
        <v>531</v>
      </c>
      <c r="D17" s="398">
        <v>6.6</v>
      </c>
      <c r="E17" s="399">
        <v>3294.48</v>
      </c>
      <c r="F17" s="1"/>
      <c r="G17" s="1"/>
      <c r="H17" s="1"/>
      <c r="I17" s="1"/>
      <c r="K17" s="304"/>
    </row>
    <row r="18" spans="3:11" x14ac:dyDescent="0.25">
      <c r="C18" s="397" t="s">
        <v>101</v>
      </c>
      <c r="D18" s="398">
        <v>10.199999999999999</v>
      </c>
      <c r="E18" s="399">
        <v>4236.24</v>
      </c>
      <c r="F18" s="1"/>
      <c r="G18" s="1"/>
      <c r="H18" s="1"/>
      <c r="I18" s="1"/>
      <c r="K18" s="304"/>
    </row>
    <row r="19" spans="3:11" x14ac:dyDescent="0.25">
      <c r="C19" s="397" t="s">
        <v>532</v>
      </c>
      <c r="D19" s="398">
        <v>13.8</v>
      </c>
      <c r="E19" s="399">
        <v>7040.8799999999992</v>
      </c>
      <c r="F19" s="1"/>
      <c r="G19" s="1"/>
      <c r="H19" s="1"/>
      <c r="I19" s="1"/>
      <c r="K19" s="304"/>
    </row>
    <row r="20" spans="3:11" x14ac:dyDescent="0.25">
      <c r="C20" s="397" t="s">
        <v>533</v>
      </c>
      <c r="D20" s="398">
        <v>26</v>
      </c>
      <c r="E20" s="399">
        <v>12759.6</v>
      </c>
      <c r="F20" s="1"/>
      <c r="G20" s="1"/>
      <c r="H20" s="1"/>
      <c r="I20" s="1"/>
      <c r="K20" s="304"/>
    </row>
    <row r="21" spans="3:11" ht="15.75" thickBot="1" x14ac:dyDescent="0.3">
      <c r="C21" s="400" t="s">
        <v>534</v>
      </c>
      <c r="D21" s="401">
        <v>27.4</v>
      </c>
      <c r="E21" s="402">
        <v>13967.52</v>
      </c>
      <c r="F21" s="1"/>
      <c r="G21" s="1"/>
      <c r="H21" s="1"/>
      <c r="I21" s="1"/>
    </row>
    <row r="22" spans="3:11" x14ac:dyDescent="0.25">
      <c r="C22" s="1"/>
      <c r="D22" s="1"/>
      <c r="E22" s="1"/>
      <c r="F22" s="1"/>
      <c r="G22" s="1"/>
      <c r="H22" s="1"/>
      <c r="I22" s="1"/>
    </row>
    <row r="23" spans="3:11" x14ac:dyDescent="0.25">
      <c r="C23" s="1"/>
      <c r="D23" s="1"/>
      <c r="E23" s="1"/>
      <c r="F23" s="1"/>
      <c r="G23" s="1"/>
      <c r="H23" s="1"/>
      <c r="I23" s="1"/>
    </row>
  </sheetData>
  <mergeCells count="2">
    <mergeCell ref="C3:C4"/>
    <mergeCell ref="D3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0"/>
  <sheetViews>
    <sheetView workbookViewId="0">
      <selection activeCell="T8" sqref="T8:T9"/>
    </sheetView>
  </sheetViews>
  <sheetFormatPr defaultRowHeight="15" x14ac:dyDescent="0.25"/>
  <cols>
    <col min="2" max="2" width="9.140625" customWidth="1"/>
    <col min="3" max="3" width="26.85546875" customWidth="1"/>
    <col min="4" max="4" width="10" customWidth="1"/>
    <col min="5" max="5" width="18.5703125" customWidth="1"/>
    <col min="6" max="6" width="31.5703125" customWidth="1"/>
  </cols>
  <sheetData>
    <row r="1" spans="3:9" x14ac:dyDescent="0.25">
      <c r="C1" s="997"/>
      <c r="D1" s="997"/>
      <c r="E1" s="997"/>
      <c r="F1" s="997"/>
    </row>
    <row r="2" spans="3:9" ht="15.75" thickBot="1" x14ac:dyDescent="0.3">
      <c r="C2" s="997"/>
      <c r="D2" s="990" t="s">
        <v>17</v>
      </c>
      <c r="E2" s="997"/>
      <c r="F2" s="997"/>
    </row>
    <row r="3" spans="3:9" x14ac:dyDescent="0.25">
      <c r="C3" s="906"/>
      <c r="D3" s="896" t="s">
        <v>535</v>
      </c>
      <c r="E3" s="897"/>
      <c r="F3" s="1"/>
    </row>
    <row r="4" spans="3:9" x14ac:dyDescent="0.25">
      <c r="C4" s="907"/>
      <c r="D4" s="898"/>
      <c r="E4" s="899"/>
      <c r="F4" s="1"/>
    </row>
    <row r="5" spans="3:9" x14ac:dyDescent="0.25">
      <c r="C5" s="907"/>
      <c r="D5" s="898"/>
      <c r="E5" s="899"/>
      <c r="F5" s="1"/>
    </row>
    <row r="6" spans="3:9" ht="15.75" thickBot="1" x14ac:dyDescent="0.3">
      <c r="C6" s="908"/>
      <c r="D6" s="900"/>
      <c r="E6" s="901"/>
      <c r="F6" s="1"/>
    </row>
    <row r="7" spans="3:9" x14ac:dyDescent="0.25">
      <c r="C7" s="909" t="s">
        <v>2</v>
      </c>
      <c r="D7" s="904" t="s">
        <v>536</v>
      </c>
      <c r="E7" s="743" t="s">
        <v>135</v>
      </c>
      <c r="F7" s="1"/>
    </row>
    <row r="8" spans="3:9" ht="15.75" thickBot="1" x14ac:dyDescent="0.3">
      <c r="C8" s="910"/>
      <c r="D8" s="905"/>
      <c r="E8" s="745"/>
      <c r="F8" s="1"/>
    </row>
    <row r="9" spans="3:9" ht="15.75" x14ac:dyDescent="0.3">
      <c r="C9" s="403" t="s">
        <v>537</v>
      </c>
      <c r="D9" s="404" t="s">
        <v>538</v>
      </c>
      <c r="E9" s="405">
        <v>134.4</v>
      </c>
      <c r="F9" s="1"/>
    </row>
    <row r="10" spans="3:9" ht="15.75" x14ac:dyDescent="0.3">
      <c r="C10" s="406" t="s">
        <v>539</v>
      </c>
      <c r="D10" s="407" t="s">
        <v>538</v>
      </c>
      <c r="E10" s="408">
        <v>131.51999999999998</v>
      </c>
      <c r="F10" s="1"/>
      <c r="I10" s="304"/>
    </row>
    <row r="11" spans="3:9" ht="15.75" x14ac:dyDescent="0.3">
      <c r="C11" s="406" t="s">
        <v>540</v>
      </c>
      <c r="D11" s="407" t="s">
        <v>538</v>
      </c>
      <c r="E11" s="408">
        <v>212.46</v>
      </c>
      <c r="F11" s="1"/>
      <c r="I11" s="304"/>
    </row>
    <row r="12" spans="3:9" ht="15.75" x14ac:dyDescent="0.3">
      <c r="C12" s="406" t="s">
        <v>541</v>
      </c>
      <c r="D12" s="407" t="s">
        <v>538</v>
      </c>
      <c r="E12" s="408">
        <v>369.12</v>
      </c>
      <c r="F12" s="1"/>
      <c r="I12" s="304"/>
    </row>
    <row r="13" spans="3:9" ht="15.75" x14ac:dyDescent="0.3">
      <c r="C13" s="406" t="s">
        <v>542</v>
      </c>
      <c r="D13" s="407" t="s">
        <v>538</v>
      </c>
      <c r="E13" s="408">
        <v>688.38</v>
      </c>
      <c r="F13" s="1"/>
      <c r="I13" s="304"/>
    </row>
    <row r="14" spans="3:9" ht="15.75" x14ac:dyDescent="0.3">
      <c r="C14" s="406" t="s">
        <v>543</v>
      </c>
      <c r="D14" s="407" t="s">
        <v>538</v>
      </c>
      <c r="E14" s="408">
        <v>933</v>
      </c>
      <c r="F14" s="1"/>
      <c r="I14" s="304"/>
    </row>
    <row r="15" spans="3:9" ht="15.75" x14ac:dyDescent="0.3">
      <c r="C15" s="406" t="s">
        <v>544</v>
      </c>
      <c r="D15" s="407" t="s">
        <v>538</v>
      </c>
      <c r="E15" s="408">
        <v>1334.5199999999998</v>
      </c>
      <c r="F15" s="1"/>
      <c r="I15" s="304"/>
    </row>
    <row r="16" spans="3:9" ht="15.75" x14ac:dyDescent="0.3">
      <c r="C16" s="406" t="s">
        <v>545</v>
      </c>
      <c r="D16" s="407" t="s">
        <v>538</v>
      </c>
      <c r="E16" s="409">
        <v>176.51999999999998</v>
      </c>
      <c r="F16" s="1"/>
      <c r="I16" s="304"/>
    </row>
    <row r="17" spans="3:9" ht="16.5" thickBot="1" x14ac:dyDescent="0.35">
      <c r="C17" s="410" t="s">
        <v>546</v>
      </c>
      <c r="D17" s="411" t="s">
        <v>538</v>
      </c>
      <c r="E17" s="412">
        <v>230.39999999999998</v>
      </c>
      <c r="F17" s="1"/>
      <c r="I17" s="304"/>
    </row>
    <row r="18" spans="3:9" ht="16.5" thickBot="1" x14ac:dyDescent="0.35">
      <c r="C18" s="413"/>
      <c r="D18" s="414"/>
      <c r="E18" s="415"/>
      <c r="F18" s="416"/>
    </row>
    <row r="19" spans="3:9" x14ac:dyDescent="0.25">
      <c r="C19" s="893"/>
      <c r="D19" s="896" t="s">
        <v>547</v>
      </c>
      <c r="E19" s="897"/>
      <c r="F19" s="1"/>
    </row>
    <row r="20" spans="3:9" x14ac:dyDescent="0.25">
      <c r="C20" s="894"/>
      <c r="D20" s="898"/>
      <c r="E20" s="899"/>
      <c r="F20" s="1"/>
    </row>
    <row r="21" spans="3:9" x14ac:dyDescent="0.25">
      <c r="C21" s="894"/>
      <c r="D21" s="898"/>
      <c r="E21" s="899"/>
      <c r="F21" s="1"/>
    </row>
    <row r="22" spans="3:9" ht="15.75" thickBot="1" x14ac:dyDescent="0.3">
      <c r="C22" s="895"/>
      <c r="D22" s="900"/>
      <c r="E22" s="901"/>
      <c r="F22" s="1"/>
    </row>
    <row r="23" spans="3:9" x14ac:dyDescent="0.25">
      <c r="C23" s="902" t="s">
        <v>2</v>
      </c>
      <c r="D23" s="904" t="s">
        <v>536</v>
      </c>
      <c r="E23" s="743" t="s">
        <v>135</v>
      </c>
      <c r="F23" s="1"/>
    </row>
    <row r="24" spans="3:9" ht="15.75" thickBot="1" x14ac:dyDescent="0.3">
      <c r="C24" s="903"/>
      <c r="D24" s="905"/>
      <c r="E24" s="745"/>
      <c r="F24" s="1"/>
    </row>
    <row r="25" spans="3:9" ht="15.75" x14ac:dyDescent="0.3">
      <c r="C25" s="417" t="s">
        <v>539</v>
      </c>
      <c r="D25" s="418" t="s">
        <v>538</v>
      </c>
      <c r="E25" s="405">
        <v>146.22</v>
      </c>
      <c r="F25" s="1"/>
    </row>
    <row r="26" spans="3:9" ht="15.75" x14ac:dyDescent="0.3">
      <c r="C26" s="406" t="s">
        <v>540</v>
      </c>
      <c r="D26" s="407" t="s">
        <v>538</v>
      </c>
      <c r="E26" s="408">
        <v>228.9</v>
      </c>
      <c r="F26" s="1"/>
    </row>
    <row r="27" spans="3:9" ht="15.75" x14ac:dyDescent="0.3">
      <c r="C27" s="406" t="s">
        <v>541</v>
      </c>
      <c r="D27" s="407" t="s">
        <v>538</v>
      </c>
      <c r="E27" s="408">
        <v>353.22</v>
      </c>
      <c r="F27" s="1"/>
    </row>
    <row r="28" spans="3:9" ht="15.75" x14ac:dyDescent="0.3">
      <c r="C28" s="406" t="s">
        <v>542</v>
      </c>
      <c r="D28" s="407" t="s">
        <v>538</v>
      </c>
      <c r="E28" s="408">
        <v>681.54000000000008</v>
      </c>
      <c r="F28" s="1"/>
    </row>
    <row r="29" spans="3:9" ht="15.75" x14ac:dyDescent="0.3">
      <c r="C29" s="406" t="s">
        <v>543</v>
      </c>
      <c r="D29" s="407" t="s">
        <v>538</v>
      </c>
      <c r="E29" s="408">
        <v>900.66</v>
      </c>
      <c r="F29" s="1"/>
    </row>
    <row r="30" spans="3:9" ht="16.5" thickBot="1" x14ac:dyDescent="0.35">
      <c r="C30" s="419" t="s">
        <v>544</v>
      </c>
      <c r="D30" s="411" t="s">
        <v>538</v>
      </c>
      <c r="E30" s="412">
        <v>1469.76</v>
      </c>
      <c r="F30" s="1"/>
    </row>
  </sheetData>
  <mergeCells count="10">
    <mergeCell ref="C3:C6"/>
    <mergeCell ref="D3:E6"/>
    <mergeCell ref="C7:C8"/>
    <mergeCell ref="D7:D8"/>
    <mergeCell ref="E7:E8"/>
    <mergeCell ref="C19:C22"/>
    <mergeCell ref="D19:E22"/>
    <mergeCell ref="C23:C24"/>
    <mergeCell ref="D23:D24"/>
    <mergeCell ref="E23:E2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4"/>
  <sheetViews>
    <sheetView topLeftCell="A10" workbookViewId="0">
      <selection activeCell="O24" sqref="O24"/>
    </sheetView>
  </sheetViews>
  <sheetFormatPr defaultRowHeight="15" x14ac:dyDescent="0.25"/>
  <cols>
    <col min="6" max="6" width="18.140625" customWidth="1"/>
    <col min="7" max="7" width="13.5703125" customWidth="1"/>
  </cols>
  <sheetData>
    <row r="1" spans="3:16" hidden="1" x14ac:dyDescent="0.25"/>
    <row r="2" spans="3:16" hidden="1" x14ac:dyDescent="0.25"/>
    <row r="3" spans="3:16" hidden="1" x14ac:dyDescent="0.25">
      <c r="C3" s="990" t="s">
        <v>17</v>
      </c>
      <c r="D3" s="997"/>
      <c r="E3" s="997"/>
      <c r="F3" s="997"/>
      <c r="G3" s="997"/>
      <c r="H3" s="997"/>
      <c r="I3" s="997"/>
      <c r="J3" s="997"/>
      <c r="K3" s="997"/>
    </row>
    <row r="4" spans="3:16" hidden="1" x14ac:dyDescent="0.25">
      <c r="C4" s="997"/>
      <c r="D4" s="997"/>
      <c r="E4" s="997"/>
      <c r="F4" s="997"/>
      <c r="G4" s="997"/>
      <c r="H4" s="997"/>
      <c r="I4" s="997"/>
      <c r="J4" s="997"/>
      <c r="K4" s="997"/>
    </row>
    <row r="5" spans="3:16" hidden="1" x14ac:dyDescent="0.25">
      <c r="C5" s="997"/>
      <c r="D5" s="997"/>
      <c r="E5" s="997"/>
      <c r="F5" s="997"/>
      <c r="G5" s="997"/>
      <c r="H5" s="997"/>
      <c r="I5" s="997"/>
      <c r="J5" s="997"/>
      <c r="K5" s="997"/>
    </row>
    <row r="6" spans="3:16" hidden="1" x14ac:dyDescent="0.25">
      <c r="C6" s="997"/>
      <c r="D6" s="997"/>
      <c r="E6" s="997"/>
      <c r="F6" s="997"/>
      <c r="G6" s="997"/>
      <c r="H6" s="997"/>
      <c r="I6" s="997"/>
      <c r="J6" s="997"/>
      <c r="K6" s="997"/>
    </row>
    <row r="7" spans="3:16" hidden="1" x14ac:dyDescent="0.25">
      <c r="C7" s="997"/>
      <c r="D7" s="997"/>
      <c r="E7" s="997"/>
      <c r="F7" s="997"/>
      <c r="G7" s="997"/>
      <c r="H7" s="997"/>
      <c r="I7" s="997"/>
      <c r="J7" s="997"/>
      <c r="K7" s="997"/>
    </row>
    <row r="8" spans="3:16" hidden="1" x14ac:dyDescent="0.25">
      <c r="C8" s="997"/>
      <c r="D8" s="997"/>
      <c r="E8" s="997"/>
      <c r="F8" s="997"/>
      <c r="G8" s="997"/>
      <c r="H8" s="997"/>
      <c r="I8" s="997"/>
      <c r="J8" s="997"/>
      <c r="K8" s="997"/>
    </row>
    <row r="9" spans="3:16" hidden="1" x14ac:dyDescent="0.25">
      <c r="C9" s="997"/>
      <c r="D9" s="997"/>
      <c r="E9" s="997"/>
      <c r="F9" s="997"/>
      <c r="G9" s="997"/>
      <c r="H9" s="997"/>
      <c r="I9" s="997"/>
      <c r="J9" s="997"/>
      <c r="K9" s="997"/>
    </row>
    <row r="10" spans="3:16" ht="15.75" thickBot="1" x14ac:dyDescent="0.3">
      <c r="C10" s="997"/>
      <c r="D10" s="997"/>
      <c r="E10" s="990" t="s">
        <v>17</v>
      </c>
      <c r="F10" s="997"/>
      <c r="G10" s="997"/>
      <c r="H10" s="997"/>
      <c r="I10" s="997"/>
      <c r="J10" s="997"/>
      <c r="K10" s="997"/>
    </row>
    <row r="11" spans="3:16" ht="16.5" x14ac:dyDescent="0.3">
      <c r="C11" s="937"/>
      <c r="D11" s="669" t="s">
        <v>548</v>
      </c>
      <c r="E11" s="669"/>
      <c r="F11" s="670"/>
      <c r="G11" s="937"/>
      <c r="H11" s="669" t="s">
        <v>549</v>
      </c>
      <c r="I11" s="669"/>
      <c r="J11" s="670"/>
      <c r="K11" s="420"/>
    </row>
    <row r="12" spans="3:16" ht="25.5" customHeight="1" thickBot="1" x14ac:dyDescent="0.35">
      <c r="C12" s="938"/>
      <c r="D12" s="671"/>
      <c r="E12" s="671"/>
      <c r="F12" s="672"/>
      <c r="G12" s="938"/>
      <c r="H12" s="671"/>
      <c r="I12" s="671"/>
      <c r="J12" s="672"/>
      <c r="K12" s="420"/>
      <c r="P12" s="304"/>
    </row>
    <row r="13" spans="3:16" ht="15.75" x14ac:dyDescent="0.3">
      <c r="C13" s="933" t="s">
        <v>483</v>
      </c>
      <c r="D13" s="935" t="s">
        <v>550</v>
      </c>
      <c r="E13" s="923" t="s">
        <v>551</v>
      </c>
      <c r="F13" s="924"/>
      <c r="G13" s="913" t="s">
        <v>483</v>
      </c>
      <c r="H13" s="935" t="s">
        <v>550</v>
      </c>
      <c r="I13" s="911" t="s">
        <v>552</v>
      </c>
      <c r="J13" s="912"/>
      <c r="K13" s="421"/>
      <c r="P13" s="304"/>
    </row>
    <row r="14" spans="3:16" ht="16.5" thickBot="1" x14ac:dyDescent="0.35">
      <c r="C14" s="934"/>
      <c r="D14" s="936"/>
      <c r="E14" s="422" t="s">
        <v>553</v>
      </c>
      <c r="F14" s="423" t="s">
        <v>554</v>
      </c>
      <c r="G14" s="916"/>
      <c r="H14" s="936"/>
      <c r="I14" s="424" t="s">
        <v>553</v>
      </c>
      <c r="J14" s="423" t="s">
        <v>554</v>
      </c>
      <c r="K14" s="119"/>
      <c r="P14" s="304"/>
    </row>
    <row r="15" spans="3:16" ht="15.75" x14ac:dyDescent="0.3">
      <c r="C15" s="425">
        <v>50</v>
      </c>
      <c r="D15" s="426">
        <v>10</v>
      </c>
      <c r="E15" s="427">
        <v>1306.44</v>
      </c>
      <c r="F15" s="428">
        <v>1293.48</v>
      </c>
      <c r="G15" s="429">
        <v>50</v>
      </c>
      <c r="H15" s="430">
        <v>16</v>
      </c>
      <c r="I15" s="431">
        <v>4195.92</v>
      </c>
      <c r="J15" s="432">
        <v>3654.96</v>
      </c>
      <c r="K15" s="119"/>
      <c r="P15" s="304"/>
    </row>
    <row r="16" spans="3:16" ht="15.75" x14ac:dyDescent="0.3">
      <c r="C16" s="433">
        <v>80</v>
      </c>
      <c r="D16" s="434">
        <v>10</v>
      </c>
      <c r="E16" s="435">
        <v>2334.48</v>
      </c>
      <c r="F16" s="205">
        <v>2311.38</v>
      </c>
      <c r="G16" s="436">
        <v>80</v>
      </c>
      <c r="H16" s="437">
        <v>16</v>
      </c>
      <c r="I16" s="438">
        <v>6477.8399999999992</v>
      </c>
      <c r="J16" s="439">
        <v>5823.36</v>
      </c>
      <c r="K16" s="119"/>
      <c r="P16" s="304"/>
    </row>
    <row r="17" spans="3:16" ht="15.75" x14ac:dyDescent="0.3">
      <c r="C17" s="433">
        <v>100</v>
      </c>
      <c r="D17" s="434">
        <v>10</v>
      </c>
      <c r="E17" s="435">
        <v>2958.48</v>
      </c>
      <c r="F17" s="205">
        <v>2695.2</v>
      </c>
      <c r="G17" s="436">
        <v>100</v>
      </c>
      <c r="H17" s="437">
        <v>16</v>
      </c>
      <c r="I17" s="440">
        <v>8513.52</v>
      </c>
      <c r="J17" s="441">
        <v>7710.48</v>
      </c>
      <c r="K17" s="119"/>
      <c r="P17" s="304"/>
    </row>
    <row r="18" spans="3:16" ht="15.75" x14ac:dyDescent="0.3">
      <c r="C18" s="433">
        <v>125</v>
      </c>
      <c r="D18" s="434">
        <v>10</v>
      </c>
      <c r="E18" s="442">
        <v>6602.0999999999995</v>
      </c>
      <c r="F18" s="205">
        <v>5424.72</v>
      </c>
      <c r="G18" s="436">
        <v>150</v>
      </c>
      <c r="H18" s="437">
        <v>16</v>
      </c>
      <c r="I18" s="438">
        <v>16240.559999999998</v>
      </c>
      <c r="J18" s="439">
        <v>14277.96</v>
      </c>
      <c r="K18" s="119"/>
      <c r="P18" s="304"/>
    </row>
    <row r="19" spans="3:16" ht="15.75" x14ac:dyDescent="0.3">
      <c r="C19" s="433">
        <v>150</v>
      </c>
      <c r="D19" s="434">
        <v>10</v>
      </c>
      <c r="E19" s="442">
        <v>6668.0999999999995</v>
      </c>
      <c r="F19" s="205">
        <v>5740.079999999999</v>
      </c>
      <c r="G19" s="436">
        <v>200</v>
      </c>
      <c r="H19" s="437">
        <v>16</v>
      </c>
      <c r="I19" s="438">
        <v>23877.119999999999</v>
      </c>
      <c r="J19" s="439">
        <v>21238.44</v>
      </c>
      <c r="K19" s="119"/>
      <c r="P19" s="304"/>
    </row>
    <row r="20" spans="3:16" ht="15.75" x14ac:dyDescent="0.3">
      <c r="C20" s="433">
        <v>200</v>
      </c>
      <c r="D20" s="434">
        <v>10</v>
      </c>
      <c r="E20" s="442">
        <v>13171.679999999998</v>
      </c>
      <c r="F20" s="205">
        <v>11515.8</v>
      </c>
      <c r="G20" s="436">
        <v>250</v>
      </c>
      <c r="H20" s="437">
        <v>16</v>
      </c>
      <c r="I20" s="438">
        <v>36701.64</v>
      </c>
      <c r="J20" s="439">
        <v>34776.36</v>
      </c>
      <c r="K20" s="119"/>
      <c r="P20" s="304"/>
    </row>
    <row r="21" spans="3:16" ht="16.5" thickBot="1" x14ac:dyDescent="0.35">
      <c r="C21" s="433">
        <v>250</v>
      </c>
      <c r="D21" s="434">
        <v>10</v>
      </c>
      <c r="E21" s="442">
        <v>18705</v>
      </c>
      <c r="F21" s="205">
        <v>16045.92</v>
      </c>
      <c r="G21" s="443">
        <v>300</v>
      </c>
      <c r="H21" s="444">
        <v>16</v>
      </c>
      <c r="I21" s="445">
        <v>46774.32</v>
      </c>
      <c r="J21" s="446">
        <v>43667.4</v>
      </c>
      <c r="K21" s="119"/>
      <c r="P21" s="304"/>
    </row>
    <row r="22" spans="3:16" x14ac:dyDescent="0.25">
      <c r="C22" s="433">
        <v>300</v>
      </c>
      <c r="D22" s="434">
        <v>10</v>
      </c>
      <c r="E22" s="442">
        <v>28641.24</v>
      </c>
      <c r="F22" s="205">
        <v>26150.880000000001</v>
      </c>
      <c r="G22" s="119"/>
      <c r="H22" s="119"/>
      <c r="I22" s="119"/>
      <c r="J22" s="119"/>
      <c r="K22" s="119"/>
      <c r="P22" s="304"/>
    </row>
    <row r="23" spans="3:16" ht="15.75" thickBot="1" x14ac:dyDescent="0.3">
      <c r="C23" s="447">
        <v>400</v>
      </c>
      <c r="D23" s="448">
        <v>10</v>
      </c>
      <c r="E23" s="448">
        <v>76310.880000000005</v>
      </c>
      <c r="F23" s="223">
        <v>67191.839999999997</v>
      </c>
      <c r="G23" s="119"/>
      <c r="H23" s="119"/>
      <c r="I23" s="119"/>
      <c r="J23" s="119"/>
      <c r="K23" s="119"/>
      <c r="P23" s="304"/>
    </row>
    <row r="24" spans="3:16" x14ac:dyDescent="0.25">
      <c r="C24" s="119"/>
      <c r="D24" s="119"/>
      <c r="E24" s="119"/>
      <c r="F24" s="119"/>
      <c r="G24" s="119"/>
      <c r="H24" s="119"/>
      <c r="I24" s="119"/>
      <c r="J24" s="119"/>
      <c r="K24" s="119"/>
    </row>
    <row r="25" spans="3:16" ht="15.75" thickBot="1" x14ac:dyDescent="0.3">
      <c r="C25" s="119"/>
      <c r="D25" s="119"/>
      <c r="E25" s="119"/>
      <c r="F25" s="119"/>
      <c r="G25" s="119"/>
      <c r="H25" s="119"/>
      <c r="I25" s="119"/>
      <c r="J25" s="119"/>
      <c r="K25" s="119"/>
    </row>
    <row r="26" spans="3:16" x14ac:dyDescent="0.25">
      <c r="C26" s="913" t="s">
        <v>555</v>
      </c>
      <c r="D26" s="914"/>
      <c r="E26" s="914"/>
      <c r="F26" s="914"/>
      <c r="G26" s="914"/>
      <c r="H26" s="914"/>
      <c r="I26" s="914"/>
      <c r="J26" s="914"/>
      <c r="K26" s="915"/>
    </row>
    <row r="27" spans="3:16" ht="15.75" thickBot="1" x14ac:dyDescent="0.3">
      <c r="C27" s="916"/>
      <c r="D27" s="917"/>
      <c r="E27" s="917"/>
      <c r="F27" s="917"/>
      <c r="G27" s="917"/>
      <c r="H27" s="917"/>
      <c r="I27" s="917"/>
      <c r="J27" s="917"/>
      <c r="K27" s="918"/>
    </row>
    <row r="28" spans="3:16" ht="15.75" x14ac:dyDescent="0.3">
      <c r="C28" s="919" t="s">
        <v>483</v>
      </c>
      <c r="D28" s="922" t="s">
        <v>556</v>
      </c>
      <c r="E28" s="923"/>
      <c r="F28" s="923"/>
      <c r="G28" s="924"/>
      <c r="H28" s="925" t="s">
        <v>557</v>
      </c>
      <c r="I28" s="923"/>
      <c r="J28" s="923"/>
      <c r="K28" s="924"/>
    </row>
    <row r="29" spans="3:16" ht="15.75" x14ac:dyDescent="0.3">
      <c r="C29" s="920"/>
      <c r="D29" s="926" t="s">
        <v>553</v>
      </c>
      <c r="E29" s="927"/>
      <c r="F29" s="928" t="s">
        <v>554</v>
      </c>
      <c r="G29" s="929"/>
      <c r="H29" s="927" t="s">
        <v>553</v>
      </c>
      <c r="I29" s="930"/>
      <c r="J29" s="931" t="s">
        <v>554</v>
      </c>
      <c r="K29" s="932"/>
    </row>
    <row r="30" spans="3:16" ht="15.75" thickBot="1" x14ac:dyDescent="0.3">
      <c r="C30" s="921"/>
      <c r="D30" s="447" t="s">
        <v>550</v>
      </c>
      <c r="E30" s="424" t="s">
        <v>135</v>
      </c>
      <c r="F30" s="449" t="s">
        <v>550</v>
      </c>
      <c r="G30" s="450" t="s">
        <v>135</v>
      </c>
      <c r="H30" s="451" t="s">
        <v>550</v>
      </c>
      <c r="I30" s="424" t="s">
        <v>135</v>
      </c>
      <c r="J30" s="449" t="s">
        <v>550</v>
      </c>
      <c r="K30" s="450" t="s">
        <v>135</v>
      </c>
    </row>
    <row r="31" spans="3:16" ht="15.75" x14ac:dyDescent="0.3">
      <c r="C31" s="452">
        <v>50</v>
      </c>
      <c r="D31" s="453">
        <v>16</v>
      </c>
      <c r="E31" s="454">
        <v>4636.32</v>
      </c>
      <c r="F31" s="455">
        <v>16</v>
      </c>
      <c r="G31" s="432">
        <v>3091.7999999999997</v>
      </c>
      <c r="H31" s="456">
        <v>16</v>
      </c>
      <c r="I31" s="454">
        <v>5011.5600000000004</v>
      </c>
      <c r="J31" s="455">
        <v>16</v>
      </c>
      <c r="K31" s="457">
        <v>3478.3199999999997</v>
      </c>
    </row>
    <row r="32" spans="3:16" ht="15.75" x14ac:dyDescent="0.3">
      <c r="C32" s="458">
        <v>65</v>
      </c>
      <c r="D32" s="652" t="s">
        <v>8</v>
      </c>
      <c r="E32" s="434" t="s">
        <v>8</v>
      </c>
      <c r="F32" s="460">
        <v>16</v>
      </c>
      <c r="G32" s="439">
        <v>4650.4799999999996</v>
      </c>
      <c r="H32" s="461" t="s">
        <v>8</v>
      </c>
      <c r="I32" s="434" t="s">
        <v>8</v>
      </c>
      <c r="J32" s="434" t="s">
        <v>8</v>
      </c>
      <c r="K32" s="462" t="s">
        <v>8</v>
      </c>
    </row>
    <row r="33" spans="3:11" ht="15.75" x14ac:dyDescent="0.3">
      <c r="C33" s="463">
        <v>80</v>
      </c>
      <c r="D33" s="652">
        <v>16</v>
      </c>
      <c r="E33" s="464">
        <v>6271.44</v>
      </c>
      <c r="F33" s="460">
        <v>16</v>
      </c>
      <c r="G33" s="439">
        <v>4787.6399999999994</v>
      </c>
      <c r="H33" s="465">
        <v>16</v>
      </c>
      <c r="I33" s="464">
        <v>6791.52</v>
      </c>
      <c r="J33" s="460">
        <v>16</v>
      </c>
      <c r="K33" s="466">
        <v>5325.36</v>
      </c>
    </row>
    <row r="34" spans="3:11" ht="15.75" x14ac:dyDescent="0.3">
      <c r="C34" s="463">
        <v>100</v>
      </c>
      <c r="D34" s="652">
        <v>16</v>
      </c>
      <c r="E34" s="464">
        <v>7413.36</v>
      </c>
      <c r="F34" s="460">
        <v>16</v>
      </c>
      <c r="G34" s="439">
        <v>5735.6399999999994</v>
      </c>
      <c r="H34" s="465">
        <v>16</v>
      </c>
      <c r="I34" s="464">
        <v>7460.0399999999991</v>
      </c>
      <c r="J34" s="460">
        <v>16</v>
      </c>
      <c r="K34" s="466">
        <v>6673.92</v>
      </c>
    </row>
    <row r="35" spans="3:11" ht="15.75" x14ac:dyDescent="0.3">
      <c r="C35" s="467">
        <v>125</v>
      </c>
      <c r="D35" s="652" t="s">
        <v>8</v>
      </c>
      <c r="E35" s="434" t="s">
        <v>8</v>
      </c>
      <c r="F35" s="460">
        <v>16</v>
      </c>
      <c r="G35" s="439">
        <v>9581.16</v>
      </c>
      <c r="H35" s="461" t="s">
        <v>8</v>
      </c>
      <c r="I35" s="434">
        <v>10052.040000000001</v>
      </c>
      <c r="J35" s="434" t="s">
        <v>8</v>
      </c>
      <c r="K35" s="462" t="s">
        <v>8</v>
      </c>
    </row>
    <row r="36" spans="3:11" ht="15.75" x14ac:dyDescent="0.3">
      <c r="C36" s="463">
        <v>150</v>
      </c>
      <c r="D36" s="459">
        <v>16</v>
      </c>
      <c r="E36" s="464">
        <v>11983.8</v>
      </c>
      <c r="F36" s="460">
        <v>16</v>
      </c>
      <c r="G36" s="439">
        <v>10775.759999999998</v>
      </c>
      <c r="H36" s="465">
        <v>16</v>
      </c>
      <c r="I36" s="464">
        <v>13030.199999999999</v>
      </c>
      <c r="J36" s="460">
        <v>16</v>
      </c>
      <c r="K36" s="468">
        <v>11242.44</v>
      </c>
    </row>
    <row r="37" spans="3:11" ht="16.5" thickBot="1" x14ac:dyDescent="0.35">
      <c r="C37" s="463">
        <v>200</v>
      </c>
      <c r="D37" s="459">
        <v>10</v>
      </c>
      <c r="E37" s="464">
        <v>19185.96</v>
      </c>
      <c r="F37" s="460">
        <v>16</v>
      </c>
      <c r="G37" s="439">
        <v>16281.359999999999</v>
      </c>
      <c r="H37" s="469" t="s">
        <v>8</v>
      </c>
      <c r="I37" s="448" t="s">
        <v>8</v>
      </c>
      <c r="J37" s="470">
        <v>16</v>
      </c>
      <c r="K37" s="471">
        <v>19611.96</v>
      </c>
    </row>
    <row r="38" spans="3:11" ht="15.75" x14ac:dyDescent="0.3">
      <c r="C38" s="467">
        <v>250</v>
      </c>
      <c r="D38" s="459" t="s">
        <v>8</v>
      </c>
      <c r="E38" s="464">
        <v>47976.6</v>
      </c>
      <c r="F38" s="460">
        <v>16</v>
      </c>
      <c r="G38" s="439">
        <v>27515.64</v>
      </c>
      <c r="H38" s="472"/>
      <c r="I38" s="472"/>
      <c r="J38" s="421"/>
      <c r="K38" s="421"/>
    </row>
    <row r="39" spans="3:11" ht="15.75" x14ac:dyDescent="0.3">
      <c r="C39" s="467">
        <v>300</v>
      </c>
      <c r="D39" s="459" t="s">
        <v>8</v>
      </c>
      <c r="E39" s="464">
        <v>56803.560000000005</v>
      </c>
      <c r="F39" s="460">
        <v>16</v>
      </c>
      <c r="G39" s="439">
        <v>38306.159999999996</v>
      </c>
      <c r="H39" s="472"/>
      <c r="I39" s="472"/>
      <c r="J39" s="421"/>
      <c r="K39" s="421"/>
    </row>
    <row r="40" spans="3:11" ht="15.75" x14ac:dyDescent="0.3">
      <c r="C40" s="467">
        <v>350</v>
      </c>
      <c r="D40" s="459" t="s">
        <v>8</v>
      </c>
      <c r="E40" s="434" t="s">
        <v>8</v>
      </c>
      <c r="F40" s="460">
        <v>16</v>
      </c>
      <c r="G40" s="439">
        <v>57584.039999999994</v>
      </c>
      <c r="H40" s="472"/>
      <c r="I40" s="472"/>
      <c r="J40" s="421"/>
      <c r="K40" s="421"/>
    </row>
    <row r="41" spans="3:11" ht="15.75" x14ac:dyDescent="0.3">
      <c r="C41" s="467">
        <v>400</v>
      </c>
      <c r="D41" s="459" t="s">
        <v>8</v>
      </c>
      <c r="E41" s="434" t="s">
        <v>8</v>
      </c>
      <c r="F41" s="460">
        <v>16</v>
      </c>
      <c r="G41" s="439">
        <v>91104.84</v>
      </c>
      <c r="H41" s="472"/>
      <c r="I41" s="472"/>
      <c r="J41" s="421"/>
      <c r="K41" s="421"/>
    </row>
    <row r="42" spans="3:11" ht="15.75" x14ac:dyDescent="0.3">
      <c r="C42" s="467">
        <v>500</v>
      </c>
      <c r="D42" s="459" t="s">
        <v>8</v>
      </c>
      <c r="E42" s="434" t="s">
        <v>8</v>
      </c>
      <c r="F42" s="460">
        <v>16</v>
      </c>
      <c r="G42" s="439">
        <v>149556.72</v>
      </c>
      <c r="H42" s="472"/>
      <c r="I42" s="472"/>
      <c r="J42" s="421"/>
      <c r="K42" s="421"/>
    </row>
    <row r="43" spans="3:11" ht="16.5" thickBot="1" x14ac:dyDescent="0.35">
      <c r="C43" s="473">
        <v>600</v>
      </c>
      <c r="D43" s="474" t="s">
        <v>8</v>
      </c>
      <c r="E43" s="448" t="s">
        <v>8</v>
      </c>
      <c r="F43" s="470">
        <v>16</v>
      </c>
      <c r="G43" s="446">
        <v>251616.84</v>
      </c>
      <c r="H43" s="472"/>
      <c r="I43" s="472"/>
      <c r="J43" s="421"/>
      <c r="K43" s="421"/>
    </row>
    <row r="44" spans="3:11" x14ac:dyDescent="0.25">
      <c r="C44" s="119"/>
      <c r="D44" s="119"/>
      <c r="E44" s="119"/>
      <c r="F44" s="119"/>
      <c r="G44" s="119"/>
      <c r="H44" s="119"/>
      <c r="I44" s="119"/>
      <c r="J44" s="119"/>
      <c r="K44" s="119"/>
    </row>
  </sheetData>
  <mergeCells count="18">
    <mergeCell ref="C11:C12"/>
    <mergeCell ref="D11:F12"/>
    <mergeCell ref="G11:G12"/>
    <mergeCell ref="H11:J12"/>
    <mergeCell ref="I13:J13"/>
    <mergeCell ref="C26:K27"/>
    <mergeCell ref="C28:C30"/>
    <mergeCell ref="D28:G28"/>
    <mergeCell ref="H28:K28"/>
    <mergeCell ref="D29:E29"/>
    <mergeCell ref="F29:G29"/>
    <mergeCell ref="H29:I29"/>
    <mergeCell ref="J29:K29"/>
    <mergeCell ref="C13:C14"/>
    <mergeCell ref="D13:D14"/>
    <mergeCell ref="E13:F13"/>
    <mergeCell ref="G13:G14"/>
    <mergeCell ref="H13:H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59"/>
  <sheetViews>
    <sheetView workbookViewId="0">
      <selection activeCell="M41" sqref="M41"/>
    </sheetView>
  </sheetViews>
  <sheetFormatPr defaultRowHeight="15" x14ac:dyDescent="0.25"/>
  <cols>
    <col min="3" max="3" width="23" customWidth="1"/>
    <col min="5" max="5" width="14.42578125" customWidth="1"/>
    <col min="6" max="6" width="19.5703125" customWidth="1"/>
    <col min="7" max="7" width="17.7109375" customWidth="1"/>
    <col min="9" max="9" width="21.140625" customWidth="1"/>
  </cols>
  <sheetData>
    <row r="1" spans="3:13" x14ac:dyDescent="0.25">
      <c r="C1" s="997"/>
      <c r="D1" s="997"/>
      <c r="E1" s="997"/>
      <c r="F1" s="997"/>
      <c r="G1" s="997"/>
      <c r="H1" s="997"/>
      <c r="I1" s="222"/>
    </row>
    <row r="2" spans="3:13" ht="15.75" thickBot="1" x14ac:dyDescent="0.3">
      <c r="C2" s="998"/>
      <c r="D2" s="998"/>
      <c r="E2" s="990" t="s">
        <v>17</v>
      </c>
      <c r="F2" s="998"/>
      <c r="G2" s="998"/>
      <c r="H2" s="998"/>
      <c r="I2" s="222"/>
    </row>
    <row r="3" spans="3:13" x14ac:dyDescent="0.25">
      <c r="C3" s="939" t="s">
        <v>558</v>
      </c>
      <c r="D3" s="940"/>
      <c r="E3" s="940"/>
      <c r="F3" s="940"/>
      <c r="G3" s="940"/>
      <c r="H3" s="940"/>
      <c r="I3" s="941"/>
    </row>
    <row r="4" spans="3:13" ht="15.75" thickBot="1" x14ac:dyDescent="0.3">
      <c r="C4" s="942"/>
      <c r="D4" s="943"/>
      <c r="E4" s="943"/>
      <c r="F4" s="943"/>
      <c r="G4" s="943"/>
      <c r="H4" s="943"/>
      <c r="I4" s="944"/>
    </row>
    <row r="5" spans="3:13" x14ac:dyDescent="0.25">
      <c r="C5" s="767" t="s">
        <v>2</v>
      </c>
      <c r="D5" s="945" t="s">
        <v>536</v>
      </c>
      <c r="E5" s="770" t="s">
        <v>559</v>
      </c>
      <c r="F5" s="770" t="s">
        <v>560</v>
      </c>
      <c r="G5" s="770" t="s">
        <v>561</v>
      </c>
      <c r="H5" s="770" t="s">
        <v>562</v>
      </c>
      <c r="I5" s="771" t="s">
        <v>563</v>
      </c>
      <c r="M5" s="304"/>
    </row>
    <row r="6" spans="3:13" ht="15.75" thickBot="1" x14ac:dyDescent="0.3">
      <c r="C6" s="769"/>
      <c r="D6" s="947"/>
      <c r="E6" s="751"/>
      <c r="F6" s="751"/>
      <c r="G6" s="751"/>
      <c r="H6" s="751"/>
      <c r="I6" s="753"/>
      <c r="M6" s="304"/>
    </row>
    <row r="7" spans="3:13" x14ac:dyDescent="0.25">
      <c r="C7" s="475" t="s">
        <v>564</v>
      </c>
      <c r="D7" s="476" t="s">
        <v>565</v>
      </c>
      <c r="E7" s="477">
        <v>8.76</v>
      </c>
      <c r="F7" s="477">
        <v>14.639999999999999</v>
      </c>
      <c r="G7" s="477">
        <v>11.339999999999998</v>
      </c>
      <c r="H7" s="477">
        <v>18.72</v>
      </c>
      <c r="I7" s="478">
        <v>125.28</v>
      </c>
      <c r="M7" s="304"/>
    </row>
    <row r="8" spans="3:13" x14ac:dyDescent="0.25">
      <c r="C8" s="479" t="s">
        <v>566</v>
      </c>
      <c r="D8" s="480" t="s">
        <v>565</v>
      </c>
      <c r="E8" s="481">
        <v>16.5</v>
      </c>
      <c r="F8" s="481">
        <v>21.36</v>
      </c>
      <c r="G8" s="481">
        <v>14.819999999999999</v>
      </c>
      <c r="H8" s="481">
        <v>27.54</v>
      </c>
      <c r="I8" s="482">
        <v>153.54</v>
      </c>
      <c r="M8" s="304"/>
    </row>
    <row r="9" spans="3:13" x14ac:dyDescent="0.25">
      <c r="C9" s="479" t="s">
        <v>567</v>
      </c>
      <c r="D9" s="480" t="s">
        <v>565</v>
      </c>
      <c r="E9" s="481">
        <v>23.099999999999998</v>
      </c>
      <c r="F9" s="481">
        <v>27.24</v>
      </c>
      <c r="G9" s="481">
        <v>26.58</v>
      </c>
      <c r="H9" s="483">
        <v>50.879999999999995</v>
      </c>
      <c r="I9" s="482">
        <v>215.22</v>
      </c>
      <c r="M9" s="304"/>
    </row>
    <row r="10" spans="3:13" x14ac:dyDescent="0.25">
      <c r="C10" s="479" t="s">
        <v>568</v>
      </c>
      <c r="D10" s="480" t="s">
        <v>565</v>
      </c>
      <c r="E10" s="481">
        <v>36.54</v>
      </c>
      <c r="F10" s="481">
        <v>37.379999999999995</v>
      </c>
      <c r="G10" s="481">
        <v>35.699999999999996</v>
      </c>
      <c r="H10" s="483">
        <v>57.24</v>
      </c>
      <c r="I10" s="482">
        <v>318.3</v>
      </c>
      <c r="M10" s="304"/>
    </row>
    <row r="11" spans="3:13" x14ac:dyDescent="0.25">
      <c r="C11" s="479" t="s">
        <v>569</v>
      </c>
      <c r="D11" s="480" t="s">
        <v>565</v>
      </c>
      <c r="E11" s="481">
        <v>39.6</v>
      </c>
      <c r="F11" s="481">
        <v>39.959999999999994</v>
      </c>
      <c r="G11" s="481">
        <v>51.775199999999998</v>
      </c>
      <c r="H11" s="483">
        <v>70.08</v>
      </c>
      <c r="I11" s="482">
        <v>430.86</v>
      </c>
      <c r="M11" s="304"/>
    </row>
    <row r="12" spans="3:13" x14ac:dyDescent="0.25">
      <c r="C12" s="479" t="s">
        <v>570</v>
      </c>
      <c r="D12" s="480" t="s">
        <v>565</v>
      </c>
      <c r="E12" s="481">
        <v>68.099999999999994</v>
      </c>
      <c r="F12" s="481">
        <v>84.18</v>
      </c>
      <c r="G12" s="481">
        <v>70.2</v>
      </c>
      <c r="H12" s="483">
        <v>106.8</v>
      </c>
      <c r="I12" s="482">
        <v>439.44</v>
      </c>
    </row>
    <row r="13" spans="3:13" x14ac:dyDescent="0.25">
      <c r="C13" s="479" t="s">
        <v>571</v>
      </c>
      <c r="D13" s="480" t="s">
        <v>565</v>
      </c>
      <c r="E13" s="407" t="s">
        <v>8</v>
      </c>
      <c r="F13" s="407" t="s">
        <v>8</v>
      </c>
      <c r="G13" s="481">
        <v>249.6</v>
      </c>
      <c r="H13" s="483">
        <v>328.26</v>
      </c>
      <c r="I13" s="482">
        <v>1251.48</v>
      </c>
    </row>
    <row r="14" spans="3:13" ht="15.75" thickBot="1" x14ac:dyDescent="0.3">
      <c r="C14" s="484" t="s">
        <v>572</v>
      </c>
      <c r="D14" s="485" t="s">
        <v>565</v>
      </c>
      <c r="E14" s="411" t="s">
        <v>8</v>
      </c>
      <c r="F14" s="411" t="s">
        <v>8</v>
      </c>
      <c r="G14" s="486">
        <v>290.27999999999997</v>
      </c>
      <c r="H14" s="487">
        <v>391.44</v>
      </c>
      <c r="I14" s="488">
        <v>1376.5800000000002</v>
      </c>
    </row>
    <row r="15" spans="3:13" ht="15.75" thickBot="1" x14ac:dyDescent="0.3">
      <c r="C15" s="489"/>
      <c r="D15" s="489"/>
      <c r="E15" s="489"/>
      <c r="F15" s="489"/>
      <c r="G15" s="489"/>
      <c r="H15" s="489"/>
      <c r="I15" s="490"/>
    </row>
    <row r="16" spans="3:13" x14ac:dyDescent="0.25">
      <c r="C16" s="939" t="s">
        <v>573</v>
      </c>
      <c r="D16" s="940"/>
      <c r="E16" s="940"/>
      <c r="F16" s="940"/>
      <c r="G16" s="940"/>
      <c r="H16" s="940"/>
      <c r="I16" s="941"/>
    </row>
    <row r="17" spans="3:9" ht="15.75" thickBot="1" x14ac:dyDescent="0.3">
      <c r="C17" s="942"/>
      <c r="D17" s="943"/>
      <c r="E17" s="943"/>
      <c r="F17" s="943"/>
      <c r="G17" s="943"/>
      <c r="H17" s="943"/>
      <c r="I17" s="944"/>
    </row>
    <row r="18" spans="3:9" x14ac:dyDescent="0.25">
      <c r="C18" s="767" t="s">
        <v>2</v>
      </c>
      <c r="D18" s="945" t="s">
        <v>536</v>
      </c>
      <c r="E18" s="778" t="s">
        <v>574</v>
      </c>
      <c r="F18" s="770" t="s">
        <v>575</v>
      </c>
      <c r="G18" s="770" t="s">
        <v>576</v>
      </c>
      <c r="H18" s="770" t="s">
        <v>577</v>
      </c>
      <c r="I18" s="771" t="s">
        <v>578</v>
      </c>
    </row>
    <row r="19" spans="3:9" x14ac:dyDescent="0.25">
      <c r="C19" s="949"/>
      <c r="D19" s="952"/>
      <c r="E19" s="755"/>
      <c r="F19" s="755"/>
      <c r="G19" s="755"/>
      <c r="H19" s="755"/>
      <c r="I19" s="757"/>
    </row>
    <row r="20" spans="3:9" ht="15.75" thickBot="1" x14ac:dyDescent="0.3">
      <c r="C20" s="769"/>
      <c r="D20" s="947"/>
      <c r="E20" s="758"/>
      <c r="F20" s="751"/>
      <c r="G20" s="751"/>
      <c r="H20" s="754"/>
      <c r="I20" s="756"/>
    </row>
    <row r="21" spans="3:9" x14ac:dyDescent="0.25">
      <c r="C21" s="475" t="s">
        <v>579</v>
      </c>
      <c r="D21" s="476" t="s">
        <v>565</v>
      </c>
      <c r="E21" s="491">
        <v>5.3999999999999995</v>
      </c>
      <c r="F21" s="491">
        <v>6.1199999999999992</v>
      </c>
      <c r="G21" s="491">
        <v>14.76</v>
      </c>
      <c r="H21" s="491">
        <v>17.22</v>
      </c>
      <c r="I21" s="492">
        <v>75.179999999999993</v>
      </c>
    </row>
    <row r="22" spans="3:9" x14ac:dyDescent="0.25">
      <c r="C22" s="479" t="s">
        <v>580</v>
      </c>
      <c r="D22" s="480" t="s">
        <v>565</v>
      </c>
      <c r="E22" s="493">
        <v>7.3199999999999994</v>
      </c>
      <c r="F22" s="493">
        <v>8.16</v>
      </c>
      <c r="G22" s="493">
        <v>18.119999999999997</v>
      </c>
      <c r="H22" s="493">
        <v>19.920000000000002</v>
      </c>
      <c r="I22" s="494">
        <v>87.78</v>
      </c>
    </row>
    <row r="23" spans="3:9" x14ac:dyDescent="0.25">
      <c r="C23" s="479" t="s">
        <v>581</v>
      </c>
      <c r="D23" s="480" t="s">
        <v>565</v>
      </c>
      <c r="E23" s="493">
        <v>12.42</v>
      </c>
      <c r="F23" s="493">
        <v>13.02</v>
      </c>
      <c r="G23" s="493">
        <v>33.6</v>
      </c>
      <c r="H23" s="493">
        <v>40.619999999999997</v>
      </c>
      <c r="I23" s="494">
        <v>112.74</v>
      </c>
    </row>
    <row r="24" spans="3:9" x14ac:dyDescent="0.25">
      <c r="C24" s="479" t="s">
        <v>582</v>
      </c>
      <c r="D24" s="480" t="s">
        <v>565</v>
      </c>
      <c r="E24" s="493">
        <v>16.739999999999998</v>
      </c>
      <c r="F24" s="493">
        <v>18.78</v>
      </c>
      <c r="G24" s="493">
        <v>47.22</v>
      </c>
      <c r="H24" s="493">
        <v>51.48</v>
      </c>
      <c r="I24" s="494">
        <v>128.16</v>
      </c>
    </row>
    <row r="25" spans="3:9" x14ac:dyDescent="0.25">
      <c r="C25" s="479" t="s">
        <v>583</v>
      </c>
      <c r="D25" s="480" t="s">
        <v>565</v>
      </c>
      <c r="E25" s="493">
        <v>22.38</v>
      </c>
      <c r="F25" s="493">
        <v>20.04</v>
      </c>
      <c r="G25" s="493">
        <v>54</v>
      </c>
      <c r="H25" s="493">
        <v>55.199999999999996</v>
      </c>
      <c r="I25" s="494">
        <v>232.38</v>
      </c>
    </row>
    <row r="26" spans="3:9" x14ac:dyDescent="0.25">
      <c r="C26" s="479" t="s">
        <v>584</v>
      </c>
      <c r="D26" s="480" t="s">
        <v>565</v>
      </c>
      <c r="E26" s="493">
        <v>41.1</v>
      </c>
      <c r="F26" s="493">
        <v>39.6</v>
      </c>
      <c r="G26" s="493">
        <v>83.94</v>
      </c>
      <c r="H26" s="493">
        <v>100.08</v>
      </c>
      <c r="I26" s="494">
        <v>238.79999999999998</v>
      </c>
    </row>
    <row r="27" spans="3:9" x14ac:dyDescent="0.25">
      <c r="C27" s="479" t="s">
        <v>585</v>
      </c>
      <c r="D27" s="480" t="s">
        <v>565</v>
      </c>
      <c r="E27" s="493" t="s">
        <v>8</v>
      </c>
      <c r="F27" s="493" t="s">
        <v>8</v>
      </c>
      <c r="G27" s="493">
        <v>106.68</v>
      </c>
      <c r="H27" s="493">
        <v>166.92</v>
      </c>
      <c r="I27" s="494">
        <v>406.8</v>
      </c>
    </row>
    <row r="28" spans="3:9" ht="15.75" thickBot="1" x14ac:dyDescent="0.3">
      <c r="C28" s="484" t="s">
        <v>586</v>
      </c>
      <c r="D28" s="485" t="s">
        <v>565</v>
      </c>
      <c r="E28" s="495" t="s">
        <v>8</v>
      </c>
      <c r="F28" s="495" t="s">
        <v>8</v>
      </c>
      <c r="G28" s="496" t="s">
        <v>8</v>
      </c>
      <c r="H28" s="497">
        <v>203.16</v>
      </c>
      <c r="I28" s="498">
        <v>789.42</v>
      </c>
    </row>
    <row r="29" spans="3:9" ht="15.75" thickBot="1" x14ac:dyDescent="0.3">
      <c r="C29" s="499"/>
      <c r="D29" s="499"/>
      <c r="E29" s="499"/>
      <c r="F29" s="499"/>
      <c r="G29" s="500"/>
      <c r="H29" s="499"/>
      <c r="I29" s="501"/>
    </row>
    <row r="30" spans="3:9" x14ac:dyDescent="0.25">
      <c r="C30" s="939" t="s">
        <v>587</v>
      </c>
      <c r="D30" s="940"/>
      <c r="E30" s="940"/>
      <c r="F30" s="940"/>
      <c r="G30" s="941"/>
      <c r="H30" s="501"/>
      <c r="I30" s="501"/>
    </row>
    <row r="31" spans="3:9" ht="15.75" thickBot="1" x14ac:dyDescent="0.3">
      <c r="C31" s="942"/>
      <c r="D31" s="943"/>
      <c r="E31" s="943"/>
      <c r="F31" s="943"/>
      <c r="G31" s="944"/>
      <c r="H31" s="501"/>
      <c r="I31" s="501"/>
    </row>
    <row r="32" spans="3:9" x14ac:dyDescent="0.25">
      <c r="C32" s="767" t="s">
        <v>2</v>
      </c>
      <c r="D32" s="945" t="s">
        <v>536</v>
      </c>
      <c r="E32" s="770" t="s">
        <v>588</v>
      </c>
      <c r="F32" s="770" t="s">
        <v>589</v>
      </c>
      <c r="G32" s="771" t="s">
        <v>578</v>
      </c>
      <c r="H32" s="501"/>
      <c r="I32" s="501"/>
    </row>
    <row r="33" spans="3:11" ht="15.75" thickBot="1" x14ac:dyDescent="0.3">
      <c r="C33" s="769"/>
      <c r="D33" s="947"/>
      <c r="E33" s="751"/>
      <c r="F33" s="751"/>
      <c r="G33" s="753"/>
      <c r="H33" s="501"/>
      <c r="I33" s="501"/>
      <c r="K33" s="304"/>
    </row>
    <row r="34" spans="3:11" ht="28.5" x14ac:dyDescent="0.25">
      <c r="C34" s="475" t="s">
        <v>590</v>
      </c>
      <c r="D34" s="476" t="s">
        <v>565</v>
      </c>
      <c r="E34" s="502">
        <v>19.32</v>
      </c>
      <c r="F34" s="503">
        <v>24.12</v>
      </c>
      <c r="G34" s="504">
        <v>127.61999999999999</v>
      </c>
      <c r="H34" s="505"/>
      <c r="I34" s="506"/>
      <c r="K34" s="304"/>
    </row>
    <row r="35" spans="3:11" ht="28.5" x14ac:dyDescent="0.25">
      <c r="C35" s="479" t="s">
        <v>591</v>
      </c>
      <c r="D35" s="480" t="s">
        <v>565</v>
      </c>
      <c r="E35" s="507">
        <v>25.316400000000002</v>
      </c>
      <c r="F35" s="508">
        <v>33.839999999999996</v>
      </c>
      <c r="G35" s="509">
        <v>176.93999999999997</v>
      </c>
      <c r="H35" s="505"/>
      <c r="I35" s="506"/>
      <c r="K35" s="304"/>
    </row>
    <row r="36" spans="3:11" ht="28.5" x14ac:dyDescent="0.25">
      <c r="C36" s="479" t="s">
        <v>592</v>
      </c>
      <c r="D36" s="480" t="s">
        <v>565</v>
      </c>
      <c r="E36" s="507">
        <v>45.6</v>
      </c>
      <c r="F36" s="508">
        <v>48.72</v>
      </c>
      <c r="G36" s="494">
        <v>309.66000000000003</v>
      </c>
      <c r="H36" s="505"/>
      <c r="I36" s="506"/>
      <c r="K36" s="304"/>
    </row>
    <row r="37" spans="3:11" ht="28.5" x14ac:dyDescent="0.25">
      <c r="C37" s="479" t="s">
        <v>593</v>
      </c>
      <c r="D37" s="480" t="s">
        <v>565</v>
      </c>
      <c r="E37" s="507">
        <v>64.2</v>
      </c>
      <c r="F37" s="434" t="s">
        <v>8</v>
      </c>
      <c r="G37" s="494">
        <v>374.22</v>
      </c>
      <c r="H37" s="505"/>
      <c r="I37" s="506"/>
      <c r="K37" s="304"/>
    </row>
    <row r="38" spans="3:11" ht="28.5" x14ac:dyDescent="0.25">
      <c r="C38" s="479" t="s">
        <v>594</v>
      </c>
      <c r="D38" s="480" t="s">
        <v>565</v>
      </c>
      <c r="E38" s="507">
        <v>72.84</v>
      </c>
      <c r="F38" s="434" t="s">
        <v>8</v>
      </c>
      <c r="G38" s="494">
        <v>538.19999999999993</v>
      </c>
      <c r="H38" s="505"/>
      <c r="I38" s="506"/>
      <c r="K38" s="304"/>
    </row>
    <row r="39" spans="3:11" ht="28.5" x14ac:dyDescent="0.25">
      <c r="C39" s="479" t="s">
        <v>595</v>
      </c>
      <c r="D39" s="480" t="s">
        <v>565</v>
      </c>
      <c r="E39" s="507">
        <v>161.46</v>
      </c>
      <c r="F39" s="510" t="s">
        <v>8</v>
      </c>
      <c r="G39" s="494">
        <v>764.16</v>
      </c>
      <c r="H39" s="505"/>
      <c r="I39" s="506"/>
      <c r="K39" s="304"/>
    </row>
    <row r="40" spans="3:11" ht="28.5" x14ac:dyDescent="0.25">
      <c r="C40" s="479" t="s">
        <v>596</v>
      </c>
      <c r="D40" s="480" t="s">
        <v>565</v>
      </c>
      <c r="E40" s="511" t="s">
        <v>8</v>
      </c>
      <c r="F40" s="434" t="s">
        <v>8</v>
      </c>
      <c r="G40" s="494">
        <v>183.48</v>
      </c>
      <c r="H40" s="505"/>
      <c r="I40" s="501"/>
      <c r="K40" s="304"/>
    </row>
    <row r="41" spans="3:11" ht="28.5" x14ac:dyDescent="0.25">
      <c r="C41" s="479" t="s">
        <v>597</v>
      </c>
      <c r="D41" s="480" t="s">
        <v>565</v>
      </c>
      <c r="E41" s="511" t="s">
        <v>8</v>
      </c>
      <c r="F41" s="434" t="s">
        <v>8</v>
      </c>
      <c r="G41" s="494">
        <v>226.98</v>
      </c>
      <c r="H41" s="505"/>
      <c r="I41" s="501"/>
      <c r="K41" s="304"/>
    </row>
    <row r="42" spans="3:11" ht="28.5" x14ac:dyDescent="0.25">
      <c r="C42" s="479" t="s">
        <v>598</v>
      </c>
      <c r="D42" s="480" t="s">
        <v>565</v>
      </c>
      <c r="E42" s="511" t="s">
        <v>8</v>
      </c>
      <c r="F42" s="434" t="s">
        <v>8</v>
      </c>
      <c r="G42" s="512">
        <v>278.64</v>
      </c>
      <c r="H42" s="505"/>
      <c r="I42" s="501"/>
      <c r="K42" s="304"/>
    </row>
    <row r="43" spans="3:11" ht="28.5" x14ac:dyDescent="0.25">
      <c r="C43" s="479" t="s">
        <v>599</v>
      </c>
      <c r="D43" s="480" t="s">
        <v>565</v>
      </c>
      <c r="E43" s="511" t="s">
        <v>8</v>
      </c>
      <c r="F43" s="434" t="s">
        <v>8</v>
      </c>
      <c r="G43" s="512">
        <v>452.52000000000004</v>
      </c>
      <c r="H43" s="505"/>
      <c r="I43" s="501"/>
      <c r="K43" s="304"/>
    </row>
    <row r="44" spans="3:11" ht="28.5" x14ac:dyDescent="0.25">
      <c r="C44" s="479" t="s">
        <v>600</v>
      </c>
      <c r="D44" s="480" t="s">
        <v>565</v>
      </c>
      <c r="E44" s="511" t="s">
        <v>8</v>
      </c>
      <c r="F44" s="434" t="s">
        <v>8</v>
      </c>
      <c r="G44" s="512">
        <v>549.17999999999995</v>
      </c>
      <c r="H44" s="505"/>
      <c r="I44" s="501"/>
    </row>
    <row r="45" spans="3:11" ht="29.25" thickBot="1" x14ac:dyDescent="0.3">
      <c r="C45" s="484" t="s">
        <v>601</v>
      </c>
      <c r="D45" s="485" t="s">
        <v>565</v>
      </c>
      <c r="E45" s="495" t="s">
        <v>8</v>
      </c>
      <c r="F45" s="448" t="s">
        <v>8</v>
      </c>
      <c r="G45" s="513">
        <v>864.72</v>
      </c>
      <c r="H45" s="505"/>
      <c r="I45" s="501"/>
    </row>
    <row r="46" spans="3:11" x14ac:dyDescent="0.25">
      <c r="C46" s="499"/>
      <c r="D46" s="499"/>
      <c r="E46" s="499"/>
      <c r="F46" s="499"/>
      <c r="G46" s="499"/>
      <c r="H46" s="501"/>
      <c r="I46" s="501"/>
    </row>
    <row r="47" spans="3:11" x14ac:dyDescent="0.25">
      <c r="C47" s="168"/>
      <c r="D47" s="168"/>
      <c r="E47" s="168"/>
      <c r="F47" s="168"/>
      <c r="G47" s="168"/>
      <c r="H47" s="501"/>
      <c r="I47" s="501"/>
    </row>
    <row r="48" spans="3:11" x14ac:dyDescent="0.25">
      <c r="C48" s="168"/>
      <c r="D48" s="168"/>
      <c r="E48" s="168"/>
      <c r="F48" s="168"/>
      <c r="G48" s="168"/>
      <c r="H48" s="501"/>
      <c r="I48" s="501"/>
    </row>
    <row r="49" spans="3:11" x14ac:dyDescent="0.25">
      <c r="C49" s="168"/>
      <c r="D49" s="168"/>
      <c r="E49" s="168"/>
      <c r="F49" s="168"/>
      <c r="G49" s="168"/>
      <c r="H49" s="501"/>
      <c r="I49" s="501"/>
    </row>
    <row r="50" spans="3:11" x14ac:dyDescent="0.25">
      <c r="C50" s="168"/>
      <c r="D50" s="168"/>
      <c r="E50" s="168"/>
      <c r="F50" s="168"/>
      <c r="G50" s="168"/>
      <c r="H50" s="501"/>
      <c r="I50" s="501"/>
    </row>
    <row r="51" spans="3:11" x14ac:dyDescent="0.25">
      <c r="C51" s="168"/>
      <c r="D51" s="168"/>
      <c r="E51" s="168"/>
      <c r="F51" s="168"/>
      <c r="G51" s="168"/>
      <c r="H51" s="505"/>
      <c r="I51" s="506"/>
    </row>
    <row r="52" spans="3:11" x14ac:dyDescent="0.25">
      <c r="C52" s="168"/>
      <c r="D52" s="168"/>
      <c r="E52" s="168"/>
      <c r="F52" s="168"/>
      <c r="G52" s="168"/>
      <c r="H52" s="505"/>
      <c r="I52" s="506"/>
    </row>
    <row r="53" spans="3:11" x14ac:dyDescent="0.25">
      <c r="C53" s="168"/>
      <c r="D53" s="168"/>
      <c r="E53" s="168"/>
      <c r="F53" s="168"/>
      <c r="G53" s="168"/>
      <c r="H53" s="505"/>
      <c r="I53" s="506"/>
    </row>
    <row r="54" spans="3:11" x14ac:dyDescent="0.25">
      <c r="C54" s="168"/>
      <c r="D54" s="168"/>
      <c r="E54" s="168"/>
      <c r="F54" s="168"/>
      <c r="G54" s="168"/>
      <c r="H54" s="505"/>
      <c r="I54" s="501"/>
    </row>
    <row r="55" spans="3:11" x14ac:dyDescent="0.25">
      <c r="C55" s="168"/>
      <c r="D55" s="168"/>
      <c r="E55" s="168"/>
      <c r="F55" s="168"/>
      <c r="G55" s="168"/>
      <c r="H55" s="505"/>
      <c r="I55" s="501"/>
    </row>
    <row r="56" spans="3:11" x14ac:dyDescent="0.25">
      <c r="C56" s="168"/>
      <c r="D56" s="168"/>
      <c r="E56" s="168"/>
      <c r="F56" s="168"/>
      <c r="G56" s="168"/>
      <c r="H56" s="505"/>
      <c r="I56" s="501"/>
    </row>
    <row r="57" spans="3:11" ht="15.75" thickBot="1" x14ac:dyDescent="0.3">
      <c r="C57" s="168"/>
      <c r="D57" s="168"/>
      <c r="E57" s="168"/>
      <c r="F57" s="168"/>
      <c r="G57" s="168"/>
      <c r="H57" s="505"/>
      <c r="I57" s="501"/>
    </row>
    <row r="58" spans="3:11" x14ac:dyDescent="0.25">
      <c r="C58" s="939" t="s">
        <v>602</v>
      </c>
      <c r="D58" s="940"/>
      <c r="E58" s="940"/>
      <c r="F58" s="940"/>
      <c r="G58" s="941"/>
      <c r="H58" s="505"/>
      <c r="I58" s="514"/>
    </row>
    <row r="59" spans="3:11" ht="15.75" thickBot="1" x14ac:dyDescent="0.3">
      <c r="C59" s="942"/>
      <c r="D59" s="943"/>
      <c r="E59" s="943"/>
      <c r="F59" s="943"/>
      <c r="G59" s="944"/>
      <c r="H59" s="505"/>
      <c r="I59" s="514"/>
    </row>
    <row r="60" spans="3:11" x14ac:dyDescent="0.25">
      <c r="C60" s="767" t="s">
        <v>2</v>
      </c>
      <c r="D60" s="945" t="s">
        <v>536</v>
      </c>
      <c r="E60" s="770" t="s">
        <v>603</v>
      </c>
      <c r="F60" s="770" t="s">
        <v>604</v>
      </c>
      <c r="G60" s="771" t="s">
        <v>578</v>
      </c>
      <c r="H60" s="505"/>
      <c r="I60" s="514"/>
    </row>
    <row r="61" spans="3:11" ht="15.75" thickBot="1" x14ac:dyDescent="0.3">
      <c r="C61" s="769"/>
      <c r="D61" s="947"/>
      <c r="E61" s="751"/>
      <c r="F61" s="751"/>
      <c r="G61" s="753"/>
      <c r="H61" s="505"/>
      <c r="I61" s="514"/>
      <c r="K61" s="304"/>
    </row>
    <row r="62" spans="3:11" x14ac:dyDescent="0.25">
      <c r="C62" s="515" t="s">
        <v>605</v>
      </c>
      <c r="D62" s="476" t="s">
        <v>565</v>
      </c>
      <c r="E62" s="516">
        <v>88.2</v>
      </c>
      <c r="F62" s="517" t="s">
        <v>8</v>
      </c>
      <c r="G62" s="128">
        <v>297.77999999999997</v>
      </c>
      <c r="H62" s="505"/>
      <c r="I62" s="514"/>
      <c r="K62" s="304"/>
    </row>
    <row r="63" spans="3:11" x14ac:dyDescent="0.25">
      <c r="C63" s="518" t="s">
        <v>606</v>
      </c>
      <c r="D63" s="480" t="s">
        <v>565</v>
      </c>
      <c r="E63" s="519">
        <v>115.68</v>
      </c>
      <c r="F63" s="511" t="s">
        <v>8</v>
      </c>
      <c r="G63" s="131">
        <v>378.78</v>
      </c>
      <c r="H63" s="505"/>
      <c r="I63" s="514"/>
      <c r="K63" s="304"/>
    </row>
    <row r="64" spans="3:11" x14ac:dyDescent="0.25">
      <c r="C64" s="518" t="s">
        <v>607</v>
      </c>
      <c r="D64" s="480" t="s">
        <v>565</v>
      </c>
      <c r="E64" s="519">
        <v>118.38</v>
      </c>
      <c r="F64" s="511" t="s">
        <v>8</v>
      </c>
      <c r="G64" s="131">
        <v>533.88</v>
      </c>
      <c r="H64" s="505"/>
      <c r="I64" s="501"/>
      <c r="K64" s="304"/>
    </row>
    <row r="65" spans="3:11" x14ac:dyDescent="0.25">
      <c r="C65" s="518" t="s">
        <v>608</v>
      </c>
      <c r="D65" s="480" t="s">
        <v>565</v>
      </c>
      <c r="E65" s="519">
        <v>199.43711999999999</v>
      </c>
      <c r="F65" s="511" t="s">
        <v>8</v>
      </c>
      <c r="G65" s="131">
        <v>755.34</v>
      </c>
      <c r="H65" s="501"/>
      <c r="I65" s="501"/>
      <c r="K65" s="304"/>
    </row>
    <row r="66" spans="3:11" x14ac:dyDescent="0.25">
      <c r="C66" s="518" t="s">
        <v>609</v>
      </c>
      <c r="D66" s="480" t="s">
        <v>565</v>
      </c>
      <c r="E66" s="519">
        <v>255.23999999999998</v>
      </c>
      <c r="F66" s="511" t="s">
        <v>8</v>
      </c>
      <c r="G66" s="131">
        <v>906.6</v>
      </c>
      <c r="H66" s="501"/>
      <c r="I66" s="501"/>
      <c r="K66" s="304"/>
    </row>
    <row r="67" spans="3:11" x14ac:dyDescent="0.25">
      <c r="C67" s="518" t="s">
        <v>610</v>
      </c>
      <c r="D67" s="480" t="s">
        <v>565</v>
      </c>
      <c r="E67" s="519">
        <v>421.37999999999994</v>
      </c>
      <c r="F67" s="511" t="s">
        <v>8</v>
      </c>
      <c r="G67" s="131">
        <v>1311.7199999999998</v>
      </c>
      <c r="H67" s="501"/>
      <c r="I67" s="501"/>
      <c r="K67" s="304"/>
    </row>
    <row r="68" spans="3:11" x14ac:dyDescent="0.25">
      <c r="C68" s="518" t="s">
        <v>611</v>
      </c>
      <c r="D68" s="480" t="s">
        <v>565</v>
      </c>
      <c r="E68" s="519">
        <v>1063.74</v>
      </c>
      <c r="F68" s="511" t="s">
        <v>8</v>
      </c>
      <c r="G68" s="131">
        <v>2256.6</v>
      </c>
      <c r="H68" s="501"/>
      <c r="I68" s="501"/>
      <c r="K68" s="304"/>
    </row>
    <row r="69" spans="3:11" x14ac:dyDescent="0.25">
      <c r="C69" s="518" t="s">
        <v>612</v>
      </c>
      <c r="D69" s="480" t="s">
        <v>565</v>
      </c>
      <c r="E69" s="519">
        <v>1463.1599999999999</v>
      </c>
      <c r="F69" s="511" t="s">
        <v>8</v>
      </c>
      <c r="G69" s="520" t="s">
        <v>8</v>
      </c>
      <c r="H69" s="501"/>
      <c r="I69" s="501"/>
      <c r="K69" s="304"/>
    </row>
    <row r="70" spans="3:11" x14ac:dyDescent="0.25">
      <c r="C70" s="518" t="s">
        <v>613</v>
      </c>
      <c r="D70" s="480" t="s">
        <v>565</v>
      </c>
      <c r="E70" s="519">
        <v>113.46</v>
      </c>
      <c r="F70" s="521">
        <v>108.18</v>
      </c>
      <c r="G70" s="131">
        <v>311.87999999999994</v>
      </c>
      <c r="H70" s="501"/>
      <c r="I70" s="501"/>
      <c r="K70" s="304"/>
    </row>
    <row r="71" spans="3:11" x14ac:dyDescent="0.25">
      <c r="C71" s="518" t="s">
        <v>614</v>
      </c>
      <c r="D71" s="480" t="s">
        <v>565</v>
      </c>
      <c r="E71" s="519">
        <v>127.38</v>
      </c>
      <c r="F71" s="521">
        <v>166.2</v>
      </c>
      <c r="G71" s="131">
        <v>369.96</v>
      </c>
      <c r="H71" s="505"/>
      <c r="I71" s="501"/>
      <c r="K71" s="304"/>
    </row>
    <row r="72" spans="3:11" x14ac:dyDescent="0.25">
      <c r="C72" s="518" t="s">
        <v>615</v>
      </c>
      <c r="D72" s="480" t="s">
        <v>565</v>
      </c>
      <c r="E72" s="519">
        <v>177.36</v>
      </c>
      <c r="F72" s="521">
        <v>267.36</v>
      </c>
      <c r="G72" s="131">
        <v>581.64</v>
      </c>
      <c r="H72" s="505"/>
      <c r="I72" s="501"/>
      <c r="K72" s="304"/>
    </row>
    <row r="73" spans="3:11" x14ac:dyDescent="0.25">
      <c r="C73" s="518" t="s">
        <v>616</v>
      </c>
      <c r="D73" s="480" t="s">
        <v>565</v>
      </c>
      <c r="E73" s="522">
        <v>299.39999999999998</v>
      </c>
      <c r="F73" s="521">
        <v>415.44</v>
      </c>
      <c r="G73" s="131">
        <v>768.78</v>
      </c>
      <c r="H73" s="505"/>
      <c r="I73" s="501"/>
      <c r="K73" s="304"/>
    </row>
    <row r="74" spans="3:11" x14ac:dyDescent="0.25">
      <c r="C74" s="518" t="s">
        <v>617</v>
      </c>
      <c r="D74" s="480" t="s">
        <v>565</v>
      </c>
      <c r="E74" s="519">
        <v>324.82296000000002</v>
      </c>
      <c r="F74" s="523">
        <v>522.29999999999995</v>
      </c>
      <c r="G74" s="131">
        <v>1006.8</v>
      </c>
      <c r="H74" s="505"/>
      <c r="I74" s="501"/>
      <c r="K74" s="304"/>
    </row>
    <row r="75" spans="3:11" x14ac:dyDescent="0.25">
      <c r="C75" s="518" t="s">
        <v>618</v>
      </c>
      <c r="D75" s="480" t="s">
        <v>565</v>
      </c>
      <c r="E75" s="519">
        <v>530.82000000000005</v>
      </c>
      <c r="F75" s="523">
        <v>705.4799999999999</v>
      </c>
      <c r="G75" s="131">
        <v>1444.14</v>
      </c>
      <c r="H75" s="505"/>
      <c r="I75" s="501"/>
    </row>
    <row r="76" spans="3:11" ht="15.75" thickBot="1" x14ac:dyDescent="0.3">
      <c r="C76" s="524" t="s">
        <v>619</v>
      </c>
      <c r="D76" s="485" t="s">
        <v>565</v>
      </c>
      <c r="E76" s="525">
        <v>1097.94</v>
      </c>
      <c r="F76" s="495" t="s">
        <v>8</v>
      </c>
      <c r="G76" s="526" t="s">
        <v>8</v>
      </c>
      <c r="H76" s="505"/>
      <c r="I76" s="501"/>
    </row>
    <row r="77" spans="3:11" ht="15.75" thickBot="1" x14ac:dyDescent="0.3">
      <c r="C77" s="499"/>
      <c r="D77" s="499"/>
      <c r="E77" s="499"/>
      <c r="F77" s="499"/>
      <c r="G77" s="499"/>
      <c r="H77" s="505"/>
      <c r="I77" s="501"/>
    </row>
    <row r="78" spans="3:11" x14ac:dyDescent="0.25">
      <c r="C78" s="939" t="s">
        <v>620</v>
      </c>
      <c r="D78" s="940"/>
      <c r="E78" s="940"/>
      <c r="F78" s="940"/>
      <c r="G78" s="941"/>
      <c r="H78" s="505"/>
      <c r="I78" s="501"/>
    </row>
    <row r="79" spans="3:11" ht="15.75" thickBot="1" x14ac:dyDescent="0.3">
      <c r="C79" s="942"/>
      <c r="D79" s="943"/>
      <c r="E79" s="943"/>
      <c r="F79" s="943"/>
      <c r="G79" s="944"/>
      <c r="H79" s="501"/>
      <c r="I79" s="501"/>
    </row>
    <row r="80" spans="3:11" x14ac:dyDescent="0.25">
      <c r="C80" s="948" t="s">
        <v>2</v>
      </c>
      <c r="D80" s="951" t="s">
        <v>536</v>
      </c>
      <c r="E80" s="778" t="s">
        <v>621</v>
      </c>
      <c r="F80" s="778" t="s">
        <v>622</v>
      </c>
      <c r="G80" s="782" t="s">
        <v>563</v>
      </c>
      <c r="H80" s="501"/>
      <c r="I80" s="501"/>
    </row>
    <row r="81" spans="3:11" x14ac:dyDescent="0.25">
      <c r="C81" s="949"/>
      <c r="D81" s="952"/>
      <c r="E81" s="755"/>
      <c r="F81" s="755"/>
      <c r="G81" s="757"/>
      <c r="H81" s="501"/>
      <c r="I81" s="501"/>
    </row>
    <row r="82" spans="3:11" x14ac:dyDescent="0.25">
      <c r="C82" s="950"/>
      <c r="D82" s="953"/>
      <c r="E82" s="954"/>
      <c r="F82" s="954"/>
      <c r="G82" s="955"/>
      <c r="H82" s="501"/>
      <c r="I82" s="501"/>
    </row>
    <row r="83" spans="3:11" ht="28.5" x14ac:dyDescent="0.25">
      <c r="C83" s="479" t="s">
        <v>623</v>
      </c>
      <c r="D83" s="480" t="s">
        <v>565</v>
      </c>
      <c r="E83" s="481">
        <v>4.8599999999999994</v>
      </c>
      <c r="F83" s="481">
        <v>6.419999999999999</v>
      </c>
      <c r="G83" s="527">
        <v>58.08</v>
      </c>
      <c r="H83" s="501"/>
      <c r="I83" s="501"/>
    </row>
    <row r="84" spans="3:11" ht="28.5" x14ac:dyDescent="0.25">
      <c r="C84" s="479" t="s">
        <v>624</v>
      </c>
      <c r="D84" s="480" t="s">
        <v>565</v>
      </c>
      <c r="E84" s="481">
        <v>6.3599999999999994</v>
      </c>
      <c r="F84" s="481">
        <v>9.0599999999999987</v>
      </c>
      <c r="G84" s="527">
        <v>70.559999999999988</v>
      </c>
      <c r="H84" s="501"/>
      <c r="I84" s="501"/>
    </row>
    <row r="85" spans="3:11" ht="28.5" x14ac:dyDescent="0.25">
      <c r="C85" s="479" t="s">
        <v>625</v>
      </c>
      <c r="D85" s="480" t="s">
        <v>565</v>
      </c>
      <c r="E85" s="481">
        <v>8.9762400000000007</v>
      </c>
      <c r="F85" s="481">
        <v>12.06</v>
      </c>
      <c r="G85" s="527">
        <v>101.7</v>
      </c>
      <c r="H85" s="505"/>
      <c r="I85" s="528"/>
    </row>
    <row r="86" spans="3:11" ht="28.5" x14ac:dyDescent="0.25">
      <c r="C86" s="479" t="s">
        <v>626</v>
      </c>
      <c r="D86" s="480" t="s">
        <v>565</v>
      </c>
      <c r="E86" s="481">
        <v>12.719999999999999</v>
      </c>
      <c r="F86" s="481">
        <v>14.58</v>
      </c>
      <c r="G86" s="527">
        <v>109.5</v>
      </c>
      <c r="H86" s="505"/>
      <c r="I86" s="528"/>
    </row>
    <row r="87" spans="3:11" ht="28.5" x14ac:dyDescent="0.25">
      <c r="C87" s="479" t="s">
        <v>627</v>
      </c>
      <c r="D87" s="480" t="s">
        <v>565</v>
      </c>
      <c r="E87" s="481">
        <v>14.879999999999999</v>
      </c>
      <c r="F87" s="481">
        <v>20.52</v>
      </c>
      <c r="G87" s="527">
        <v>169.79999999999998</v>
      </c>
      <c r="H87" s="505"/>
      <c r="I87" s="528"/>
    </row>
    <row r="88" spans="3:11" ht="28.5" x14ac:dyDescent="0.25">
      <c r="C88" s="479" t="s">
        <v>628</v>
      </c>
      <c r="D88" s="480" t="s">
        <v>565</v>
      </c>
      <c r="E88" s="481">
        <v>21.179999999999996</v>
      </c>
      <c r="F88" s="481">
        <v>28.32</v>
      </c>
      <c r="G88" s="527">
        <v>279.18</v>
      </c>
      <c r="H88" s="505"/>
      <c r="I88" s="528"/>
    </row>
    <row r="89" spans="3:11" ht="28.5" x14ac:dyDescent="0.25">
      <c r="C89" s="479" t="s">
        <v>629</v>
      </c>
      <c r="D89" s="480" t="s">
        <v>565</v>
      </c>
      <c r="E89" s="481">
        <v>61.32</v>
      </c>
      <c r="F89" s="481">
        <v>80.28</v>
      </c>
      <c r="G89" s="527">
        <v>335.27808000000005</v>
      </c>
      <c r="H89" s="505"/>
      <c r="I89" s="528"/>
    </row>
    <row r="90" spans="3:11" ht="29.25" thickBot="1" x14ac:dyDescent="0.3">
      <c r="C90" s="484" t="s">
        <v>630</v>
      </c>
      <c r="D90" s="485" t="s">
        <v>565</v>
      </c>
      <c r="E90" s="486">
        <v>110.82</v>
      </c>
      <c r="F90" s="529" t="s">
        <v>8</v>
      </c>
      <c r="G90" s="530">
        <v>575.57999999999993</v>
      </c>
      <c r="H90" s="505"/>
      <c r="I90" s="528"/>
    </row>
    <row r="91" spans="3:11" ht="15.75" thickBot="1" x14ac:dyDescent="0.3">
      <c r="C91" s="501"/>
      <c r="D91" s="501"/>
      <c r="E91" s="501"/>
      <c r="F91" s="501"/>
      <c r="G91" s="501"/>
      <c r="H91" s="505"/>
      <c r="I91" s="501"/>
    </row>
    <row r="92" spans="3:11" x14ac:dyDescent="0.25">
      <c r="C92" s="939" t="s">
        <v>631</v>
      </c>
      <c r="D92" s="940"/>
      <c r="E92" s="940"/>
      <c r="F92" s="940"/>
      <c r="G92" s="941"/>
      <c r="H92" s="505"/>
      <c r="I92" s="501"/>
    </row>
    <row r="93" spans="3:11" ht="15.75" thickBot="1" x14ac:dyDescent="0.3">
      <c r="C93" s="942"/>
      <c r="D93" s="943"/>
      <c r="E93" s="943"/>
      <c r="F93" s="943"/>
      <c r="G93" s="944"/>
      <c r="H93" s="505"/>
      <c r="I93" s="501"/>
    </row>
    <row r="94" spans="3:11" ht="29.25" thickBot="1" x14ac:dyDescent="0.3">
      <c r="C94" s="169" t="s">
        <v>2</v>
      </c>
      <c r="D94" s="531" t="s">
        <v>536</v>
      </c>
      <c r="E94" s="13" t="s">
        <v>632</v>
      </c>
      <c r="F94" s="13" t="s">
        <v>633</v>
      </c>
      <c r="G94" s="532" t="s">
        <v>578</v>
      </c>
      <c r="H94" s="505"/>
      <c r="I94" s="501"/>
    </row>
    <row r="95" spans="3:11" x14ac:dyDescent="0.25">
      <c r="C95" s="475" t="s">
        <v>634</v>
      </c>
      <c r="D95" s="476" t="s">
        <v>565</v>
      </c>
      <c r="E95" s="477">
        <v>11.04</v>
      </c>
      <c r="F95" s="477">
        <v>17.52</v>
      </c>
      <c r="G95" s="478">
        <v>139.5</v>
      </c>
      <c r="H95" s="505"/>
      <c r="I95" s="501"/>
      <c r="K95" s="304"/>
    </row>
    <row r="96" spans="3:11" x14ac:dyDescent="0.25">
      <c r="C96" s="479" t="s">
        <v>635</v>
      </c>
      <c r="D96" s="480" t="s">
        <v>565</v>
      </c>
      <c r="E96" s="481">
        <v>16.079999999999998</v>
      </c>
      <c r="F96" s="481">
        <v>23.34</v>
      </c>
      <c r="G96" s="482">
        <v>203.1</v>
      </c>
      <c r="H96" s="505"/>
      <c r="I96" s="501"/>
      <c r="K96" s="304"/>
    </row>
    <row r="97" spans="3:11" x14ac:dyDescent="0.25">
      <c r="C97" s="479" t="s">
        <v>636</v>
      </c>
      <c r="D97" s="480" t="s">
        <v>565</v>
      </c>
      <c r="E97" s="481">
        <v>25.439999999999998</v>
      </c>
      <c r="F97" s="481">
        <v>32.879999999999995</v>
      </c>
      <c r="G97" s="482">
        <v>307.86</v>
      </c>
      <c r="H97" s="505"/>
      <c r="I97" s="501"/>
      <c r="K97" s="304"/>
    </row>
    <row r="98" spans="3:11" x14ac:dyDescent="0.25">
      <c r="C98" s="479" t="s">
        <v>637</v>
      </c>
      <c r="D98" s="480" t="s">
        <v>565</v>
      </c>
      <c r="E98" s="481">
        <v>30.36</v>
      </c>
      <c r="F98" s="481">
        <v>40.619999999999997</v>
      </c>
      <c r="G98" s="482">
        <v>380.22</v>
      </c>
      <c r="H98" s="505"/>
      <c r="I98" s="501"/>
      <c r="K98" s="304"/>
    </row>
    <row r="99" spans="3:11" x14ac:dyDescent="0.25">
      <c r="C99" s="479" t="s">
        <v>638</v>
      </c>
      <c r="D99" s="480" t="s">
        <v>565</v>
      </c>
      <c r="E99" s="481">
        <v>43.199999999999996</v>
      </c>
      <c r="F99" s="481">
        <v>59.879999999999995</v>
      </c>
      <c r="G99" s="482">
        <v>485.76</v>
      </c>
      <c r="H99" s="505"/>
      <c r="I99" s="501"/>
      <c r="K99" s="304"/>
    </row>
    <row r="100" spans="3:11" x14ac:dyDescent="0.25">
      <c r="C100" s="479" t="s">
        <v>639</v>
      </c>
      <c r="D100" s="480" t="s">
        <v>565</v>
      </c>
      <c r="E100" s="481">
        <v>49.98</v>
      </c>
      <c r="F100" s="481">
        <v>80.194320000000005</v>
      </c>
      <c r="G100" s="482">
        <v>602.04</v>
      </c>
      <c r="H100" s="505"/>
      <c r="I100" s="501"/>
      <c r="K100" s="304"/>
    </row>
    <row r="101" spans="3:11" ht="15.75" thickBot="1" x14ac:dyDescent="0.3">
      <c r="C101" s="484" t="s">
        <v>640</v>
      </c>
      <c r="D101" s="485" t="s">
        <v>565</v>
      </c>
      <c r="E101" s="486">
        <v>132.47999999999999</v>
      </c>
      <c r="F101" s="486">
        <v>230.82</v>
      </c>
      <c r="G101" s="533">
        <v>1004.94</v>
      </c>
      <c r="H101" s="505"/>
      <c r="I101" s="501"/>
    </row>
    <row r="102" spans="3:11" x14ac:dyDescent="0.25">
      <c r="C102" s="1"/>
      <c r="D102" s="1"/>
      <c r="E102" s="1"/>
      <c r="F102" s="1"/>
      <c r="G102" s="1"/>
      <c r="H102" s="505"/>
      <c r="I102" s="501"/>
    </row>
    <row r="103" spans="3:11" x14ac:dyDescent="0.25">
      <c r="C103" s="168"/>
      <c r="D103" s="168"/>
      <c r="E103" s="168"/>
      <c r="F103" s="168"/>
      <c r="G103" s="168"/>
      <c r="H103" s="505"/>
      <c r="I103" s="501"/>
    </row>
    <row r="104" spans="3:11" x14ac:dyDescent="0.25">
      <c r="C104" s="168"/>
      <c r="D104" s="168"/>
      <c r="E104" s="168"/>
      <c r="F104" s="168"/>
      <c r="G104" s="168"/>
      <c r="H104" s="501"/>
      <c r="I104" s="501"/>
    </row>
    <row r="105" spans="3:11" x14ac:dyDescent="0.25">
      <c r="C105" s="168"/>
      <c r="D105" s="168"/>
      <c r="E105" s="168"/>
      <c r="F105" s="168"/>
      <c r="G105" s="168"/>
      <c r="H105" s="501"/>
      <c r="I105" s="501"/>
    </row>
    <row r="106" spans="3:11" x14ac:dyDescent="0.25">
      <c r="C106" s="168"/>
      <c r="D106" s="168"/>
      <c r="E106" s="168"/>
      <c r="F106" s="168"/>
      <c r="G106" s="168"/>
      <c r="H106" s="501"/>
      <c r="I106" s="501"/>
    </row>
    <row r="107" spans="3:11" x14ac:dyDescent="0.25">
      <c r="C107" s="168"/>
      <c r="D107" s="168"/>
      <c r="E107" s="168"/>
      <c r="F107" s="168"/>
      <c r="G107" s="168"/>
      <c r="H107" s="501"/>
      <c r="I107" s="501"/>
    </row>
    <row r="108" spans="3:11" x14ac:dyDescent="0.25">
      <c r="C108" s="168"/>
      <c r="D108" s="168"/>
      <c r="E108" s="168"/>
      <c r="F108" s="168"/>
      <c r="G108" s="168"/>
      <c r="H108" s="501"/>
      <c r="I108" s="501"/>
    </row>
    <row r="109" spans="3:11" x14ac:dyDescent="0.25">
      <c r="C109" s="168"/>
      <c r="D109" s="168"/>
      <c r="E109" s="168"/>
      <c r="F109" s="168"/>
      <c r="G109" s="168"/>
      <c r="H109" s="501"/>
      <c r="I109" s="501"/>
    </row>
    <row r="110" spans="3:11" x14ac:dyDescent="0.25">
      <c r="C110" s="168"/>
      <c r="D110" s="168"/>
      <c r="E110" s="168"/>
      <c r="F110" s="168"/>
      <c r="G110" s="168"/>
      <c r="H110" s="501"/>
      <c r="I110" s="501"/>
    </row>
    <row r="111" spans="3:11" x14ac:dyDescent="0.25">
      <c r="C111" s="168"/>
      <c r="D111" s="168"/>
      <c r="E111" s="168"/>
      <c r="F111" s="168"/>
      <c r="G111" s="168"/>
      <c r="H111" s="501"/>
      <c r="I111" s="501"/>
    </row>
    <row r="112" spans="3:11" x14ac:dyDescent="0.25">
      <c r="C112" s="168"/>
      <c r="D112" s="168"/>
      <c r="E112" s="168"/>
      <c r="F112" s="168"/>
      <c r="G112" s="168"/>
      <c r="H112" s="501"/>
      <c r="I112" s="501"/>
    </row>
    <row r="113" spans="3:11" x14ac:dyDescent="0.25">
      <c r="C113" s="168"/>
      <c r="D113" s="168"/>
      <c r="E113" s="168"/>
      <c r="F113" s="168"/>
      <c r="G113" s="168"/>
      <c r="H113" s="501"/>
      <c r="I113" s="501"/>
    </row>
    <row r="114" spans="3:11" ht="15.75" thickBot="1" x14ac:dyDescent="0.3">
      <c r="C114" s="168"/>
      <c r="D114" s="168"/>
      <c r="E114" s="168"/>
      <c r="F114" s="168"/>
      <c r="G114" s="168"/>
      <c r="H114" s="501"/>
      <c r="I114" s="501"/>
    </row>
    <row r="115" spans="3:11" ht="17.25" thickBot="1" x14ac:dyDescent="0.3">
      <c r="C115" s="939" t="s">
        <v>641</v>
      </c>
      <c r="D115" s="940"/>
      <c r="E115" s="940"/>
      <c r="F115" s="941"/>
      <c r="G115" s="168"/>
      <c r="H115" s="501"/>
      <c r="I115" s="501"/>
    </row>
    <row r="116" spans="3:11" ht="29.25" thickBot="1" x14ac:dyDescent="0.3">
      <c r="C116" s="169" t="s">
        <v>2</v>
      </c>
      <c r="D116" s="531" t="s">
        <v>536</v>
      </c>
      <c r="E116" s="534" t="s">
        <v>642</v>
      </c>
      <c r="F116" s="532" t="s">
        <v>578</v>
      </c>
      <c r="G116" s="168"/>
      <c r="H116" s="501"/>
      <c r="I116" s="501"/>
    </row>
    <row r="117" spans="3:11" x14ac:dyDescent="0.25">
      <c r="C117" s="535" t="s">
        <v>643</v>
      </c>
      <c r="D117" s="476" t="s">
        <v>565</v>
      </c>
      <c r="E117" s="536">
        <v>8.16</v>
      </c>
      <c r="F117" s="537">
        <v>101.7</v>
      </c>
      <c r="G117" s="168"/>
      <c r="H117" s="501"/>
      <c r="I117" s="501"/>
    </row>
    <row r="118" spans="3:11" x14ac:dyDescent="0.25">
      <c r="C118" s="538" t="s">
        <v>644</v>
      </c>
      <c r="D118" s="480" t="s">
        <v>565</v>
      </c>
      <c r="E118" s="539">
        <v>8.64</v>
      </c>
      <c r="F118" s="208">
        <v>106.8</v>
      </c>
      <c r="G118" s="168"/>
      <c r="H118" s="501"/>
      <c r="I118" s="501"/>
      <c r="K118" s="304"/>
    </row>
    <row r="119" spans="3:11" x14ac:dyDescent="0.25">
      <c r="C119" s="538" t="s">
        <v>645</v>
      </c>
      <c r="D119" s="480" t="s">
        <v>565</v>
      </c>
      <c r="E119" s="539">
        <v>11.88</v>
      </c>
      <c r="F119" s="208">
        <v>162.72</v>
      </c>
      <c r="G119" s="168"/>
      <c r="H119" s="501"/>
      <c r="I119" s="501"/>
      <c r="K119" s="304"/>
    </row>
    <row r="120" spans="3:11" x14ac:dyDescent="0.25">
      <c r="C120" s="538" t="s">
        <v>646</v>
      </c>
      <c r="D120" s="480" t="s">
        <v>565</v>
      </c>
      <c r="E120" s="539">
        <v>16.32</v>
      </c>
      <c r="F120" s="540">
        <v>235.61999999999998</v>
      </c>
      <c r="G120" s="168"/>
      <c r="H120" s="501"/>
      <c r="I120" s="501"/>
      <c r="K120" s="304"/>
    </row>
    <row r="121" spans="3:11" x14ac:dyDescent="0.25">
      <c r="C121" s="538" t="s">
        <v>647</v>
      </c>
      <c r="D121" s="480" t="s">
        <v>565</v>
      </c>
      <c r="E121" s="539">
        <v>21.479999999999997</v>
      </c>
      <c r="F121" s="541" t="s">
        <v>8</v>
      </c>
      <c r="G121" s="168"/>
      <c r="H121" s="501"/>
      <c r="I121" s="501"/>
      <c r="K121" s="304"/>
    </row>
    <row r="122" spans="3:11" x14ac:dyDescent="0.25">
      <c r="C122" s="542" t="s">
        <v>648</v>
      </c>
      <c r="D122" s="543" t="s">
        <v>565</v>
      </c>
      <c r="E122" s="544">
        <v>32.339999999999996</v>
      </c>
      <c r="F122" s="541" t="s">
        <v>8</v>
      </c>
      <c r="G122" s="168"/>
      <c r="H122" s="501"/>
      <c r="I122" s="501"/>
      <c r="K122" s="304"/>
    </row>
    <row r="123" spans="3:11" x14ac:dyDescent="0.25">
      <c r="C123" s="542" t="s">
        <v>649</v>
      </c>
      <c r="D123" s="543" t="s">
        <v>565</v>
      </c>
      <c r="E123" s="544">
        <v>107.04</v>
      </c>
      <c r="F123" s="541" t="s">
        <v>8</v>
      </c>
      <c r="G123" s="168"/>
      <c r="H123" s="501"/>
      <c r="I123" s="501"/>
      <c r="K123" s="304"/>
    </row>
    <row r="124" spans="3:11" ht="15.75" thickBot="1" x14ac:dyDescent="0.3">
      <c r="C124" s="545" t="s">
        <v>650</v>
      </c>
      <c r="D124" s="485" t="s">
        <v>565</v>
      </c>
      <c r="E124" s="546">
        <v>213.84</v>
      </c>
      <c r="F124" s="547" t="s">
        <v>8</v>
      </c>
      <c r="G124" s="168"/>
      <c r="H124" s="501"/>
      <c r="I124" s="501"/>
      <c r="K124" s="304"/>
    </row>
    <row r="125" spans="3:11" ht="15.75" thickBot="1" x14ac:dyDescent="0.3">
      <c r="C125" s="168"/>
      <c r="D125" s="168"/>
      <c r="E125" s="168"/>
      <c r="F125" s="168"/>
      <c r="G125" s="501"/>
      <c r="H125" s="168"/>
      <c r="I125" s="168"/>
    </row>
    <row r="126" spans="3:11" x14ac:dyDescent="0.25">
      <c r="C126" s="939" t="s">
        <v>651</v>
      </c>
      <c r="D126" s="940"/>
      <c r="E126" s="941"/>
      <c r="F126" s="168"/>
      <c r="G126" s="501"/>
      <c r="H126" s="168"/>
      <c r="I126" s="168"/>
    </row>
    <row r="127" spans="3:11" ht="15.75" thickBot="1" x14ac:dyDescent="0.3">
      <c r="C127" s="942"/>
      <c r="D127" s="943"/>
      <c r="E127" s="944"/>
      <c r="F127" s="168"/>
      <c r="G127" s="501"/>
      <c r="H127" s="168"/>
      <c r="I127" s="168"/>
    </row>
    <row r="128" spans="3:11" ht="29.25" thickBot="1" x14ac:dyDescent="0.3">
      <c r="C128" s="169" t="s">
        <v>2</v>
      </c>
      <c r="D128" s="531" t="s">
        <v>536</v>
      </c>
      <c r="E128" s="532" t="s">
        <v>578</v>
      </c>
      <c r="F128" s="168"/>
      <c r="G128" s="501"/>
      <c r="H128" s="168"/>
      <c r="I128" s="168"/>
    </row>
    <row r="129" spans="3:9" x14ac:dyDescent="0.25">
      <c r="C129" s="548" t="s">
        <v>652</v>
      </c>
      <c r="D129" s="549" t="s">
        <v>565</v>
      </c>
      <c r="E129" s="478">
        <v>108.78</v>
      </c>
      <c r="F129" s="168"/>
      <c r="G129" s="501"/>
      <c r="H129" s="168"/>
      <c r="I129" s="168"/>
    </row>
    <row r="130" spans="3:9" x14ac:dyDescent="0.25">
      <c r="C130" s="550" t="s">
        <v>653</v>
      </c>
      <c r="D130" s="551" t="s">
        <v>565</v>
      </c>
      <c r="E130" s="482">
        <v>125.21999999999998</v>
      </c>
      <c r="F130" s="168"/>
      <c r="G130" s="501"/>
      <c r="H130" s="168"/>
      <c r="I130" s="168"/>
    </row>
    <row r="131" spans="3:9" x14ac:dyDescent="0.25">
      <c r="C131" s="550" t="s">
        <v>654</v>
      </c>
      <c r="D131" s="551" t="s">
        <v>565</v>
      </c>
      <c r="E131" s="482">
        <v>235.32</v>
      </c>
      <c r="F131" s="168"/>
      <c r="G131" s="501"/>
      <c r="H131" s="168"/>
      <c r="I131" s="168"/>
    </row>
    <row r="132" spans="3:9" x14ac:dyDescent="0.25">
      <c r="C132" s="550" t="s">
        <v>655</v>
      </c>
      <c r="D132" s="551" t="s">
        <v>565</v>
      </c>
      <c r="E132" s="482">
        <v>261</v>
      </c>
      <c r="F132" s="168"/>
      <c r="G132" s="501"/>
      <c r="H132" s="168"/>
      <c r="I132" s="168"/>
    </row>
    <row r="133" spans="3:9" x14ac:dyDescent="0.25">
      <c r="C133" s="550" t="s">
        <v>656</v>
      </c>
      <c r="D133" s="551" t="s">
        <v>565</v>
      </c>
      <c r="E133" s="482">
        <v>361.26</v>
      </c>
      <c r="F133" s="168"/>
      <c r="G133" s="501"/>
      <c r="H133" s="168"/>
      <c r="I133" s="168"/>
    </row>
    <row r="134" spans="3:9" x14ac:dyDescent="0.25">
      <c r="C134" s="552" t="s">
        <v>657</v>
      </c>
      <c r="D134" s="553" t="s">
        <v>565</v>
      </c>
      <c r="E134" s="554">
        <v>537.12</v>
      </c>
      <c r="F134" s="168"/>
      <c r="G134" s="501"/>
      <c r="H134" s="168"/>
      <c r="I134" s="168"/>
    </row>
    <row r="135" spans="3:9" ht="15.75" thickBot="1" x14ac:dyDescent="0.3">
      <c r="C135" s="555" t="s">
        <v>658</v>
      </c>
      <c r="D135" s="556" t="s">
        <v>565</v>
      </c>
      <c r="E135" s="533">
        <v>563.93999999999994</v>
      </c>
      <c r="F135" s="168"/>
      <c r="G135" s="501"/>
      <c r="H135" s="168"/>
      <c r="I135" s="168"/>
    </row>
    <row r="136" spans="3:9" ht="15.75" thickBot="1" x14ac:dyDescent="0.3">
      <c r="C136" s="168"/>
      <c r="D136" s="168"/>
      <c r="E136" s="168"/>
      <c r="F136" s="168"/>
      <c r="G136" s="501"/>
      <c r="H136" s="168"/>
      <c r="I136" s="168"/>
    </row>
    <row r="137" spans="3:9" x14ac:dyDescent="0.25">
      <c r="C137" s="939" t="s">
        <v>659</v>
      </c>
      <c r="D137" s="940"/>
      <c r="E137" s="941"/>
      <c r="F137" s="501"/>
      <c r="G137" s="501"/>
      <c r="H137" s="168"/>
      <c r="I137" s="168"/>
    </row>
    <row r="138" spans="3:9" ht="15.75" thickBot="1" x14ac:dyDescent="0.3">
      <c r="C138" s="942"/>
      <c r="D138" s="943"/>
      <c r="E138" s="944"/>
      <c r="F138" s="501"/>
      <c r="G138" s="501"/>
      <c r="H138" s="168"/>
      <c r="I138" s="168"/>
    </row>
    <row r="139" spans="3:9" x14ac:dyDescent="0.25">
      <c r="C139" s="767" t="s">
        <v>2</v>
      </c>
      <c r="D139" s="945" t="s">
        <v>536</v>
      </c>
      <c r="E139" s="782" t="s">
        <v>604</v>
      </c>
      <c r="F139" s="501"/>
      <c r="G139" s="501"/>
      <c r="H139" s="168"/>
      <c r="I139" s="168"/>
    </row>
    <row r="140" spans="3:9" ht="15.75" thickBot="1" x14ac:dyDescent="0.3">
      <c r="C140" s="769"/>
      <c r="D140" s="947"/>
      <c r="E140" s="783"/>
      <c r="F140" s="505"/>
      <c r="G140" s="501"/>
      <c r="H140" s="168"/>
      <c r="I140" s="168"/>
    </row>
    <row r="141" spans="3:9" x14ac:dyDescent="0.25">
      <c r="C141" s="475" t="s">
        <v>660</v>
      </c>
      <c r="D141" s="476" t="s">
        <v>565</v>
      </c>
      <c r="E141" s="478">
        <v>27.06</v>
      </c>
      <c r="F141" s="505"/>
      <c r="G141" s="501"/>
      <c r="H141" s="168"/>
      <c r="I141" s="168"/>
    </row>
    <row r="142" spans="3:9" x14ac:dyDescent="0.25">
      <c r="C142" s="479" t="s">
        <v>661</v>
      </c>
      <c r="D142" s="480" t="s">
        <v>565</v>
      </c>
      <c r="E142" s="482">
        <v>39.1248</v>
      </c>
      <c r="F142" s="505"/>
      <c r="G142" s="501"/>
      <c r="H142" s="168"/>
      <c r="I142" s="168"/>
    </row>
    <row r="143" spans="3:9" x14ac:dyDescent="0.25">
      <c r="C143" s="479" t="s">
        <v>662</v>
      </c>
      <c r="D143" s="480" t="s">
        <v>565</v>
      </c>
      <c r="E143" s="482">
        <v>71.64</v>
      </c>
      <c r="F143" s="505"/>
      <c r="G143" s="557"/>
      <c r="H143" s="168"/>
      <c r="I143" s="168"/>
    </row>
    <row r="144" spans="3:9" x14ac:dyDescent="0.25">
      <c r="C144" s="479" t="s">
        <v>663</v>
      </c>
      <c r="D144" s="480" t="s">
        <v>565</v>
      </c>
      <c r="E144" s="482">
        <v>139.5</v>
      </c>
      <c r="F144" s="505"/>
      <c r="G144" s="557"/>
      <c r="H144" s="168"/>
      <c r="I144" s="168"/>
    </row>
    <row r="145" spans="3:9" x14ac:dyDescent="0.25">
      <c r="C145" s="479" t="s">
        <v>664</v>
      </c>
      <c r="D145" s="480" t="s">
        <v>565</v>
      </c>
      <c r="E145" s="482">
        <v>143.51999999999998</v>
      </c>
      <c r="F145" s="505"/>
      <c r="G145" s="557"/>
      <c r="H145" s="168"/>
      <c r="I145" s="168"/>
    </row>
    <row r="146" spans="3:9" ht="15.75" thickBot="1" x14ac:dyDescent="0.3">
      <c r="C146" s="484" t="s">
        <v>665</v>
      </c>
      <c r="D146" s="485" t="s">
        <v>565</v>
      </c>
      <c r="E146" s="533">
        <v>169.2</v>
      </c>
      <c r="F146" s="501"/>
      <c r="G146" s="557"/>
      <c r="H146" s="168"/>
      <c r="I146" s="168"/>
    </row>
    <row r="147" spans="3:9" ht="15.75" thickBot="1" x14ac:dyDescent="0.3">
      <c r="C147" s="501"/>
      <c r="D147" s="501"/>
      <c r="E147" s="501"/>
      <c r="F147" s="501"/>
      <c r="G147" s="557"/>
      <c r="H147" s="168"/>
      <c r="I147" s="168"/>
    </row>
    <row r="148" spans="3:9" x14ac:dyDescent="0.25">
      <c r="C148" s="939" t="s">
        <v>666</v>
      </c>
      <c r="D148" s="940"/>
      <c r="E148" s="941"/>
      <c r="F148" s="501"/>
      <c r="G148" s="501"/>
      <c r="H148" s="168"/>
      <c r="I148" s="168"/>
    </row>
    <row r="149" spans="3:9" ht="15.75" thickBot="1" x14ac:dyDescent="0.3">
      <c r="C149" s="942"/>
      <c r="D149" s="943"/>
      <c r="E149" s="944"/>
      <c r="F149" s="501"/>
      <c r="G149" s="168"/>
      <c r="H149" s="168"/>
      <c r="I149" s="168"/>
    </row>
    <row r="150" spans="3:9" x14ac:dyDescent="0.25">
      <c r="C150" s="767" t="s">
        <v>2</v>
      </c>
      <c r="D150" s="945" t="s">
        <v>536</v>
      </c>
      <c r="E150" s="782" t="s">
        <v>604</v>
      </c>
      <c r="F150" s="501"/>
      <c r="G150" s="168"/>
      <c r="H150" s="168"/>
      <c r="I150" s="168"/>
    </row>
    <row r="151" spans="3:9" ht="15.75" thickBot="1" x14ac:dyDescent="0.3">
      <c r="C151" s="772"/>
      <c r="D151" s="946"/>
      <c r="E151" s="757"/>
      <c r="F151" s="505"/>
      <c r="G151" s="168"/>
      <c r="H151" s="168"/>
      <c r="I151" s="168"/>
    </row>
    <row r="152" spans="3:9" x14ac:dyDescent="0.25">
      <c r="C152" s="475" t="s">
        <v>667</v>
      </c>
      <c r="D152" s="476" t="s">
        <v>565</v>
      </c>
      <c r="E152" s="478">
        <v>24.42</v>
      </c>
      <c r="F152" s="505"/>
      <c r="G152" s="168"/>
      <c r="H152" s="168"/>
      <c r="I152" s="168"/>
    </row>
    <row r="153" spans="3:9" x14ac:dyDescent="0.25">
      <c r="C153" s="479" t="s">
        <v>668</v>
      </c>
      <c r="D153" s="480" t="s">
        <v>565</v>
      </c>
      <c r="E153" s="482">
        <v>41.16</v>
      </c>
      <c r="F153" s="505"/>
      <c r="G153" s="168"/>
      <c r="H153" s="168"/>
      <c r="I153" s="168"/>
    </row>
    <row r="154" spans="3:9" x14ac:dyDescent="0.25">
      <c r="C154" s="479" t="s">
        <v>669</v>
      </c>
      <c r="D154" s="480" t="s">
        <v>565</v>
      </c>
      <c r="E154" s="482">
        <v>68.94</v>
      </c>
      <c r="F154" s="505"/>
      <c r="G154" s="168"/>
      <c r="H154" s="168"/>
      <c r="I154" s="168"/>
    </row>
    <row r="155" spans="3:9" x14ac:dyDescent="0.25">
      <c r="C155" s="479" t="s">
        <v>670</v>
      </c>
      <c r="D155" s="480" t="s">
        <v>565</v>
      </c>
      <c r="E155" s="482">
        <v>117.11999999999999</v>
      </c>
      <c r="F155" s="505"/>
      <c r="G155" s="168"/>
      <c r="H155" s="168"/>
      <c r="I155" s="168"/>
    </row>
    <row r="156" spans="3:9" x14ac:dyDescent="0.25">
      <c r="C156" s="479" t="s">
        <v>671</v>
      </c>
      <c r="D156" s="480" t="s">
        <v>565</v>
      </c>
      <c r="E156" s="482">
        <v>193.98</v>
      </c>
      <c r="F156" s="505"/>
      <c r="G156" s="168"/>
      <c r="H156" s="168"/>
      <c r="I156" s="168"/>
    </row>
    <row r="157" spans="3:9" ht="15.75" thickBot="1" x14ac:dyDescent="0.3">
      <c r="C157" s="484" t="s">
        <v>672</v>
      </c>
      <c r="D157" s="485" t="s">
        <v>565</v>
      </c>
      <c r="E157" s="533">
        <v>212.51999999999998</v>
      </c>
      <c r="F157" s="501"/>
      <c r="G157" s="168"/>
      <c r="H157" s="168"/>
      <c r="I157" s="168"/>
    </row>
    <row r="158" spans="3:9" x14ac:dyDescent="0.25">
      <c r="C158" s="168"/>
      <c r="D158" s="168"/>
      <c r="E158" s="168"/>
      <c r="F158" s="501"/>
      <c r="G158" s="168"/>
      <c r="H158" s="168"/>
      <c r="I158" s="168"/>
    </row>
    <row r="159" spans="3:9" x14ac:dyDescent="0.25">
      <c r="C159" s="168"/>
      <c r="D159" s="168"/>
      <c r="E159" s="168"/>
      <c r="F159" s="501"/>
      <c r="G159" s="168"/>
      <c r="H159" s="168"/>
      <c r="I159" s="168"/>
    </row>
  </sheetData>
  <mergeCells count="45">
    <mergeCell ref="C3:I4"/>
    <mergeCell ref="C5:C6"/>
    <mergeCell ref="D5:D6"/>
    <mergeCell ref="E5:E6"/>
    <mergeCell ref="F5:F6"/>
    <mergeCell ref="G5:G6"/>
    <mergeCell ref="H5:H6"/>
    <mergeCell ref="I5:I6"/>
    <mergeCell ref="C16:I17"/>
    <mergeCell ref="C18:C20"/>
    <mergeCell ref="D18:D20"/>
    <mergeCell ref="E18:E20"/>
    <mergeCell ref="F18:F20"/>
    <mergeCell ref="G18:G20"/>
    <mergeCell ref="H18:H20"/>
    <mergeCell ref="I18:I20"/>
    <mergeCell ref="C30:G31"/>
    <mergeCell ref="C32:C33"/>
    <mergeCell ref="D32:D33"/>
    <mergeCell ref="E32:E33"/>
    <mergeCell ref="F32:F33"/>
    <mergeCell ref="G32:G33"/>
    <mergeCell ref="C58:G59"/>
    <mergeCell ref="C60:C61"/>
    <mergeCell ref="D60:D61"/>
    <mergeCell ref="E60:E61"/>
    <mergeCell ref="F60:F61"/>
    <mergeCell ref="G60:G61"/>
    <mergeCell ref="C78:G79"/>
    <mergeCell ref="C80:C82"/>
    <mergeCell ref="D80:D82"/>
    <mergeCell ref="E80:E82"/>
    <mergeCell ref="F80:F82"/>
    <mergeCell ref="G80:G82"/>
    <mergeCell ref="C148:E149"/>
    <mergeCell ref="C150:C151"/>
    <mergeCell ref="D150:D151"/>
    <mergeCell ref="E150:E151"/>
    <mergeCell ref="C92:G93"/>
    <mergeCell ref="C115:F115"/>
    <mergeCell ref="C126:E127"/>
    <mergeCell ref="C137:E138"/>
    <mergeCell ref="C139:C140"/>
    <mergeCell ref="D139:D140"/>
    <mergeCell ref="E139:E14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Q153"/>
  <sheetViews>
    <sheetView workbookViewId="0">
      <selection activeCell="I17" sqref="I17"/>
    </sheetView>
  </sheetViews>
  <sheetFormatPr defaultRowHeight="15" x14ac:dyDescent="0.25"/>
  <cols>
    <col min="4" max="4" width="24.140625" customWidth="1"/>
    <col min="6" max="6" width="13.5703125" customWidth="1"/>
    <col min="7" max="7" width="12.85546875" customWidth="1"/>
    <col min="9" max="9" width="15.7109375" customWidth="1"/>
  </cols>
  <sheetData>
    <row r="1" spans="4:17" x14ac:dyDescent="0.25">
      <c r="D1" s="997"/>
      <c r="E1" s="997"/>
      <c r="F1" s="997"/>
      <c r="G1" s="997"/>
      <c r="H1" s="997"/>
      <c r="I1" s="997"/>
      <c r="J1" s="997"/>
      <c r="K1" s="997"/>
      <c r="L1" s="222"/>
    </row>
    <row r="2" spans="4:17" ht="15.75" thickBot="1" x14ac:dyDescent="0.3">
      <c r="D2" s="997"/>
      <c r="E2" s="990" t="s">
        <v>17</v>
      </c>
      <c r="F2" s="997"/>
      <c r="G2" s="997"/>
      <c r="H2" s="997"/>
      <c r="I2" s="997"/>
      <c r="J2" s="997"/>
      <c r="K2" s="997"/>
      <c r="L2" s="222"/>
    </row>
    <row r="3" spans="4:17" x14ac:dyDescent="0.25">
      <c r="D3" s="957"/>
      <c r="E3" s="669" t="s">
        <v>673</v>
      </c>
      <c r="F3" s="669"/>
      <c r="G3" s="670"/>
      <c r="H3" s="1"/>
      <c r="I3" s="957"/>
      <c r="J3" s="669" t="s">
        <v>673</v>
      </c>
      <c r="K3" s="669"/>
      <c r="L3" s="670"/>
    </row>
    <row r="4" spans="4:17" x14ac:dyDescent="0.25">
      <c r="D4" s="958"/>
      <c r="E4" s="960"/>
      <c r="F4" s="960"/>
      <c r="G4" s="961"/>
      <c r="H4" s="1"/>
      <c r="I4" s="958"/>
      <c r="J4" s="960"/>
      <c r="K4" s="960"/>
      <c r="L4" s="961"/>
      <c r="Q4" s="304"/>
    </row>
    <row r="5" spans="4:17" ht="15.75" thickBot="1" x14ac:dyDescent="0.3">
      <c r="D5" s="958"/>
      <c r="E5" s="960"/>
      <c r="F5" s="960"/>
      <c r="G5" s="961"/>
      <c r="H5" s="1"/>
      <c r="I5" s="959"/>
      <c r="J5" s="671"/>
      <c r="K5" s="671"/>
      <c r="L5" s="672"/>
      <c r="Q5" s="304"/>
    </row>
    <row r="6" spans="4:17" x14ac:dyDescent="0.25">
      <c r="D6" s="710" t="s">
        <v>2</v>
      </c>
      <c r="E6" s="945" t="s">
        <v>536</v>
      </c>
      <c r="F6" s="818" t="s">
        <v>674</v>
      </c>
      <c r="G6" s="980" t="s">
        <v>310</v>
      </c>
      <c r="H6" s="1"/>
      <c r="I6" s="683" t="s">
        <v>2</v>
      </c>
      <c r="J6" s="945" t="s">
        <v>536</v>
      </c>
      <c r="K6" s="818" t="s">
        <v>674</v>
      </c>
      <c r="L6" s="980" t="s">
        <v>310</v>
      </c>
      <c r="Q6" s="304"/>
    </row>
    <row r="7" spans="4:17" ht="15.75" thickBot="1" x14ac:dyDescent="0.3">
      <c r="D7" s="812"/>
      <c r="E7" s="946"/>
      <c r="F7" s="979"/>
      <c r="G7" s="981"/>
      <c r="H7" s="1"/>
      <c r="I7" s="985"/>
      <c r="J7" s="946"/>
      <c r="K7" s="979"/>
      <c r="L7" s="981"/>
      <c r="Q7" s="304"/>
    </row>
    <row r="8" spans="4:17" x14ac:dyDescent="0.25">
      <c r="D8" s="475" t="s">
        <v>675</v>
      </c>
      <c r="E8" s="558" t="s">
        <v>676</v>
      </c>
      <c r="F8" s="559">
        <v>113.34</v>
      </c>
      <c r="G8" s="560" t="s">
        <v>8</v>
      </c>
      <c r="H8" s="1"/>
      <c r="I8" s="561" t="s">
        <v>677</v>
      </c>
      <c r="J8" s="551" t="s">
        <v>676</v>
      </c>
      <c r="K8" s="562">
        <v>91.919999999999987</v>
      </c>
      <c r="L8" s="512">
        <v>126.71999999999998</v>
      </c>
      <c r="Q8" s="304"/>
    </row>
    <row r="9" spans="4:17" x14ac:dyDescent="0.25">
      <c r="D9" s="561" t="s">
        <v>678</v>
      </c>
      <c r="E9" s="551" t="s">
        <v>676</v>
      </c>
      <c r="F9" s="562">
        <v>73.92</v>
      </c>
      <c r="G9" s="563" t="s">
        <v>8</v>
      </c>
      <c r="H9" s="1"/>
      <c r="I9" s="561" t="s">
        <v>679</v>
      </c>
      <c r="J9" s="551" t="s">
        <v>676</v>
      </c>
      <c r="K9" s="562">
        <v>103.55999999999999</v>
      </c>
      <c r="L9" s="564" t="s">
        <v>8</v>
      </c>
      <c r="Q9" s="304"/>
    </row>
    <row r="10" spans="4:17" x14ac:dyDescent="0.25">
      <c r="D10" s="561" t="s">
        <v>680</v>
      </c>
      <c r="E10" s="551" t="s">
        <v>676</v>
      </c>
      <c r="F10" s="562">
        <v>76.14</v>
      </c>
      <c r="G10" s="563" t="s">
        <v>8</v>
      </c>
      <c r="H10" s="1"/>
      <c r="I10" s="561" t="s">
        <v>681</v>
      </c>
      <c r="J10" s="551" t="s">
        <v>676</v>
      </c>
      <c r="K10" s="562">
        <v>99.419999999999987</v>
      </c>
      <c r="L10" s="512">
        <v>126.71999999999998</v>
      </c>
      <c r="Q10" s="304"/>
    </row>
    <row r="11" spans="4:17" x14ac:dyDescent="0.25">
      <c r="D11" s="561" t="s">
        <v>682</v>
      </c>
      <c r="E11" s="551" t="s">
        <v>676</v>
      </c>
      <c r="F11" s="562">
        <v>88.8</v>
      </c>
      <c r="G11" s="563" t="s">
        <v>8</v>
      </c>
      <c r="H11" s="1"/>
      <c r="I11" s="561" t="s">
        <v>683</v>
      </c>
      <c r="J11" s="551" t="s">
        <v>676</v>
      </c>
      <c r="K11" s="565">
        <v>99.419999999999987</v>
      </c>
      <c r="L11" s="564" t="s">
        <v>8</v>
      </c>
      <c r="Q11" s="304"/>
    </row>
    <row r="12" spans="4:17" x14ac:dyDescent="0.25">
      <c r="D12" s="561" t="s">
        <v>684</v>
      </c>
      <c r="E12" s="551" t="s">
        <v>676</v>
      </c>
      <c r="F12" s="562">
        <v>88.8</v>
      </c>
      <c r="G12" s="564" t="s">
        <v>8</v>
      </c>
      <c r="H12" s="1"/>
      <c r="I12" s="561" t="s">
        <v>685</v>
      </c>
      <c r="J12" s="551" t="s">
        <v>676</v>
      </c>
      <c r="K12" s="562">
        <v>104.21999999999998</v>
      </c>
      <c r="L12" s="564" t="s">
        <v>8</v>
      </c>
      <c r="Q12" s="304"/>
    </row>
    <row r="13" spans="4:17" x14ac:dyDescent="0.25">
      <c r="D13" s="561" t="s">
        <v>686</v>
      </c>
      <c r="E13" s="551" t="s">
        <v>676</v>
      </c>
      <c r="F13" s="562">
        <v>107.52</v>
      </c>
      <c r="G13" s="564" t="s">
        <v>8</v>
      </c>
      <c r="H13" s="1"/>
      <c r="I13" s="561" t="s">
        <v>687</v>
      </c>
      <c r="J13" s="551" t="s">
        <v>676</v>
      </c>
      <c r="K13" s="562">
        <v>104.21999999999998</v>
      </c>
      <c r="L13" s="564">
        <v>160.01999999999998</v>
      </c>
      <c r="Q13" s="304"/>
    </row>
    <row r="14" spans="4:17" x14ac:dyDescent="0.25">
      <c r="D14" s="561" t="s">
        <v>688</v>
      </c>
      <c r="E14" s="551" t="s">
        <v>676</v>
      </c>
      <c r="F14" s="566">
        <v>107.52</v>
      </c>
      <c r="G14" s="567" t="s">
        <v>8</v>
      </c>
      <c r="H14" s="1"/>
      <c r="I14" s="561" t="s">
        <v>689</v>
      </c>
      <c r="J14" s="551" t="s">
        <v>676</v>
      </c>
      <c r="K14" s="562">
        <v>143.88</v>
      </c>
      <c r="L14" s="564" t="s">
        <v>8</v>
      </c>
      <c r="Q14" s="304"/>
    </row>
    <row r="15" spans="4:17" x14ac:dyDescent="0.25">
      <c r="D15" s="561" t="s">
        <v>690</v>
      </c>
      <c r="E15" s="551" t="s">
        <v>676</v>
      </c>
      <c r="F15" s="566">
        <v>107.52</v>
      </c>
      <c r="G15" s="512" t="s">
        <v>8</v>
      </c>
      <c r="H15" s="1"/>
      <c r="I15" s="561" t="s">
        <v>691</v>
      </c>
      <c r="J15" s="551" t="s">
        <v>676</v>
      </c>
      <c r="K15" s="562">
        <v>112.2</v>
      </c>
      <c r="L15" s="512">
        <v>133.08000000000001</v>
      </c>
      <c r="Q15" s="304"/>
    </row>
    <row r="16" spans="4:17" x14ac:dyDescent="0.25">
      <c r="D16" s="561" t="s">
        <v>692</v>
      </c>
      <c r="E16" s="551" t="s">
        <v>676</v>
      </c>
      <c r="F16" s="566">
        <v>107.52</v>
      </c>
      <c r="G16" s="512" t="s">
        <v>8</v>
      </c>
      <c r="H16" s="1"/>
      <c r="I16" s="561" t="s">
        <v>693</v>
      </c>
      <c r="J16" s="551" t="s">
        <v>676</v>
      </c>
      <c r="K16" s="566">
        <v>112.2</v>
      </c>
      <c r="L16" s="564" t="s">
        <v>8</v>
      </c>
      <c r="Q16" s="304"/>
    </row>
    <row r="17" spans="4:17" x14ac:dyDescent="0.25">
      <c r="D17" s="561" t="s">
        <v>694</v>
      </c>
      <c r="E17" s="551" t="s">
        <v>676</v>
      </c>
      <c r="F17" s="562">
        <v>95.759999999999991</v>
      </c>
      <c r="G17" s="567">
        <v>118.55999999999999</v>
      </c>
      <c r="H17" s="1"/>
      <c r="I17" s="561" t="s">
        <v>695</v>
      </c>
      <c r="J17" s="551" t="s">
        <v>676</v>
      </c>
      <c r="K17" s="562">
        <v>112.2</v>
      </c>
      <c r="L17" s="564" t="s">
        <v>8</v>
      </c>
      <c r="Q17" s="304"/>
    </row>
    <row r="18" spans="4:17" x14ac:dyDescent="0.25">
      <c r="D18" s="561" t="s">
        <v>696</v>
      </c>
      <c r="E18" s="551" t="s">
        <v>676</v>
      </c>
      <c r="F18" s="562">
        <v>87.431879999999992</v>
      </c>
      <c r="G18" s="567">
        <v>96</v>
      </c>
      <c r="H18" s="568"/>
      <c r="I18" s="561" t="s">
        <v>697</v>
      </c>
      <c r="J18" s="551" t="s">
        <v>676</v>
      </c>
      <c r="K18" s="562">
        <v>112.2</v>
      </c>
      <c r="L18" s="512">
        <v>133.08000000000001</v>
      </c>
      <c r="Q18" s="304"/>
    </row>
    <row r="19" spans="4:17" x14ac:dyDescent="0.25">
      <c r="D19" s="561" t="s">
        <v>698</v>
      </c>
      <c r="E19" s="551" t="s">
        <v>676</v>
      </c>
      <c r="F19" s="562">
        <v>91.44</v>
      </c>
      <c r="G19" s="567">
        <v>97.08</v>
      </c>
      <c r="H19" s="568"/>
      <c r="I19" s="561" t="s">
        <v>699</v>
      </c>
      <c r="J19" s="551" t="s">
        <v>676</v>
      </c>
      <c r="K19" s="562">
        <v>112.2</v>
      </c>
      <c r="L19" s="564" t="s">
        <v>8</v>
      </c>
      <c r="Q19" s="304"/>
    </row>
    <row r="20" spans="4:17" x14ac:dyDescent="0.25">
      <c r="D20" s="561" t="s">
        <v>700</v>
      </c>
      <c r="E20" s="551" t="s">
        <v>676</v>
      </c>
      <c r="F20" s="562">
        <v>107.52</v>
      </c>
      <c r="G20" s="567" t="s">
        <v>8</v>
      </c>
      <c r="H20" s="568"/>
      <c r="I20" s="561" t="s">
        <v>701</v>
      </c>
      <c r="J20" s="551" t="s">
        <v>676</v>
      </c>
      <c r="K20" s="562">
        <v>112.2</v>
      </c>
      <c r="L20" s="564" t="s">
        <v>8</v>
      </c>
      <c r="Q20" s="304"/>
    </row>
    <row r="21" spans="4:17" x14ac:dyDescent="0.25">
      <c r="D21" s="561" t="s">
        <v>702</v>
      </c>
      <c r="E21" s="551" t="s">
        <v>676</v>
      </c>
      <c r="F21" s="562">
        <v>107.52</v>
      </c>
      <c r="G21" s="567">
        <v>118.55999999999999</v>
      </c>
      <c r="H21" s="568"/>
      <c r="I21" s="561" t="s">
        <v>703</v>
      </c>
      <c r="J21" s="551" t="s">
        <v>676</v>
      </c>
      <c r="K21" s="562">
        <v>118.8</v>
      </c>
      <c r="L21" s="564" t="s">
        <v>8</v>
      </c>
      <c r="Q21" s="304"/>
    </row>
    <row r="22" spans="4:17" ht="15.75" thickBot="1" x14ac:dyDescent="0.3">
      <c r="D22" s="561" t="s">
        <v>704</v>
      </c>
      <c r="E22" s="551" t="s">
        <v>676</v>
      </c>
      <c r="F22" s="562">
        <v>107.52</v>
      </c>
      <c r="G22" s="567">
        <v>118.55999999999999</v>
      </c>
      <c r="H22" s="568"/>
      <c r="I22" s="569" t="s">
        <v>705</v>
      </c>
      <c r="J22" s="556" t="s">
        <v>676</v>
      </c>
      <c r="K22" s="570">
        <v>124.74</v>
      </c>
      <c r="L22" s="526" t="s">
        <v>8</v>
      </c>
      <c r="Q22" s="304"/>
    </row>
    <row r="23" spans="4:17" x14ac:dyDescent="0.25">
      <c r="D23" s="561" t="s">
        <v>706</v>
      </c>
      <c r="E23" s="551" t="s">
        <v>676</v>
      </c>
      <c r="F23" s="562">
        <v>107.52</v>
      </c>
      <c r="G23" s="567">
        <v>118.55999999999999</v>
      </c>
      <c r="H23" s="568"/>
      <c r="I23" s="571"/>
      <c r="J23" s="571"/>
      <c r="K23" s="1"/>
      <c r="L23" s="1"/>
      <c r="Q23" s="304"/>
    </row>
    <row r="24" spans="4:17" x14ac:dyDescent="0.25">
      <c r="D24" s="561" t="s">
        <v>707</v>
      </c>
      <c r="E24" s="551" t="s">
        <v>676</v>
      </c>
      <c r="F24" s="565">
        <v>97.02</v>
      </c>
      <c r="G24" s="567" t="s">
        <v>8</v>
      </c>
      <c r="H24" s="568"/>
      <c r="I24" s="571"/>
      <c r="J24" s="571"/>
      <c r="K24" s="1"/>
      <c r="L24" s="1"/>
      <c r="Q24" s="304"/>
    </row>
    <row r="25" spans="4:17" x14ac:dyDescent="0.25">
      <c r="D25" s="561" t="s">
        <v>708</v>
      </c>
      <c r="E25" s="551" t="s">
        <v>676</v>
      </c>
      <c r="F25" s="566">
        <v>97.02</v>
      </c>
      <c r="G25" s="567">
        <v>103.2</v>
      </c>
      <c r="H25" s="568"/>
      <c r="I25" s="571"/>
      <c r="J25" s="571"/>
      <c r="K25" s="1"/>
      <c r="L25" s="1"/>
      <c r="Q25" s="304"/>
    </row>
    <row r="26" spans="4:17" x14ac:dyDescent="0.25">
      <c r="D26" s="561" t="s">
        <v>709</v>
      </c>
      <c r="E26" s="551" t="s">
        <v>676</v>
      </c>
      <c r="F26" s="566">
        <v>97.02</v>
      </c>
      <c r="G26" s="567">
        <v>103.2</v>
      </c>
      <c r="H26" s="568"/>
      <c r="I26" s="571"/>
      <c r="J26" s="571"/>
      <c r="K26" s="1"/>
      <c r="L26" s="1"/>
      <c r="Q26" s="304"/>
    </row>
    <row r="27" spans="4:17" x14ac:dyDescent="0.25">
      <c r="D27" s="561" t="s">
        <v>710</v>
      </c>
      <c r="E27" s="551" t="s">
        <v>676</v>
      </c>
      <c r="F27" s="566">
        <v>97.02</v>
      </c>
      <c r="G27" s="567" t="s">
        <v>8</v>
      </c>
      <c r="H27" s="568"/>
      <c r="I27" s="571"/>
      <c r="J27" s="571"/>
      <c r="K27" s="1"/>
      <c r="L27" s="1"/>
      <c r="Q27" s="304"/>
    </row>
    <row r="28" spans="4:17" x14ac:dyDescent="0.25">
      <c r="D28" s="561" t="s">
        <v>711</v>
      </c>
      <c r="E28" s="551" t="s">
        <v>676</v>
      </c>
      <c r="F28" s="566">
        <v>84.6</v>
      </c>
      <c r="G28" s="567" t="s">
        <v>8</v>
      </c>
      <c r="H28" s="568"/>
      <c r="I28" s="571"/>
      <c r="J28" s="571"/>
      <c r="K28" s="1"/>
      <c r="L28" s="1"/>
      <c r="Q28" s="304"/>
    </row>
    <row r="29" spans="4:17" x14ac:dyDescent="0.25">
      <c r="D29" s="561" t="s">
        <v>712</v>
      </c>
      <c r="E29" s="551" t="s">
        <v>676</v>
      </c>
      <c r="F29" s="566">
        <v>85.86</v>
      </c>
      <c r="G29" s="567" t="s">
        <v>8</v>
      </c>
      <c r="H29" s="568"/>
      <c r="I29" s="571"/>
      <c r="J29" s="571"/>
      <c r="K29" s="1"/>
      <c r="L29" s="1"/>
      <c r="Q29" s="304"/>
    </row>
    <row r="30" spans="4:17" x14ac:dyDescent="0.25">
      <c r="D30" s="561" t="s">
        <v>713</v>
      </c>
      <c r="E30" s="551" t="s">
        <v>676</v>
      </c>
      <c r="F30" s="566">
        <v>104.64</v>
      </c>
      <c r="G30" s="567" t="s">
        <v>8</v>
      </c>
      <c r="H30" s="568"/>
      <c r="I30" s="571"/>
      <c r="J30" s="571"/>
      <c r="K30" s="1"/>
      <c r="L30" s="1"/>
      <c r="Q30" s="304"/>
    </row>
    <row r="31" spans="4:17" x14ac:dyDescent="0.25">
      <c r="D31" s="561" t="s">
        <v>714</v>
      </c>
      <c r="E31" s="551" t="s">
        <v>676</v>
      </c>
      <c r="F31" s="562">
        <v>94.08</v>
      </c>
      <c r="G31" s="567" t="s">
        <v>8</v>
      </c>
      <c r="H31" s="568"/>
      <c r="I31" s="571"/>
      <c r="J31" s="571"/>
      <c r="K31" s="1"/>
      <c r="L31" s="1"/>
      <c r="Q31" s="304"/>
    </row>
    <row r="32" spans="4:17" x14ac:dyDescent="0.25">
      <c r="D32" s="561" t="s">
        <v>715</v>
      </c>
      <c r="E32" s="551" t="s">
        <v>676</v>
      </c>
      <c r="F32" s="562">
        <v>104.64</v>
      </c>
      <c r="G32" s="567" t="s">
        <v>8</v>
      </c>
      <c r="H32" s="568"/>
      <c r="I32" s="571"/>
      <c r="J32" s="571"/>
      <c r="K32" s="1"/>
      <c r="L32" s="1"/>
      <c r="Q32" s="304"/>
    </row>
    <row r="33" spans="4:17" x14ac:dyDescent="0.25">
      <c r="D33" s="561" t="s">
        <v>716</v>
      </c>
      <c r="E33" s="551" t="s">
        <v>676</v>
      </c>
      <c r="F33" s="562">
        <v>104.64</v>
      </c>
      <c r="G33" s="567" t="s">
        <v>8</v>
      </c>
      <c r="H33" s="572"/>
      <c r="I33" s="571"/>
      <c r="J33" s="571"/>
      <c r="K33" s="1"/>
      <c r="L33" s="1"/>
      <c r="Q33" s="304"/>
    </row>
    <row r="34" spans="4:17" x14ac:dyDescent="0.25">
      <c r="D34" s="561" t="s">
        <v>717</v>
      </c>
      <c r="E34" s="551" t="s">
        <v>676</v>
      </c>
      <c r="F34" s="562">
        <v>81.36</v>
      </c>
      <c r="G34" s="567" t="s">
        <v>8</v>
      </c>
      <c r="H34" s="572"/>
      <c r="I34" s="571"/>
      <c r="J34" s="571"/>
      <c r="K34" s="1"/>
      <c r="L34" s="1"/>
      <c r="Q34" s="304"/>
    </row>
    <row r="35" spans="4:17" x14ac:dyDescent="0.25">
      <c r="D35" s="561" t="s">
        <v>718</v>
      </c>
      <c r="E35" s="551" t="s">
        <v>676</v>
      </c>
      <c r="F35" s="562">
        <v>81.36</v>
      </c>
      <c r="G35" s="567" t="s">
        <v>8</v>
      </c>
      <c r="H35" s="572"/>
      <c r="I35" s="571"/>
      <c r="J35" s="571"/>
      <c r="K35" s="1"/>
      <c r="L35" s="1"/>
      <c r="Q35" s="304"/>
    </row>
    <row r="36" spans="4:17" x14ac:dyDescent="0.25">
      <c r="D36" s="561" t="s">
        <v>719</v>
      </c>
      <c r="E36" s="551" t="s">
        <v>676</v>
      </c>
      <c r="F36" s="562">
        <v>81.36</v>
      </c>
      <c r="G36" s="567" t="s">
        <v>8</v>
      </c>
      <c r="H36" s="572"/>
      <c r="I36" s="571"/>
      <c r="J36" s="571"/>
      <c r="K36" s="1"/>
      <c r="L36" s="1"/>
      <c r="Q36" s="304"/>
    </row>
    <row r="37" spans="4:17" x14ac:dyDescent="0.25">
      <c r="D37" s="561" t="s">
        <v>720</v>
      </c>
      <c r="E37" s="551" t="s">
        <v>676</v>
      </c>
      <c r="F37" s="562">
        <v>115.8</v>
      </c>
      <c r="G37" s="567" t="s">
        <v>8</v>
      </c>
      <c r="H37" s="572"/>
      <c r="I37" s="294"/>
      <c r="J37" s="571"/>
      <c r="K37" s="1"/>
      <c r="L37" s="1"/>
      <c r="Q37" s="304"/>
    </row>
    <row r="38" spans="4:17" x14ac:dyDescent="0.25">
      <c r="D38" s="561" t="s">
        <v>721</v>
      </c>
      <c r="E38" s="551" t="s">
        <v>676</v>
      </c>
      <c r="F38" s="562">
        <v>115.8</v>
      </c>
      <c r="G38" s="567" t="s">
        <v>8</v>
      </c>
      <c r="H38" s="572"/>
      <c r="I38" s="294"/>
      <c r="J38" s="571"/>
      <c r="K38" s="1"/>
      <c r="L38" s="1"/>
      <c r="Q38" s="304"/>
    </row>
    <row r="39" spans="4:17" x14ac:dyDescent="0.25">
      <c r="D39" s="561" t="s">
        <v>722</v>
      </c>
      <c r="E39" s="551" t="s">
        <v>676</v>
      </c>
      <c r="F39" s="562">
        <v>115.8</v>
      </c>
      <c r="G39" s="567" t="s">
        <v>8</v>
      </c>
      <c r="H39" s="572"/>
      <c r="I39" s="294"/>
      <c r="J39" s="571"/>
      <c r="K39" s="1"/>
      <c r="L39" s="1"/>
      <c r="Q39" s="304"/>
    </row>
    <row r="40" spans="4:17" x14ac:dyDescent="0.25">
      <c r="D40" s="561" t="s">
        <v>723</v>
      </c>
      <c r="E40" s="551" t="s">
        <v>676</v>
      </c>
      <c r="F40" s="562">
        <v>103.91999999999999</v>
      </c>
      <c r="G40" s="567">
        <v>114</v>
      </c>
      <c r="H40" s="572"/>
      <c r="I40" s="294"/>
      <c r="J40" s="571"/>
      <c r="K40" s="1"/>
      <c r="L40" s="1"/>
      <c r="Q40" s="304"/>
    </row>
    <row r="41" spans="4:17" x14ac:dyDescent="0.25">
      <c r="D41" s="561" t="s">
        <v>724</v>
      </c>
      <c r="E41" s="551" t="s">
        <v>676</v>
      </c>
      <c r="F41" s="562">
        <v>103.44</v>
      </c>
      <c r="G41" s="564" t="s">
        <v>8</v>
      </c>
      <c r="H41" s="572"/>
      <c r="I41" s="294"/>
      <c r="J41" s="571"/>
      <c r="K41" s="1"/>
      <c r="L41" s="1"/>
      <c r="Q41" s="304"/>
    </row>
    <row r="42" spans="4:17" x14ac:dyDescent="0.25">
      <c r="D42" s="561" t="s">
        <v>725</v>
      </c>
      <c r="E42" s="551" t="s">
        <v>676</v>
      </c>
      <c r="F42" s="562">
        <v>103.91999999999999</v>
      </c>
      <c r="G42" s="512" t="s">
        <v>8</v>
      </c>
      <c r="H42" s="572"/>
      <c r="I42" s="294"/>
      <c r="J42" s="571"/>
      <c r="K42" s="1"/>
      <c r="L42" s="1"/>
      <c r="Q42" s="304"/>
    </row>
    <row r="43" spans="4:17" x14ac:dyDescent="0.25">
      <c r="D43" s="561" t="s">
        <v>726</v>
      </c>
      <c r="E43" s="551" t="s">
        <v>676</v>
      </c>
      <c r="F43" s="562">
        <v>103.44</v>
      </c>
      <c r="G43" s="512" t="s">
        <v>8</v>
      </c>
      <c r="H43" s="572"/>
      <c r="I43" s="294"/>
      <c r="J43" s="571"/>
      <c r="K43" s="1"/>
      <c r="L43" s="1"/>
      <c r="Q43" s="304"/>
    </row>
    <row r="44" spans="4:17" x14ac:dyDescent="0.25">
      <c r="D44" s="561" t="s">
        <v>727</v>
      </c>
      <c r="E44" s="551" t="s">
        <v>676</v>
      </c>
      <c r="F44" s="566">
        <v>88.68</v>
      </c>
      <c r="G44" s="512" t="s">
        <v>8</v>
      </c>
      <c r="H44" s="572"/>
      <c r="I44" s="294"/>
      <c r="J44" s="571"/>
      <c r="K44" s="1"/>
      <c r="L44" s="1"/>
      <c r="Q44" s="304"/>
    </row>
    <row r="45" spans="4:17" x14ac:dyDescent="0.25">
      <c r="D45" s="561" t="s">
        <v>728</v>
      </c>
      <c r="E45" s="551" t="s">
        <v>676</v>
      </c>
      <c r="F45" s="566">
        <v>88.68</v>
      </c>
      <c r="G45" s="512">
        <v>114</v>
      </c>
      <c r="H45" s="572"/>
      <c r="I45" s="294"/>
      <c r="J45" s="571"/>
      <c r="K45" s="1"/>
      <c r="L45" s="1"/>
      <c r="Q45" s="304"/>
    </row>
    <row r="46" spans="4:17" x14ac:dyDescent="0.25">
      <c r="D46" s="561" t="s">
        <v>729</v>
      </c>
      <c r="E46" s="551" t="s">
        <v>676</v>
      </c>
      <c r="F46" s="562">
        <v>122.03999999999999</v>
      </c>
      <c r="G46" s="512" t="s">
        <v>8</v>
      </c>
      <c r="H46" s="572"/>
      <c r="I46" s="294"/>
      <c r="J46" s="571"/>
      <c r="K46" s="1"/>
      <c r="L46" s="1"/>
      <c r="Q46" s="304"/>
    </row>
    <row r="47" spans="4:17" x14ac:dyDescent="0.25">
      <c r="D47" s="561" t="s">
        <v>730</v>
      </c>
      <c r="E47" s="551" t="s">
        <v>676</v>
      </c>
      <c r="F47" s="562">
        <v>114.18</v>
      </c>
      <c r="G47" s="512">
        <v>118.55999999999999</v>
      </c>
      <c r="H47" s="10"/>
      <c r="I47" s="294"/>
      <c r="J47" s="571"/>
      <c r="K47" s="1"/>
      <c r="L47" s="1"/>
      <c r="Q47" s="304"/>
    </row>
    <row r="48" spans="4:17" x14ac:dyDescent="0.25">
      <c r="D48" s="561" t="s">
        <v>731</v>
      </c>
      <c r="E48" s="551" t="s">
        <v>676</v>
      </c>
      <c r="F48" s="562">
        <v>114.18</v>
      </c>
      <c r="G48" s="564">
        <v>125.03999999999999</v>
      </c>
      <c r="H48" s="10"/>
      <c r="I48" s="294"/>
      <c r="J48" s="571"/>
      <c r="K48" s="1"/>
      <c r="L48" s="1"/>
      <c r="Q48" s="304"/>
    </row>
    <row r="49" spans="4:16" x14ac:dyDescent="0.25">
      <c r="D49" s="561" t="s">
        <v>732</v>
      </c>
      <c r="E49" s="551" t="s">
        <v>676</v>
      </c>
      <c r="F49" s="562">
        <v>114.18</v>
      </c>
      <c r="G49" s="564">
        <v>127.5</v>
      </c>
      <c r="H49" s="10"/>
      <c r="I49" s="294"/>
      <c r="J49" s="571"/>
      <c r="K49" s="1"/>
      <c r="L49" s="1"/>
    </row>
    <row r="50" spans="4:16" x14ac:dyDescent="0.25">
      <c r="D50" s="561" t="s">
        <v>733</v>
      </c>
      <c r="E50" s="551" t="s">
        <v>676</v>
      </c>
      <c r="F50" s="562">
        <v>96.18</v>
      </c>
      <c r="G50" s="564">
        <v>126.71999999999998</v>
      </c>
      <c r="H50" s="10"/>
      <c r="I50" s="294"/>
      <c r="J50" s="571"/>
      <c r="K50" s="1"/>
      <c r="L50" s="1"/>
    </row>
    <row r="51" spans="4:16" x14ac:dyDescent="0.25">
      <c r="D51" s="561" t="s">
        <v>734</v>
      </c>
      <c r="E51" s="551" t="s">
        <v>676</v>
      </c>
      <c r="F51" s="562">
        <v>96.18</v>
      </c>
      <c r="G51" s="512" t="s">
        <v>8</v>
      </c>
      <c r="H51" s="10"/>
      <c r="I51" s="294"/>
      <c r="J51" s="571"/>
      <c r="K51" s="1"/>
      <c r="L51" s="1"/>
    </row>
    <row r="52" spans="4:16" ht="16.5" x14ac:dyDescent="0.3">
      <c r="D52" s="561" t="s">
        <v>735</v>
      </c>
      <c r="E52" s="551" t="s">
        <v>676</v>
      </c>
      <c r="F52" s="562">
        <v>101.39999999999999</v>
      </c>
      <c r="G52" s="564" t="s">
        <v>8</v>
      </c>
      <c r="H52" s="10"/>
      <c r="I52" s="573"/>
      <c r="J52" s="574"/>
      <c r="K52" s="575"/>
      <c r="L52" s="420"/>
    </row>
    <row r="53" spans="4:16" ht="15.75" thickBot="1" x14ac:dyDescent="0.3">
      <c r="D53" s="569" t="s">
        <v>736</v>
      </c>
      <c r="E53" s="556" t="s">
        <v>676</v>
      </c>
      <c r="F53" s="570">
        <v>101.39999999999999</v>
      </c>
      <c r="G53" s="513" t="s">
        <v>8</v>
      </c>
      <c r="H53" s="168"/>
      <c r="I53" s="168"/>
      <c r="J53" s="168"/>
      <c r="K53" s="168"/>
      <c r="L53" s="168"/>
    </row>
    <row r="54" spans="4:16" ht="17.25" thickBot="1" x14ac:dyDescent="0.35">
      <c r="D54" s="576"/>
      <c r="E54" s="577"/>
      <c r="F54" s="10"/>
      <c r="G54" s="572"/>
      <c r="H54" s="10"/>
      <c r="I54" s="139"/>
      <c r="J54" s="139"/>
      <c r="K54" s="139"/>
      <c r="L54" s="139"/>
    </row>
    <row r="55" spans="4:16" ht="16.5" x14ac:dyDescent="0.3">
      <c r="D55" s="982"/>
      <c r="E55" s="669" t="s">
        <v>737</v>
      </c>
      <c r="F55" s="669"/>
      <c r="G55" s="670"/>
      <c r="H55" s="139"/>
      <c r="I55" s="982"/>
      <c r="J55" s="669" t="s">
        <v>738</v>
      </c>
      <c r="K55" s="669"/>
      <c r="L55" s="670"/>
    </row>
    <row r="56" spans="4:16" ht="16.5" x14ac:dyDescent="0.3">
      <c r="D56" s="983"/>
      <c r="E56" s="960"/>
      <c r="F56" s="960"/>
      <c r="G56" s="961"/>
      <c r="H56" s="139"/>
      <c r="I56" s="983"/>
      <c r="J56" s="960"/>
      <c r="K56" s="960"/>
      <c r="L56" s="961"/>
    </row>
    <row r="57" spans="4:16" ht="17.25" thickBot="1" x14ac:dyDescent="0.35">
      <c r="D57" s="984"/>
      <c r="E57" s="671"/>
      <c r="F57" s="671"/>
      <c r="G57" s="672"/>
      <c r="H57" s="139"/>
      <c r="I57" s="984"/>
      <c r="J57" s="671"/>
      <c r="K57" s="671"/>
      <c r="L57" s="672"/>
      <c r="P57" s="304"/>
    </row>
    <row r="58" spans="4:16" ht="16.5" x14ac:dyDescent="0.3">
      <c r="D58" s="683" t="s">
        <v>2</v>
      </c>
      <c r="E58" s="951" t="s">
        <v>536</v>
      </c>
      <c r="F58" s="678" t="s">
        <v>674</v>
      </c>
      <c r="G58" s="967" t="s">
        <v>310</v>
      </c>
      <c r="H58" s="139"/>
      <c r="I58" s="710" t="s">
        <v>2</v>
      </c>
      <c r="J58" s="945" t="s">
        <v>536</v>
      </c>
      <c r="K58" s="778" t="s">
        <v>314</v>
      </c>
      <c r="L58" s="782" t="s">
        <v>739</v>
      </c>
      <c r="P58" s="304"/>
    </row>
    <row r="59" spans="4:16" ht="17.25" thickBot="1" x14ac:dyDescent="0.35">
      <c r="D59" s="685"/>
      <c r="E59" s="952"/>
      <c r="F59" s="679"/>
      <c r="G59" s="978"/>
      <c r="H59" s="139"/>
      <c r="I59" s="711"/>
      <c r="J59" s="947"/>
      <c r="K59" s="758"/>
      <c r="L59" s="783"/>
      <c r="P59" s="304"/>
    </row>
    <row r="60" spans="4:16" ht="16.5" x14ac:dyDescent="0.3">
      <c r="D60" s="578" t="s">
        <v>740</v>
      </c>
      <c r="E60" s="549" t="s">
        <v>676</v>
      </c>
      <c r="F60" s="491">
        <v>115.44</v>
      </c>
      <c r="G60" s="579" t="s">
        <v>8</v>
      </c>
      <c r="H60" s="158"/>
      <c r="I60" s="580" t="s">
        <v>741</v>
      </c>
      <c r="J60" s="549" t="s">
        <v>565</v>
      </c>
      <c r="K60" s="581" t="s">
        <v>8</v>
      </c>
      <c r="L60" s="428">
        <v>1.44</v>
      </c>
      <c r="P60" s="304"/>
    </row>
    <row r="61" spans="4:16" ht="16.5" x14ac:dyDescent="0.3">
      <c r="D61" s="582" t="s">
        <v>742</v>
      </c>
      <c r="E61" s="583" t="s">
        <v>676</v>
      </c>
      <c r="F61" s="584">
        <v>122.46</v>
      </c>
      <c r="G61" s="585" t="s">
        <v>8</v>
      </c>
      <c r="H61" s="158"/>
      <c r="I61" s="561" t="s">
        <v>743</v>
      </c>
      <c r="J61" s="551" t="s">
        <v>565</v>
      </c>
      <c r="K61" s="586" t="s">
        <v>8</v>
      </c>
      <c r="L61" s="208">
        <v>6.48</v>
      </c>
      <c r="P61" s="304"/>
    </row>
    <row r="62" spans="4:16" ht="16.5" x14ac:dyDescent="0.3">
      <c r="D62" s="561" t="s">
        <v>744</v>
      </c>
      <c r="E62" s="551" t="s">
        <v>676</v>
      </c>
      <c r="F62" s="493">
        <v>127.5</v>
      </c>
      <c r="G62" s="587">
        <v>133.85999999999999</v>
      </c>
      <c r="H62" s="158"/>
      <c r="I62" s="588" t="s">
        <v>740</v>
      </c>
      <c r="J62" s="551" t="s">
        <v>565</v>
      </c>
      <c r="K62" s="493">
        <v>20.58</v>
      </c>
      <c r="L62" s="208">
        <v>9.66</v>
      </c>
      <c r="P62" s="304"/>
    </row>
    <row r="63" spans="4:16" ht="16.5" x14ac:dyDescent="0.3">
      <c r="D63" s="561" t="s">
        <v>745</v>
      </c>
      <c r="E63" s="551" t="s">
        <v>676</v>
      </c>
      <c r="F63" s="493">
        <v>132.6</v>
      </c>
      <c r="G63" s="585" t="s">
        <v>8</v>
      </c>
      <c r="H63" s="158"/>
      <c r="I63" s="588" t="s">
        <v>742</v>
      </c>
      <c r="J63" s="551" t="s">
        <v>565</v>
      </c>
      <c r="K63" s="562">
        <v>16.86</v>
      </c>
      <c r="L63" s="589">
        <v>11.76</v>
      </c>
      <c r="P63" s="304"/>
    </row>
    <row r="64" spans="4:16" ht="16.5" x14ac:dyDescent="0.3">
      <c r="D64" s="561" t="s">
        <v>746</v>
      </c>
      <c r="E64" s="551" t="s">
        <v>676</v>
      </c>
      <c r="F64" s="493">
        <v>135.6</v>
      </c>
      <c r="G64" s="587">
        <v>142.38</v>
      </c>
      <c r="H64" s="158"/>
      <c r="I64" s="561" t="s">
        <v>744</v>
      </c>
      <c r="J64" s="551" t="s">
        <v>565</v>
      </c>
      <c r="K64" s="493">
        <v>29.279999999999998</v>
      </c>
      <c r="L64" s="208">
        <v>18.3</v>
      </c>
      <c r="P64" s="304"/>
    </row>
    <row r="65" spans="4:16" ht="16.5" x14ac:dyDescent="0.3">
      <c r="D65" s="561" t="s">
        <v>747</v>
      </c>
      <c r="E65" s="551" t="s">
        <v>676</v>
      </c>
      <c r="F65" s="493">
        <v>139.61999999999998</v>
      </c>
      <c r="G65" s="585">
        <v>143.63999999999999</v>
      </c>
      <c r="H65" s="158"/>
      <c r="I65" s="561" t="s">
        <v>746</v>
      </c>
      <c r="J65" s="551" t="s">
        <v>565</v>
      </c>
      <c r="K65" s="493">
        <v>33.96</v>
      </c>
      <c r="L65" s="208">
        <v>36.96</v>
      </c>
      <c r="P65" s="304"/>
    </row>
    <row r="66" spans="4:16" ht="16.5" x14ac:dyDescent="0.3">
      <c r="D66" s="561" t="s">
        <v>748</v>
      </c>
      <c r="E66" s="551" t="s">
        <v>676</v>
      </c>
      <c r="F66" s="493">
        <v>124.5</v>
      </c>
      <c r="G66" s="585" t="s">
        <v>8</v>
      </c>
      <c r="H66" s="158"/>
      <c r="I66" s="561" t="s">
        <v>747</v>
      </c>
      <c r="J66" s="551" t="s">
        <v>565</v>
      </c>
      <c r="K66" s="493">
        <v>45.959999999999994</v>
      </c>
      <c r="L66" s="590">
        <v>69.059999999999988</v>
      </c>
    </row>
    <row r="67" spans="4:16" x14ac:dyDescent="0.25">
      <c r="D67" s="561" t="s">
        <v>749</v>
      </c>
      <c r="E67" s="551" t="s">
        <v>676</v>
      </c>
      <c r="F67" s="562">
        <v>126.11999999999999</v>
      </c>
      <c r="G67" s="587">
        <v>132.41999999999999</v>
      </c>
      <c r="H67" s="499"/>
      <c r="I67" s="561" t="s">
        <v>748</v>
      </c>
      <c r="J67" s="551" t="s">
        <v>565</v>
      </c>
      <c r="K67" s="493">
        <v>51</v>
      </c>
      <c r="L67" s="589">
        <v>105.48</v>
      </c>
    </row>
    <row r="68" spans="4:16" ht="15.75" thickBot="1" x14ac:dyDescent="0.3">
      <c r="D68" s="569" t="s">
        <v>750</v>
      </c>
      <c r="E68" s="556" t="s">
        <v>676</v>
      </c>
      <c r="F68" s="570">
        <v>134.16</v>
      </c>
      <c r="G68" s="591" t="s">
        <v>8</v>
      </c>
      <c r="H68" s="168"/>
      <c r="I68" s="561" t="s">
        <v>749</v>
      </c>
      <c r="J68" s="551" t="s">
        <v>565</v>
      </c>
      <c r="K68" s="493">
        <v>78.48</v>
      </c>
      <c r="L68" s="205">
        <v>171.96</v>
      </c>
    </row>
    <row r="69" spans="4:16" ht="15.75" thickBot="1" x14ac:dyDescent="0.3">
      <c r="D69" s="592"/>
      <c r="E69" s="577"/>
      <c r="F69" s="593"/>
      <c r="G69" s="594"/>
      <c r="H69" s="168"/>
      <c r="I69" s="595" t="s">
        <v>750</v>
      </c>
      <c r="J69" s="556" t="s">
        <v>565</v>
      </c>
      <c r="K69" s="570">
        <v>141.6</v>
      </c>
      <c r="L69" s="223">
        <v>226.92</v>
      </c>
    </row>
    <row r="70" spans="4:16" ht="17.25" thickBot="1" x14ac:dyDescent="0.35">
      <c r="D70" s="596"/>
      <c r="E70" s="420"/>
      <c r="F70" s="420"/>
      <c r="G70" s="168"/>
      <c r="H70" s="168"/>
      <c r="I70" s="168"/>
      <c r="J70" s="168"/>
      <c r="K70" s="168"/>
      <c r="L70" s="168"/>
    </row>
    <row r="71" spans="4:16" x14ac:dyDescent="0.25">
      <c r="D71" s="969"/>
      <c r="E71" s="669" t="s">
        <v>751</v>
      </c>
      <c r="F71" s="972"/>
      <c r="G71" s="973"/>
      <c r="H71" s="568"/>
      <c r="I71" s="913"/>
      <c r="J71" s="669" t="s">
        <v>752</v>
      </c>
      <c r="K71" s="670"/>
      <c r="L71" s="597"/>
    </row>
    <row r="72" spans="4:16" x14ac:dyDescent="0.25">
      <c r="D72" s="970"/>
      <c r="E72" s="974"/>
      <c r="F72" s="974"/>
      <c r="G72" s="975"/>
      <c r="H72" s="568"/>
      <c r="I72" s="964"/>
      <c r="J72" s="960"/>
      <c r="K72" s="961"/>
      <c r="L72" s="598"/>
    </row>
    <row r="73" spans="4:16" ht="15.75" thickBot="1" x14ac:dyDescent="0.3">
      <c r="D73" s="971"/>
      <c r="E73" s="976"/>
      <c r="F73" s="976"/>
      <c r="G73" s="977"/>
      <c r="H73" s="568"/>
      <c r="I73" s="916"/>
      <c r="J73" s="671"/>
      <c r="K73" s="672"/>
      <c r="L73" s="598"/>
    </row>
    <row r="74" spans="4:16" x14ac:dyDescent="0.25">
      <c r="D74" s="710" t="s">
        <v>2</v>
      </c>
      <c r="E74" s="945" t="s">
        <v>536</v>
      </c>
      <c r="F74" s="965" t="s">
        <v>753</v>
      </c>
      <c r="G74" s="967" t="s">
        <v>310</v>
      </c>
      <c r="H74" s="568"/>
      <c r="I74" s="710" t="s">
        <v>2</v>
      </c>
      <c r="J74" s="945" t="s">
        <v>536</v>
      </c>
      <c r="K74" s="782" t="s">
        <v>739</v>
      </c>
      <c r="L74" s="599"/>
    </row>
    <row r="75" spans="4:16" ht="15.75" thickBot="1" x14ac:dyDescent="0.3">
      <c r="D75" s="711"/>
      <c r="E75" s="947"/>
      <c r="F75" s="966"/>
      <c r="G75" s="968"/>
      <c r="H75" s="568"/>
      <c r="I75" s="711"/>
      <c r="J75" s="947"/>
      <c r="K75" s="783"/>
      <c r="L75" s="599"/>
    </row>
    <row r="76" spans="4:16" ht="16.5" x14ac:dyDescent="0.3">
      <c r="D76" s="580" t="s">
        <v>754</v>
      </c>
      <c r="E76" s="549" t="s">
        <v>676</v>
      </c>
      <c r="F76" s="491">
        <v>111.05999999999999</v>
      </c>
      <c r="G76" s="560">
        <v>131.94</v>
      </c>
      <c r="H76" s="158"/>
      <c r="I76" s="600" t="s">
        <v>755</v>
      </c>
      <c r="J76" s="549" t="s">
        <v>565</v>
      </c>
      <c r="K76" s="560">
        <v>0.96</v>
      </c>
      <c r="L76" s="601"/>
    </row>
    <row r="77" spans="4:16" ht="16.5" x14ac:dyDescent="0.3">
      <c r="D77" s="561" t="s">
        <v>756</v>
      </c>
      <c r="E77" s="551" t="s">
        <v>676</v>
      </c>
      <c r="F77" s="493">
        <v>113.7</v>
      </c>
      <c r="G77" s="567">
        <v>125.64</v>
      </c>
      <c r="H77" s="158"/>
      <c r="I77" s="602" t="s">
        <v>757</v>
      </c>
      <c r="J77" s="551" t="s">
        <v>565</v>
      </c>
      <c r="K77" s="567">
        <v>3.9</v>
      </c>
      <c r="L77" s="601"/>
    </row>
    <row r="78" spans="4:16" ht="16.5" x14ac:dyDescent="0.3">
      <c r="D78" s="561" t="s">
        <v>758</v>
      </c>
      <c r="E78" s="551" t="s">
        <v>676</v>
      </c>
      <c r="F78" s="562">
        <v>98.399999999999991</v>
      </c>
      <c r="G78" s="603">
        <v>125.64</v>
      </c>
      <c r="H78" s="158"/>
      <c r="I78" s="602" t="s">
        <v>759</v>
      </c>
      <c r="J78" s="551" t="s">
        <v>565</v>
      </c>
      <c r="K78" s="567">
        <v>5.76</v>
      </c>
      <c r="L78" s="601"/>
    </row>
    <row r="79" spans="4:16" ht="16.5" x14ac:dyDescent="0.3">
      <c r="D79" s="561" t="s">
        <v>760</v>
      </c>
      <c r="E79" s="551" t="s">
        <v>676</v>
      </c>
      <c r="F79" s="493">
        <v>136.38</v>
      </c>
      <c r="G79" s="567">
        <v>125.64</v>
      </c>
      <c r="H79" s="158"/>
      <c r="I79" s="602" t="s">
        <v>761</v>
      </c>
      <c r="J79" s="551" t="s">
        <v>565</v>
      </c>
      <c r="K79" s="567">
        <v>10.139999999999999</v>
      </c>
      <c r="L79" s="601"/>
    </row>
    <row r="80" spans="4:16" ht="16.5" x14ac:dyDescent="0.3">
      <c r="D80" s="561" t="s">
        <v>762</v>
      </c>
      <c r="E80" s="551" t="s">
        <v>676</v>
      </c>
      <c r="F80" s="493">
        <v>136.38</v>
      </c>
      <c r="G80" s="567">
        <v>125.64</v>
      </c>
      <c r="H80" s="158"/>
      <c r="I80" s="604" t="s">
        <v>763</v>
      </c>
      <c r="J80" s="553" t="s">
        <v>565</v>
      </c>
      <c r="K80" s="605">
        <v>13.44</v>
      </c>
      <c r="L80" s="601"/>
    </row>
    <row r="81" spans="4:15" ht="16.5" x14ac:dyDescent="0.3">
      <c r="D81" s="561" t="s">
        <v>764</v>
      </c>
      <c r="E81" s="551" t="s">
        <v>676</v>
      </c>
      <c r="F81" s="562">
        <v>136.38</v>
      </c>
      <c r="G81" s="606">
        <v>125.64</v>
      </c>
      <c r="H81" s="158"/>
      <c r="I81" s="602" t="s">
        <v>765</v>
      </c>
      <c r="J81" s="553" t="s">
        <v>565</v>
      </c>
      <c r="K81" s="567">
        <v>20.46</v>
      </c>
      <c r="L81" s="601"/>
    </row>
    <row r="82" spans="4:15" ht="16.5" x14ac:dyDescent="0.3">
      <c r="D82" s="607" t="s">
        <v>766</v>
      </c>
      <c r="E82" s="553" t="s">
        <v>676</v>
      </c>
      <c r="F82" s="608">
        <v>136.38</v>
      </c>
      <c r="G82" s="609" t="s">
        <v>8</v>
      </c>
      <c r="H82" s="158"/>
      <c r="I82" s="602" t="s">
        <v>767</v>
      </c>
      <c r="J82" s="553" t="s">
        <v>565</v>
      </c>
      <c r="K82" s="567">
        <v>29.099999999999998</v>
      </c>
      <c r="L82" s="601"/>
    </row>
    <row r="83" spans="4:15" ht="17.25" thickBot="1" x14ac:dyDescent="0.35">
      <c r="D83" s="569" t="s">
        <v>768</v>
      </c>
      <c r="E83" s="556" t="s">
        <v>676</v>
      </c>
      <c r="F83" s="570">
        <v>136.38</v>
      </c>
      <c r="G83" s="610">
        <v>125.64</v>
      </c>
      <c r="H83" s="158"/>
      <c r="I83" s="611" t="s">
        <v>769</v>
      </c>
      <c r="J83" s="556" t="s">
        <v>565</v>
      </c>
      <c r="K83" s="498">
        <v>37.56</v>
      </c>
      <c r="L83" s="601"/>
    </row>
    <row r="84" spans="4:15" ht="16.5" thickBot="1" x14ac:dyDescent="0.35">
      <c r="D84" s="612"/>
      <c r="E84" s="613"/>
      <c r="F84" s="614"/>
      <c r="G84" s="615"/>
      <c r="H84" s="613"/>
      <c r="I84" s="612"/>
      <c r="J84" s="612"/>
      <c r="K84" s="614"/>
      <c r="L84" s="614"/>
    </row>
    <row r="85" spans="4:15" ht="16.5" x14ac:dyDescent="0.3">
      <c r="D85" s="913"/>
      <c r="E85" s="669" t="s">
        <v>770</v>
      </c>
      <c r="F85" s="669"/>
      <c r="G85" s="670"/>
      <c r="H85" s="139"/>
      <c r="I85" s="957"/>
      <c r="J85" s="669" t="s">
        <v>771</v>
      </c>
      <c r="K85" s="670"/>
      <c r="L85" s="616"/>
    </row>
    <row r="86" spans="4:15" ht="16.5" x14ac:dyDescent="0.3">
      <c r="D86" s="964"/>
      <c r="E86" s="960"/>
      <c r="F86" s="960"/>
      <c r="G86" s="961"/>
      <c r="H86" s="139"/>
      <c r="I86" s="958"/>
      <c r="J86" s="960"/>
      <c r="K86" s="961"/>
      <c r="L86" s="616"/>
    </row>
    <row r="87" spans="4:15" ht="16.5" x14ac:dyDescent="0.3">
      <c r="D87" s="964"/>
      <c r="E87" s="960"/>
      <c r="F87" s="960"/>
      <c r="G87" s="961"/>
      <c r="H87" s="139"/>
      <c r="I87" s="958"/>
      <c r="J87" s="960"/>
      <c r="K87" s="961"/>
      <c r="L87" s="617"/>
    </row>
    <row r="88" spans="4:15" ht="17.25" thickBot="1" x14ac:dyDescent="0.35">
      <c r="D88" s="916"/>
      <c r="E88" s="671"/>
      <c r="F88" s="671"/>
      <c r="G88" s="672"/>
      <c r="H88" s="139"/>
      <c r="I88" s="959"/>
      <c r="J88" s="671"/>
      <c r="K88" s="672"/>
      <c r="L88" s="617"/>
    </row>
    <row r="89" spans="4:15" ht="16.5" x14ac:dyDescent="0.3">
      <c r="D89" s="683" t="s">
        <v>2</v>
      </c>
      <c r="E89" s="945" t="s">
        <v>536</v>
      </c>
      <c r="F89" s="13" t="s">
        <v>772</v>
      </c>
      <c r="G89" s="771" t="s">
        <v>314</v>
      </c>
      <c r="H89" s="139"/>
      <c r="I89" s="710" t="s">
        <v>2</v>
      </c>
      <c r="J89" s="945" t="s">
        <v>536</v>
      </c>
      <c r="K89" s="782" t="s">
        <v>135</v>
      </c>
      <c r="L89" s="618"/>
    </row>
    <row r="90" spans="4:15" ht="17.25" thickBot="1" x14ac:dyDescent="0.35">
      <c r="D90" s="684"/>
      <c r="E90" s="946"/>
      <c r="F90" s="619"/>
      <c r="G90" s="756"/>
      <c r="H90" s="139"/>
      <c r="I90" s="812"/>
      <c r="J90" s="946"/>
      <c r="K90" s="757"/>
      <c r="L90" s="618"/>
    </row>
    <row r="91" spans="4:15" ht="28.5" x14ac:dyDescent="0.3">
      <c r="D91" s="475" t="s">
        <v>773</v>
      </c>
      <c r="E91" s="476" t="s">
        <v>565</v>
      </c>
      <c r="F91" s="491">
        <v>10.68</v>
      </c>
      <c r="G91" s="620">
        <v>15.54</v>
      </c>
      <c r="H91" s="11"/>
      <c r="I91" s="580" t="s">
        <v>774</v>
      </c>
      <c r="J91" s="549" t="s">
        <v>538</v>
      </c>
      <c r="K91" s="560">
        <v>39.119999999999997</v>
      </c>
      <c r="L91" s="601"/>
      <c r="O91" s="304"/>
    </row>
    <row r="92" spans="4:15" ht="28.5" x14ac:dyDescent="0.3">
      <c r="D92" s="621" t="s">
        <v>775</v>
      </c>
      <c r="E92" s="622" t="s">
        <v>565</v>
      </c>
      <c r="F92" s="493">
        <v>11.339999999999998</v>
      </c>
      <c r="G92" s="623" t="s">
        <v>8</v>
      </c>
      <c r="H92" s="11"/>
      <c r="I92" s="588" t="s">
        <v>776</v>
      </c>
      <c r="J92" s="551" t="s">
        <v>538</v>
      </c>
      <c r="K92" s="567">
        <v>57.72</v>
      </c>
      <c r="L92" s="601"/>
      <c r="O92" s="304"/>
    </row>
    <row r="93" spans="4:15" ht="28.5" x14ac:dyDescent="0.3">
      <c r="D93" s="621" t="s">
        <v>777</v>
      </c>
      <c r="E93" s="622" t="s">
        <v>565</v>
      </c>
      <c r="F93" s="493">
        <v>16.02</v>
      </c>
      <c r="G93" s="623">
        <v>23.58</v>
      </c>
      <c r="H93" s="11"/>
      <c r="I93" s="588" t="s">
        <v>778</v>
      </c>
      <c r="J93" s="551" t="s">
        <v>538</v>
      </c>
      <c r="K93" s="567">
        <v>91.919999999999987</v>
      </c>
      <c r="L93" s="601"/>
      <c r="O93" s="304"/>
    </row>
    <row r="94" spans="4:15" ht="28.5" x14ac:dyDescent="0.3">
      <c r="D94" s="479" t="s">
        <v>779</v>
      </c>
      <c r="E94" s="480" t="s">
        <v>565</v>
      </c>
      <c r="F94" s="493">
        <v>18.119999999999997</v>
      </c>
      <c r="G94" s="623">
        <v>26.4</v>
      </c>
      <c r="H94" s="11"/>
      <c r="I94" s="588" t="s">
        <v>780</v>
      </c>
      <c r="J94" s="551" t="s">
        <v>538</v>
      </c>
      <c r="K94" s="567">
        <v>211.68</v>
      </c>
      <c r="L94" s="601"/>
      <c r="O94" s="304"/>
    </row>
    <row r="95" spans="4:15" ht="28.5" x14ac:dyDescent="0.3">
      <c r="D95" s="479" t="s">
        <v>781</v>
      </c>
      <c r="E95" s="480" t="s">
        <v>565</v>
      </c>
      <c r="F95" s="493">
        <v>18.599999999999998</v>
      </c>
      <c r="G95" s="623">
        <v>33.839999999999996</v>
      </c>
      <c r="H95" s="11"/>
      <c r="I95" s="561" t="s">
        <v>782</v>
      </c>
      <c r="J95" s="551" t="s">
        <v>538</v>
      </c>
      <c r="K95" s="567">
        <v>262.2</v>
      </c>
      <c r="L95" s="601"/>
      <c r="O95" s="304"/>
    </row>
    <row r="96" spans="4:15" ht="28.5" x14ac:dyDescent="0.3">
      <c r="D96" s="479" t="s">
        <v>783</v>
      </c>
      <c r="E96" s="480" t="s">
        <v>565</v>
      </c>
      <c r="F96" s="493">
        <v>21.179999999999996</v>
      </c>
      <c r="G96" s="623" t="s">
        <v>8</v>
      </c>
      <c r="H96" s="11"/>
      <c r="I96" s="561" t="s">
        <v>784</v>
      </c>
      <c r="J96" s="551" t="s">
        <v>538</v>
      </c>
      <c r="K96" s="567">
        <v>336.66</v>
      </c>
      <c r="L96" s="601"/>
      <c r="O96" s="304"/>
    </row>
    <row r="97" spans="4:15" ht="28.5" x14ac:dyDescent="0.3">
      <c r="D97" s="479" t="s">
        <v>785</v>
      </c>
      <c r="E97" s="480" t="s">
        <v>565</v>
      </c>
      <c r="F97" s="493">
        <v>22.5</v>
      </c>
      <c r="G97" s="623" t="s">
        <v>8</v>
      </c>
      <c r="H97" s="11"/>
      <c r="I97" s="561" t="s">
        <v>786</v>
      </c>
      <c r="J97" s="551" t="s">
        <v>538</v>
      </c>
      <c r="K97" s="567">
        <v>420.23999999999995</v>
      </c>
      <c r="L97" s="601"/>
      <c r="O97" s="304"/>
    </row>
    <row r="98" spans="4:15" ht="29.25" thickBot="1" x14ac:dyDescent="0.35">
      <c r="D98" s="479" t="s">
        <v>787</v>
      </c>
      <c r="E98" s="480" t="s">
        <v>565</v>
      </c>
      <c r="F98" s="493">
        <v>32.82</v>
      </c>
      <c r="G98" s="623" t="s">
        <v>8</v>
      </c>
      <c r="H98" s="11"/>
      <c r="I98" s="595" t="s">
        <v>788</v>
      </c>
      <c r="J98" s="556" t="s">
        <v>538</v>
      </c>
      <c r="K98" s="498">
        <v>467.82</v>
      </c>
      <c r="L98" s="601"/>
      <c r="O98" s="304"/>
    </row>
    <row r="99" spans="4:15" ht="17.25" thickBot="1" x14ac:dyDescent="0.35">
      <c r="D99" s="479" t="s">
        <v>789</v>
      </c>
      <c r="E99" s="480" t="s">
        <v>565</v>
      </c>
      <c r="F99" s="493">
        <v>30.179999999999996</v>
      </c>
      <c r="G99" s="623">
        <v>45.059999999999995</v>
      </c>
      <c r="H99" s="11"/>
      <c r="I99" s="624"/>
      <c r="J99" s="625"/>
      <c r="K99" s="139"/>
      <c r="L99" s="601"/>
      <c r="O99" s="304"/>
    </row>
    <row r="100" spans="4:15" ht="16.5" x14ac:dyDescent="0.3">
      <c r="D100" s="479" t="s">
        <v>790</v>
      </c>
      <c r="E100" s="480" t="s">
        <v>565</v>
      </c>
      <c r="F100" s="493">
        <v>31.139999999999997</v>
      </c>
      <c r="G100" s="623">
        <v>50.52</v>
      </c>
      <c r="H100" s="11"/>
      <c r="I100" s="957"/>
      <c r="J100" s="669" t="s">
        <v>791</v>
      </c>
      <c r="K100" s="670"/>
      <c r="L100" s="601"/>
      <c r="O100" s="304"/>
    </row>
    <row r="101" spans="4:15" ht="16.5" x14ac:dyDescent="0.3">
      <c r="D101" s="479" t="s">
        <v>792</v>
      </c>
      <c r="E101" s="480" t="s">
        <v>565</v>
      </c>
      <c r="F101" s="493">
        <v>31.439999999999998</v>
      </c>
      <c r="G101" s="623" t="s">
        <v>8</v>
      </c>
      <c r="H101" s="11"/>
      <c r="I101" s="958"/>
      <c r="J101" s="960"/>
      <c r="K101" s="961"/>
      <c r="L101" s="601"/>
      <c r="O101" s="304"/>
    </row>
    <row r="102" spans="4:15" ht="16.5" x14ac:dyDescent="0.3">
      <c r="D102" s="479" t="s">
        <v>793</v>
      </c>
      <c r="E102" s="480" t="s">
        <v>565</v>
      </c>
      <c r="F102" s="493">
        <v>32.4</v>
      </c>
      <c r="G102" s="623" t="s">
        <v>8</v>
      </c>
      <c r="H102" s="11"/>
      <c r="I102" s="958"/>
      <c r="J102" s="960"/>
      <c r="K102" s="961"/>
      <c r="L102" s="601"/>
      <c r="O102" s="304"/>
    </row>
    <row r="103" spans="4:15" ht="17.25" thickBot="1" x14ac:dyDescent="0.35">
      <c r="D103" s="479" t="s">
        <v>794</v>
      </c>
      <c r="E103" s="480" t="s">
        <v>565</v>
      </c>
      <c r="F103" s="493">
        <v>33.96</v>
      </c>
      <c r="G103" s="623" t="s">
        <v>8</v>
      </c>
      <c r="H103" s="11"/>
      <c r="I103" s="959"/>
      <c r="J103" s="671"/>
      <c r="K103" s="672"/>
      <c r="L103" s="601"/>
      <c r="O103" s="304"/>
    </row>
    <row r="104" spans="4:15" ht="16.5" x14ac:dyDescent="0.3">
      <c r="D104" s="479" t="s">
        <v>795</v>
      </c>
      <c r="E104" s="480" t="s">
        <v>565</v>
      </c>
      <c r="F104" s="493">
        <v>51.12</v>
      </c>
      <c r="G104" s="623">
        <v>58.379999999999995</v>
      </c>
      <c r="H104" s="11"/>
      <c r="I104" s="710" t="s">
        <v>2</v>
      </c>
      <c r="J104" s="945" t="s">
        <v>536</v>
      </c>
      <c r="K104" s="782" t="s">
        <v>135</v>
      </c>
      <c r="L104" s="601"/>
      <c r="O104" s="304"/>
    </row>
    <row r="105" spans="4:15" ht="17.25" thickBot="1" x14ac:dyDescent="0.35">
      <c r="D105" s="479" t="s">
        <v>796</v>
      </c>
      <c r="E105" s="480" t="s">
        <v>565</v>
      </c>
      <c r="F105" s="493">
        <v>59.64</v>
      </c>
      <c r="G105" s="623">
        <v>82.98</v>
      </c>
      <c r="H105" s="11"/>
      <c r="I105" s="711"/>
      <c r="J105" s="947"/>
      <c r="K105" s="783"/>
      <c r="L105" s="601"/>
      <c r="O105" s="304"/>
    </row>
    <row r="106" spans="4:15" ht="28.5" x14ac:dyDescent="0.3">
      <c r="D106" s="479" t="s">
        <v>797</v>
      </c>
      <c r="E106" s="480" t="s">
        <v>565</v>
      </c>
      <c r="F106" s="493" t="s">
        <v>8</v>
      </c>
      <c r="G106" s="623" t="s">
        <v>8</v>
      </c>
      <c r="H106" s="11"/>
      <c r="I106" s="626" t="s">
        <v>798</v>
      </c>
      <c r="J106" s="476" t="s">
        <v>565</v>
      </c>
      <c r="K106" s="627">
        <v>11.76</v>
      </c>
      <c r="L106" s="601"/>
      <c r="O106" s="304"/>
    </row>
    <row r="107" spans="4:15" ht="29.25" thickBot="1" x14ac:dyDescent="0.35">
      <c r="D107" s="479" t="s">
        <v>799</v>
      </c>
      <c r="E107" s="480" t="s">
        <v>565</v>
      </c>
      <c r="F107" s="493">
        <v>114.3</v>
      </c>
      <c r="G107" s="623" t="s">
        <v>8</v>
      </c>
      <c r="H107" s="11"/>
      <c r="I107" s="628" t="s">
        <v>800</v>
      </c>
      <c r="J107" s="629" t="s">
        <v>565</v>
      </c>
      <c r="K107" s="630">
        <v>19.8</v>
      </c>
      <c r="L107" s="601"/>
    </row>
    <row r="108" spans="4:15" ht="17.25" thickBot="1" x14ac:dyDescent="0.35">
      <c r="D108" s="484"/>
      <c r="E108" s="631"/>
      <c r="F108" s="497"/>
      <c r="G108" s="632"/>
      <c r="H108" s="11"/>
      <c r="I108" s="633"/>
      <c r="J108" s="633"/>
      <c r="K108" s="633"/>
      <c r="L108" s="601"/>
    </row>
    <row r="109" spans="4:15" ht="16.5" x14ac:dyDescent="0.3">
      <c r="D109" s="624"/>
      <c r="E109" s="625"/>
      <c r="F109" s="10"/>
      <c r="G109" s="10"/>
      <c r="H109" s="11"/>
      <c r="I109" s="633"/>
      <c r="J109" s="633"/>
      <c r="K109" s="633"/>
      <c r="L109" s="601"/>
    </row>
    <row r="110" spans="4:15" ht="16.5" x14ac:dyDescent="0.3">
      <c r="D110" s="624"/>
      <c r="E110" s="625"/>
      <c r="F110" s="10"/>
      <c r="G110" s="10"/>
      <c r="H110" s="11"/>
      <c r="I110" s="11"/>
      <c r="J110" s="11"/>
      <c r="K110" s="139"/>
      <c r="L110" s="601"/>
    </row>
    <row r="111" spans="4:15" ht="16.5" x14ac:dyDescent="0.3">
      <c r="D111" s="624"/>
      <c r="E111" s="625"/>
      <c r="F111" s="10"/>
      <c r="G111" s="10"/>
      <c r="H111" s="11"/>
      <c r="I111" s="11"/>
      <c r="J111" s="11"/>
      <c r="K111" s="139"/>
      <c r="L111" s="601"/>
    </row>
    <row r="112" spans="4:15" ht="17.25" thickBot="1" x14ac:dyDescent="0.35">
      <c r="D112" s="139"/>
      <c r="E112" s="139"/>
      <c r="F112" s="139"/>
      <c r="G112" s="612"/>
      <c r="H112" s="613"/>
      <c r="I112" s="612"/>
      <c r="J112" s="612"/>
      <c r="K112" s="614"/>
      <c r="L112" s="614"/>
    </row>
    <row r="113" spans="4:15" ht="15.75" x14ac:dyDescent="0.3">
      <c r="D113" s="957"/>
      <c r="E113" s="669" t="s">
        <v>801</v>
      </c>
      <c r="F113" s="669"/>
      <c r="G113" s="670"/>
      <c r="H113" s="613"/>
      <c r="I113" s="893"/>
      <c r="J113" s="669" t="s">
        <v>802</v>
      </c>
      <c r="K113" s="670"/>
      <c r="L113" s="1"/>
    </row>
    <row r="114" spans="4:15" ht="15.75" x14ac:dyDescent="0.3">
      <c r="D114" s="958"/>
      <c r="E114" s="960"/>
      <c r="F114" s="960"/>
      <c r="G114" s="961"/>
      <c r="H114" s="613"/>
      <c r="I114" s="894"/>
      <c r="J114" s="960"/>
      <c r="K114" s="961"/>
      <c r="L114" s="1"/>
    </row>
    <row r="115" spans="4:15" ht="15.75" x14ac:dyDescent="0.3">
      <c r="D115" s="958"/>
      <c r="E115" s="960"/>
      <c r="F115" s="960"/>
      <c r="G115" s="961"/>
      <c r="H115" s="613"/>
      <c r="I115" s="894"/>
      <c r="J115" s="960"/>
      <c r="K115" s="961"/>
      <c r="L115" s="1"/>
    </row>
    <row r="116" spans="4:15" ht="16.5" thickBot="1" x14ac:dyDescent="0.35">
      <c r="D116" s="959"/>
      <c r="E116" s="671"/>
      <c r="F116" s="671"/>
      <c r="G116" s="672"/>
      <c r="H116" s="634"/>
      <c r="I116" s="895"/>
      <c r="J116" s="671"/>
      <c r="K116" s="672"/>
      <c r="L116" s="1"/>
      <c r="O116" s="304"/>
    </row>
    <row r="117" spans="4:15" ht="15.75" x14ac:dyDescent="0.3">
      <c r="D117" s="948" t="s">
        <v>2</v>
      </c>
      <c r="E117" s="951" t="s">
        <v>536</v>
      </c>
      <c r="F117" s="678" t="s">
        <v>803</v>
      </c>
      <c r="G117" s="675" t="s">
        <v>804</v>
      </c>
      <c r="H117" s="634"/>
      <c r="I117" s="710" t="s">
        <v>2</v>
      </c>
      <c r="J117" s="945" t="s">
        <v>536</v>
      </c>
      <c r="K117" s="822" t="s">
        <v>739</v>
      </c>
      <c r="L117" s="1"/>
      <c r="O117" s="304"/>
    </row>
    <row r="118" spans="4:15" ht="16.5" thickBot="1" x14ac:dyDescent="0.35">
      <c r="D118" s="962"/>
      <c r="E118" s="963"/>
      <c r="F118" s="680"/>
      <c r="G118" s="677"/>
      <c r="H118" s="634"/>
      <c r="I118" s="812"/>
      <c r="J118" s="946"/>
      <c r="K118" s="956"/>
      <c r="L118" s="1"/>
      <c r="O118" s="304"/>
    </row>
    <row r="119" spans="4:15" ht="16.5" x14ac:dyDescent="0.3">
      <c r="D119" s="580" t="s">
        <v>805</v>
      </c>
      <c r="E119" s="549" t="s">
        <v>538</v>
      </c>
      <c r="F119" s="502">
        <v>2.4599999999999995</v>
      </c>
      <c r="G119" s="635" t="s">
        <v>8</v>
      </c>
      <c r="H119" s="139"/>
      <c r="I119" s="636" t="s">
        <v>806</v>
      </c>
      <c r="J119" s="549" t="s">
        <v>565</v>
      </c>
      <c r="K119" s="560">
        <v>1.32</v>
      </c>
      <c r="L119" s="1"/>
      <c r="O119" s="304"/>
    </row>
    <row r="120" spans="4:15" ht="16.5" x14ac:dyDescent="0.3">
      <c r="D120" s="561" t="s">
        <v>807</v>
      </c>
      <c r="E120" s="551" t="s">
        <v>538</v>
      </c>
      <c r="F120" s="507">
        <v>2.82</v>
      </c>
      <c r="G120" s="587">
        <v>2.82</v>
      </c>
      <c r="H120" s="139"/>
      <c r="I120" s="637" t="s">
        <v>808</v>
      </c>
      <c r="J120" s="551" t="s">
        <v>565</v>
      </c>
      <c r="K120" s="567">
        <v>3.9599999999999995</v>
      </c>
      <c r="L120" s="1"/>
      <c r="O120" s="304"/>
    </row>
    <row r="121" spans="4:15" ht="16.5" x14ac:dyDescent="0.3">
      <c r="D121" s="561" t="s">
        <v>809</v>
      </c>
      <c r="E121" s="551" t="s">
        <v>538</v>
      </c>
      <c r="F121" s="507">
        <v>3.3</v>
      </c>
      <c r="G121" s="587">
        <v>3</v>
      </c>
      <c r="H121" s="139"/>
      <c r="I121" s="637" t="s">
        <v>810</v>
      </c>
      <c r="J121" s="551" t="s">
        <v>565</v>
      </c>
      <c r="K121" s="567">
        <v>6.96</v>
      </c>
      <c r="L121" s="1"/>
      <c r="O121" s="304"/>
    </row>
    <row r="122" spans="4:15" ht="16.5" x14ac:dyDescent="0.3">
      <c r="D122" s="561" t="s">
        <v>811</v>
      </c>
      <c r="E122" s="551" t="s">
        <v>538</v>
      </c>
      <c r="F122" s="507">
        <v>3.84</v>
      </c>
      <c r="G122" s="587">
        <v>3.48</v>
      </c>
      <c r="H122" s="139"/>
      <c r="I122" s="637" t="s">
        <v>812</v>
      </c>
      <c r="J122" s="551" t="s">
        <v>565</v>
      </c>
      <c r="K122" s="638">
        <v>10.860000000000001</v>
      </c>
      <c r="L122" s="1"/>
      <c r="O122" s="304"/>
    </row>
    <row r="123" spans="4:15" ht="16.5" x14ac:dyDescent="0.3">
      <c r="D123" s="561" t="s">
        <v>813</v>
      </c>
      <c r="E123" s="551" t="s">
        <v>538</v>
      </c>
      <c r="F123" s="507">
        <v>4.5599999999999996</v>
      </c>
      <c r="G123" s="587">
        <v>4.26</v>
      </c>
      <c r="H123" s="139"/>
      <c r="I123" s="637" t="s">
        <v>814</v>
      </c>
      <c r="J123" s="551" t="s">
        <v>565</v>
      </c>
      <c r="K123" s="567">
        <v>15.36</v>
      </c>
      <c r="L123" s="1"/>
      <c r="O123" s="304"/>
    </row>
    <row r="124" spans="4:15" ht="16.5" x14ac:dyDescent="0.3">
      <c r="D124" s="561" t="s">
        <v>815</v>
      </c>
      <c r="E124" s="551" t="s">
        <v>538</v>
      </c>
      <c r="F124" s="507">
        <v>6.54</v>
      </c>
      <c r="G124" s="587">
        <v>6.54</v>
      </c>
      <c r="H124" s="139"/>
      <c r="I124" s="637" t="s">
        <v>816</v>
      </c>
      <c r="J124" s="551" t="s">
        <v>565</v>
      </c>
      <c r="K124" s="408">
        <v>17.639999999999997</v>
      </c>
      <c r="L124" s="1"/>
      <c r="O124" s="304"/>
    </row>
    <row r="125" spans="4:15" ht="16.5" x14ac:dyDescent="0.3">
      <c r="D125" s="561" t="s">
        <v>817</v>
      </c>
      <c r="E125" s="551" t="s">
        <v>538</v>
      </c>
      <c r="F125" s="507">
        <v>8.4</v>
      </c>
      <c r="G125" s="587">
        <v>7.8</v>
      </c>
      <c r="H125" s="139"/>
      <c r="I125" s="637" t="s">
        <v>686</v>
      </c>
      <c r="J125" s="551" t="s">
        <v>565</v>
      </c>
      <c r="K125" s="567">
        <v>28.139999999999997</v>
      </c>
      <c r="L125" s="1"/>
      <c r="O125" s="304"/>
    </row>
    <row r="126" spans="4:15" ht="16.5" x14ac:dyDescent="0.3">
      <c r="D126" s="561" t="s">
        <v>818</v>
      </c>
      <c r="E126" s="551" t="s">
        <v>538</v>
      </c>
      <c r="F126" s="507">
        <v>12.78</v>
      </c>
      <c r="G126" s="587">
        <v>9.5399999999999991</v>
      </c>
      <c r="H126" s="139"/>
      <c r="I126" s="637" t="s">
        <v>819</v>
      </c>
      <c r="J126" s="551" t="s">
        <v>565</v>
      </c>
      <c r="K126" s="408">
        <v>30.779999999999998</v>
      </c>
      <c r="L126" s="1"/>
      <c r="O126" s="304"/>
    </row>
    <row r="127" spans="4:15" ht="16.5" x14ac:dyDescent="0.3">
      <c r="D127" s="561" t="s">
        <v>820</v>
      </c>
      <c r="E127" s="551" t="s">
        <v>538</v>
      </c>
      <c r="F127" s="507">
        <v>14.28</v>
      </c>
      <c r="G127" s="587">
        <v>11.16</v>
      </c>
      <c r="H127" s="139"/>
      <c r="I127" s="637" t="s">
        <v>821</v>
      </c>
      <c r="J127" s="551" t="s">
        <v>565</v>
      </c>
      <c r="K127" s="567">
        <v>40.5</v>
      </c>
      <c r="L127" s="1"/>
      <c r="O127" s="304"/>
    </row>
    <row r="128" spans="4:15" ht="16.5" x14ac:dyDescent="0.3">
      <c r="D128" s="561" t="s">
        <v>822</v>
      </c>
      <c r="E128" s="551" t="s">
        <v>538</v>
      </c>
      <c r="F128" s="507">
        <v>17.04</v>
      </c>
      <c r="G128" s="587">
        <v>14.76</v>
      </c>
      <c r="H128" s="139"/>
      <c r="I128" s="637" t="s">
        <v>823</v>
      </c>
      <c r="J128" s="551" t="s">
        <v>565</v>
      </c>
      <c r="K128" s="567">
        <v>36.119999999999997</v>
      </c>
      <c r="L128" s="1"/>
      <c r="O128" s="304"/>
    </row>
    <row r="129" spans="4:15" ht="16.5" x14ac:dyDescent="0.3">
      <c r="D129" s="561" t="s">
        <v>824</v>
      </c>
      <c r="E129" s="551" t="s">
        <v>538</v>
      </c>
      <c r="F129" s="507">
        <v>21.479999999999997</v>
      </c>
      <c r="G129" s="587">
        <v>17.88</v>
      </c>
      <c r="H129" s="139"/>
      <c r="I129" s="637" t="s">
        <v>825</v>
      </c>
      <c r="J129" s="551" t="s">
        <v>565</v>
      </c>
      <c r="K129" s="567">
        <v>37.979999999999997</v>
      </c>
      <c r="L129" s="1"/>
      <c r="O129" s="304"/>
    </row>
    <row r="130" spans="4:15" ht="16.5" x14ac:dyDescent="0.3">
      <c r="D130" s="561" t="s">
        <v>826</v>
      </c>
      <c r="E130" s="551" t="s">
        <v>538</v>
      </c>
      <c r="F130" s="507">
        <v>24.479999999999997</v>
      </c>
      <c r="G130" s="587">
        <v>21.84</v>
      </c>
      <c r="H130" s="139"/>
      <c r="I130" s="637" t="s">
        <v>827</v>
      </c>
      <c r="J130" s="551" t="s">
        <v>565</v>
      </c>
      <c r="K130" s="408">
        <v>40.74</v>
      </c>
      <c r="L130" s="1"/>
      <c r="O130" s="304"/>
    </row>
    <row r="131" spans="4:15" ht="16.5" x14ac:dyDescent="0.3">
      <c r="D131" s="561" t="s">
        <v>828</v>
      </c>
      <c r="E131" s="551" t="s">
        <v>538</v>
      </c>
      <c r="F131" s="507">
        <v>43.68</v>
      </c>
      <c r="G131" s="587">
        <v>35.64</v>
      </c>
      <c r="H131" s="139"/>
      <c r="I131" s="637" t="s">
        <v>829</v>
      </c>
      <c r="J131" s="551" t="s">
        <v>565</v>
      </c>
      <c r="K131" s="408">
        <v>44.34</v>
      </c>
      <c r="L131" s="1"/>
      <c r="O131" s="304"/>
    </row>
    <row r="132" spans="4:15" ht="16.5" x14ac:dyDescent="0.3">
      <c r="D132" s="561" t="s">
        <v>830</v>
      </c>
      <c r="E132" s="551" t="s">
        <v>538</v>
      </c>
      <c r="F132" s="507">
        <v>87.11999999999999</v>
      </c>
      <c r="G132" s="587">
        <v>60.48</v>
      </c>
      <c r="H132" s="139"/>
      <c r="I132" s="637" t="s">
        <v>831</v>
      </c>
      <c r="J132" s="551" t="s">
        <v>565</v>
      </c>
      <c r="K132" s="567">
        <v>70.679999999999993</v>
      </c>
      <c r="L132" s="1"/>
      <c r="O132" s="304"/>
    </row>
    <row r="133" spans="4:15" ht="16.5" x14ac:dyDescent="0.3">
      <c r="D133" s="561" t="s">
        <v>832</v>
      </c>
      <c r="E133" s="551" t="s">
        <v>538</v>
      </c>
      <c r="F133" s="507">
        <v>93.6</v>
      </c>
      <c r="G133" s="587">
        <v>78.84</v>
      </c>
      <c r="H133" s="139"/>
      <c r="I133" s="637" t="s">
        <v>833</v>
      </c>
      <c r="J133" s="551" t="s">
        <v>565</v>
      </c>
      <c r="K133" s="567">
        <v>74.399999999999991</v>
      </c>
      <c r="L133" s="1"/>
      <c r="O133" s="304"/>
    </row>
    <row r="134" spans="4:15" ht="16.5" x14ac:dyDescent="0.3">
      <c r="D134" s="561" t="s">
        <v>834</v>
      </c>
      <c r="E134" s="551" t="s">
        <v>538</v>
      </c>
      <c r="F134" s="507">
        <v>115.08</v>
      </c>
      <c r="G134" s="587">
        <v>88.68</v>
      </c>
      <c r="H134" s="139"/>
      <c r="I134" s="637" t="s">
        <v>835</v>
      </c>
      <c r="J134" s="551" t="s">
        <v>565</v>
      </c>
      <c r="K134" s="567">
        <v>75.179999999999993</v>
      </c>
      <c r="L134" s="1"/>
      <c r="O134" s="304"/>
    </row>
    <row r="135" spans="4:15" ht="16.5" x14ac:dyDescent="0.3">
      <c r="D135" s="561" t="s">
        <v>836</v>
      </c>
      <c r="E135" s="551" t="s">
        <v>538</v>
      </c>
      <c r="F135" s="507">
        <v>121.8</v>
      </c>
      <c r="G135" s="587">
        <v>97.559999999999988</v>
      </c>
      <c r="H135" s="139"/>
      <c r="I135" s="637" t="s">
        <v>837</v>
      </c>
      <c r="J135" s="551" t="s">
        <v>565</v>
      </c>
      <c r="K135" s="567">
        <v>78.540000000000006</v>
      </c>
      <c r="L135" s="1"/>
      <c r="O135" s="304"/>
    </row>
    <row r="136" spans="4:15" ht="16.5" x14ac:dyDescent="0.3">
      <c r="D136" s="561" t="s">
        <v>838</v>
      </c>
      <c r="E136" s="551" t="s">
        <v>538</v>
      </c>
      <c r="F136" s="507">
        <v>174.06</v>
      </c>
      <c r="G136" s="587">
        <v>148.61999999999998</v>
      </c>
      <c r="H136" s="139"/>
      <c r="I136" s="637" t="s">
        <v>839</v>
      </c>
      <c r="J136" s="551" t="s">
        <v>565</v>
      </c>
      <c r="K136" s="567">
        <v>82.559999999999988</v>
      </c>
      <c r="L136" s="1"/>
      <c r="O136" s="304"/>
    </row>
    <row r="137" spans="4:15" ht="16.5" x14ac:dyDescent="0.3">
      <c r="D137" s="607" t="s">
        <v>840</v>
      </c>
      <c r="E137" s="553" t="s">
        <v>538</v>
      </c>
      <c r="F137" s="639">
        <v>217.5</v>
      </c>
      <c r="G137" s="640" t="s">
        <v>8</v>
      </c>
      <c r="H137" s="139"/>
      <c r="I137" s="637" t="s">
        <v>841</v>
      </c>
      <c r="J137" s="551" t="s">
        <v>565</v>
      </c>
      <c r="K137" s="567">
        <v>82.8</v>
      </c>
      <c r="L137" s="1"/>
      <c r="O137" s="304"/>
    </row>
    <row r="138" spans="4:15" ht="16.5" x14ac:dyDescent="0.3">
      <c r="D138" s="641" t="s">
        <v>842</v>
      </c>
      <c r="E138" s="407" t="s">
        <v>538</v>
      </c>
      <c r="F138" s="642">
        <v>326.14800000000002</v>
      </c>
      <c r="G138" s="640" t="s">
        <v>8</v>
      </c>
      <c r="H138" s="139"/>
      <c r="I138" s="637" t="s">
        <v>843</v>
      </c>
      <c r="J138" s="551" t="s">
        <v>565</v>
      </c>
      <c r="K138" s="567">
        <v>115.55999999999999</v>
      </c>
      <c r="L138" s="1"/>
      <c r="O138" s="304"/>
    </row>
    <row r="139" spans="4:15" ht="17.25" thickBot="1" x14ac:dyDescent="0.35">
      <c r="D139" s="643" t="s">
        <v>844</v>
      </c>
      <c r="E139" s="411" t="s">
        <v>538</v>
      </c>
      <c r="F139" s="644">
        <v>380.76</v>
      </c>
      <c r="G139" s="645" t="s">
        <v>8</v>
      </c>
      <c r="H139" s="139"/>
      <c r="I139" s="637" t="s">
        <v>845</v>
      </c>
      <c r="J139" s="551" t="s">
        <v>565</v>
      </c>
      <c r="K139" s="567">
        <v>126.53999999999999</v>
      </c>
      <c r="L139" s="1"/>
      <c r="O139" s="304"/>
    </row>
    <row r="140" spans="4:15" ht="16.5" x14ac:dyDescent="0.3">
      <c r="D140" s="646"/>
      <c r="E140" s="646"/>
      <c r="F140" s="646"/>
      <c r="G140" s="168"/>
      <c r="H140" s="168"/>
      <c r="I140" s="637" t="s">
        <v>846</v>
      </c>
      <c r="J140" s="551" t="s">
        <v>565</v>
      </c>
      <c r="K140" s="567">
        <v>134.1</v>
      </c>
      <c r="L140" s="1"/>
      <c r="O140" s="304"/>
    </row>
    <row r="141" spans="4:15" x14ac:dyDescent="0.25">
      <c r="D141" s="168"/>
      <c r="E141" s="168"/>
      <c r="F141" s="168"/>
      <c r="G141" s="168"/>
      <c r="H141" s="168"/>
      <c r="I141" s="637" t="s">
        <v>847</v>
      </c>
      <c r="J141" s="551" t="s">
        <v>565</v>
      </c>
      <c r="K141" s="567">
        <v>155.93999999999997</v>
      </c>
      <c r="L141" s="1"/>
      <c r="O141" s="304"/>
    </row>
    <row r="142" spans="4:15" x14ac:dyDescent="0.25">
      <c r="D142" s="168"/>
      <c r="E142" s="168"/>
      <c r="F142" s="168"/>
      <c r="G142" s="168"/>
      <c r="H142" s="168"/>
      <c r="I142" s="637" t="s">
        <v>848</v>
      </c>
      <c r="J142" s="551" t="s">
        <v>565</v>
      </c>
      <c r="K142" s="638">
        <v>184.5</v>
      </c>
      <c r="L142" s="1"/>
      <c r="O142" s="304"/>
    </row>
    <row r="143" spans="4:15" x14ac:dyDescent="0.25">
      <c r="D143" s="168"/>
      <c r="E143" s="168"/>
      <c r="F143" s="168"/>
      <c r="G143" s="168"/>
      <c r="H143" s="168"/>
      <c r="I143" s="637" t="s">
        <v>849</v>
      </c>
      <c r="J143" s="551" t="s">
        <v>565</v>
      </c>
      <c r="K143" s="567">
        <v>216.23999999999998</v>
      </c>
      <c r="L143" s="1"/>
      <c r="O143" s="304"/>
    </row>
    <row r="144" spans="4:15" x14ac:dyDescent="0.25">
      <c r="D144" s="168"/>
      <c r="E144" s="168"/>
      <c r="F144" s="168"/>
      <c r="G144" s="168"/>
      <c r="H144" s="168"/>
      <c r="I144" s="637" t="s">
        <v>732</v>
      </c>
      <c r="J144" s="551" t="s">
        <v>565</v>
      </c>
      <c r="K144" s="638">
        <v>231.83999999999997</v>
      </c>
      <c r="L144" s="1"/>
      <c r="O144" s="304"/>
    </row>
    <row r="145" spans="4:15" x14ac:dyDescent="0.25">
      <c r="D145" s="168"/>
      <c r="E145" s="168"/>
      <c r="F145" s="168"/>
      <c r="G145" s="168"/>
      <c r="H145" s="168"/>
      <c r="I145" s="637" t="s">
        <v>733</v>
      </c>
      <c r="J145" s="551" t="s">
        <v>565</v>
      </c>
      <c r="K145" s="567">
        <v>251.33999999999997</v>
      </c>
      <c r="L145" s="1"/>
      <c r="O145" s="304"/>
    </row>
    <row r="146" spans="4:15" x14ac:dyDescent="0.25">
      <c r="D146" s="168"/>
      <c r="E146" s="168"/>
      <c r="F146" s="168"/>
      <c r="G146" s="168"/>
      <c r="H146" s="168"/>
      <c r="I146" s="561" t="s">
        <v>850</v>
      </c>
      <c r="J146" s="551" t="s">
        <v>565</v>
      </c>
      <c r="K146" s="638">
        <v>296.52</v>
      </c>
      <c r="L146" s="1"/>
    </row>
    <row r="147" spans="4:15" x14ac:dyDescent="0.25">
      <c r="D147" s="168"/>
      <c r="E147" s="168"/>
      <c r="F147" s="168"/>
      <c r="G147" s="168"/>
      <c r="H147" s="168"/>
      <c r="I147" s="561" t="s">
        <v>851</v>
      </c>
      <c r="J147" s="551" t="s">
        <v>565</v>
      </c>
      <c r="K147" s="567">
        <v>302.03999999999996</v>
      </c>
      <c r="L147" s="1"/>
    </row>
    <row r="148" spans="4:15" x14ac:dyDescent="0.25">
      <c r="D148" s="168"/>
      <c r="E148" s="168"/>
      <c r="F148" s="168"/>
      <c r="G148" s="168"/>
      <c r="H148" s="168"/>
      <c r="I148" s="561" t="s">
        <v>691</v>
      </c>
      <c r="J148" s="551" t="s">
        <v>565</v>
      </c>
      <c r="K148" s="567">
        <v>388.92</v>
      </c>
      <c r="L148" s="168"/>
    </row>
    <row r="149" spans="4:15" ht="15.75" thickBot="1" x14ac:dyDescent="0.3">
      <c r="D149" s="168"/>
      <c r="E149" s="168"/>
      <c r="F149" s="168"/>
      <c r="G149" s="168"/>
      <c r="H149" s="168"/>
      <c r="I149" s="595" t="s">
        <v>693</v>
      </c>
      <c r="J149" s="647" t="s">
        <v>565</v>
      </c>
      <c r="K149" s="498">
        <v>406.92</v>
      </c>
      <c r="L149" s="168"/>
    </row>
    <row r="150" spans="4:15" x14ac:dyDescent="0.25">
      <c r="D150" s="168"/>
      <c r="E150" s="168"/>
      <c r="F150" s="168"/>
      <c r="G150" s="168"/>
      <c r="H150" s="168"/>
      <c r="I150" s="168"/>
      <c r="J150" s="168"/>
      <c r="K150" s="168"/>
      <c r="L150" s="168"/>
    </row>
    <row r="151" spans="4:15" x14ac:dyDescent="0.25">
      <c r="D151" s="168"/>
      <c r="E151" s="168"/>
      <c r="F151" s="168"/>
      <c r="G151" s="168"/>
      <c r="H151" s="168"/>
      <c r="I151" s="168"/>
      <c r="J151" s="168"/>
      <c r="K151" s="168"/>
      <c r="L151" s="168"/>
    </row>
    <row r="152" spans="4:15" x14ac:dyDescent="0.25">
      <c r="D152" s="168"/>
      <c r="E152" s="168"/>
      <c r="F152" s="168"/>
      <c r="G152" s="168"/>
      <c r="H152" s="168"/>
      <c r="I152" s="168"/>
      <c r="J152" s="168"/>
      <c r="K152" s="168"/>
      <c r="L152" s="168"/>
    </row>
    <row r="153" spans="4:15" x14ac:dyDescent="0.25">
      <c r="D153" s="168"/>
      <c r="E153" s="168"/>
      <c r="F153" s="168"/>
      <c r="G153" s="168"/>
      <c r="H153" s="168"/>
      <c r="I153" s="168"/>
      <c r="J153" s="168"/>
      <c r="K153" s="168"/>
      <c r="L153" s="168"/>
    </row>
  </sheetData>
  <mergeCells count="61">
    <mergeCell ref="D3:D5"/>
    <mergeCell ref="E3:G5"/>
    <mergeCell ref="I3:I5"/>
    <mergeCell ref="J3:L5"/>
    <mergeCell ref="J6:J7"/>
    <mergeCell ref="K6:K7"/>
    <mergeCell ref="L6:L7"/>
    <mergeCell ref="D55:D57"/>
    <mergeCell ref="E55:G57"/>
    <mergeCell ref="I55:I57"/>
    <mergeCell ref="J55:L57"/>
    <mergeCell ref="D6:D7"/>
    <mergeCell ref="E6:E7"/>
    <mergeCell ref="F6:F7"/>
    <mergeCell ref="G6:G7"/>
    <mergeCell ref="I6:I7"/>
    <mergeCell ref="K58:K59"/>
    <mergeCell ref="L58:L59"/>
    <mergeCell ref="D71:D73"/>
    <mergeCell ref="E71:G73"/>
    <mergeCell ref="I71:I73"/>
    <mergeCell ref="J71:K73"/>
    <mergeCell ref="D58:D59"/>
    <mergeCell ref="E58:E59"/>
    <mergeCell ref="F58:F59"/>
    <mergeCell ref="G58:G59"/>
    <mergeCell ref="I58:I59"/>
    <mergeCell ref="J58:J59"/>
    <mergeCell ref="D89:D90"/>
    <mergeCell ref="E89:E90"/>
    <mergeCell ref="G89:G90"/>
    <mergeCell ref="I89:I90"/>
    <mergeCell ref="J89:J90"/>
    <mergeCell ref="K74:K75"/>
    <mergeCell ref="D85:D88"/>
    <mergeCell ref="E85:G88"/>
    <mergeCell ref="I85:I88"/>
    <mergeCell ref="J85:K88"/>
    <mergeCell ref="D74:D75"/>
    <mergeCell ref="E74:E75"/>
    <mergeCell ref="F74:F75"/>
    <mergeCell ref="G74:G75"/>
    <mergeCell ref="I74:I75"/>
    <mergeCell ref="J74:J75"/>
    <mergeCell ref="K89:K90"/>
    <mergeCell ref="I100:I103"/>
    <mergeCell ref="J100:K103"/>
    <mergeCell ref="I104:I105"/>
    <mergeCell ref="J104:J105"/>
    <mergeCell ref="K104:K105"/>
    <mergeCell ref="K117:K118"/>
    <mergeCell ref="D113:D116"/>
    <mergeCell ref="E113:G116"/>
    <mergeCell ref="I113:I116"/>
    <mergeCell ref="J113:K116"/>
    <mergeCell ref="D117:D118"/>
    <mergeCell ref="E117:E118"/>
    <mergeCell ref="F117:F118"/>
    <mergeCell ref="G117:G118"/>
    <mergeCell ref="I117:I118"/>
    <mergeCell ref="J117:J1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8"/>
  <sheetViews>
    <sheetView workbookViewId="0">
      <selection activeCell="I29" sqref="I29"/>
    </sheetView>
  </sheetViews>
  <sheetFormatPr defaultRowHeight="15" x14ac:dyDescent="0.25"/>
  <sheetData>
    <row r="1" spans="1:12" ht="15.75" thickBot="1" x14ac:dyDescent="0.3">
      <c r="A1" s="987"/>
      <c r="B1" s="987"/>
      <c r="C1" s="987" t="s">
        <v>17</v>
      </c>
      <c r="D1" s="987"/>
      <c r="E1" s="987"/>
      <c r="F1" s="987"/>
      <c r="G1" s="987"/>
    </row>
    <row r="2" spans="1:12" x14ac:dyDescent="0.25">
      <c r="A2" s="688" t="s">
        <v>18</v>
      </c>
      <c r="B2" s="696" t="s">
        <v>19</v>
      </c>
      <c r="C2" s="696"/>
      <c r="D2" s="697"/>
      <c r="E2" s="1"/>
      <c r="F2" s="700"/>
      <c r="G2" s="691" t="s">
        <v>20</v>
      </c>
    </row>
    <row r="3" spans="1:12" ht="15.75" thickBot="1" x14ac:dyDescent="0.3">
      <c r="A3" s="689"/>
      <c r="B3" s="698"/>
      <c r="C3" s="698"/>
      <c r="D3" s="699"/>
      <c r="E3" s="1"/>
      <c r="F3" s="701"/>
      <c r="G3" s="693"/>
    </row>
    <row r="4" spans="1:12" x14ac:dyDescent="0.25">
      <c r="A4" s="681" t="s">
        <v>2</v>
      </c>
      <c r="B4" s="686" t="s">
        <v>21</v>
      </c>
      <c r="C4" s="681" t="s">
        <v>2</v>
      </c>
      <c r="D4" s="686" t="s">
        <v>21</v>
      </c>
      <c r="E4" s="1"/>
      <c r="F4" s="681" t="s">
        <v>2</v>
      </c>
      <c r="G4" s="686" t="s">
        <v>21</v>
      </c>
      <c r="L4" s="304"/>
    </row>
    <row r="5" spans="1:12" ht="15.75" thickBot="1" x14ac:dyDescent="0.3">
      <c r="A5" s="682"/>
      <c r="B5" s="687"/>
      <c r="C5" s="682"/>
      <c r="D5" s="687"/>
      <c r="E5" s="1"/>
      <c r="F5" s="694"/>
      <c r="G5" s="687"/>
      <c r="L5" s="304"/>
    </row>
    <row r="6" spans="1:12" x14ac:dyDescent="0.25">
      <c r="A6" s="81" t="s">
        <v>22</v>
      </c>
      <c r="B6" s="82">
        <v>162.72</v>
      </c>
      <c r="C6" s="81" t="s">
        <v>23</v>
      </c>
      <c r="D6" s="82">
        <v>297.59999999999997</v>
      </c>
      <c r="E6" s="1"/>
      <c r="F6" s="65" t="s">
        <v>24</v>
      </c>
      <c r="G6" s="83">
        <v>142.08000000000001</v>
      </c>
      <c r="L6" s="304"/>
    </row>
    <row r="7" spans="1:12" x14ac:dyDescent="0.25">
      <c r="A7" s="84" t="s">
        <v>25</v>
      </c>
      <c r="B7" s="85">
        <v>184.86</v>
      </c>
      <c r="C7" s="84" t="s">
        <v>26</v>
      </c>
      <c r="D7" s="85">
        <v>345.84</v>
      </c>
      <c r="E7" s="1"/>
      <c r="F7" s="66" t="s">
        <v>27</v>
      </c>
      <c r="G7" s="86">
        <v>161.82</v>
      </c>
      <c r="L7" s="304"/>
    </row>
    <row r="8" spans="1:12" x14ac:dyDescent="0.25">
      <c r="A8" s="84" t="s">
        <v>28</v>
      </c>
      <c r="B8" s="85">
        <v>189.66</v>
      </c>
      <c r="C8" s="84" t="s">
        <v>29</v>
      </c>
      <c r="D8" s="85">
        <v>360.06</v>
      </c>
      <c r="E8" s="1"/>
      <c r="F8" s="66" t="s">
        <v>30</v>
      </c>
      <c r="G8" s="87">
        <v>145.91999999999999</v>
      </c>
      <c r="L8" s="304"/>
    </row>
    <row r="9" spans="1:12" x14ac:dyDescent="0.25">
      <c r="A9" s="84" t="s">
        <v>31</v>
      </c>
      <c r="B9" s="85">
        <v>201.78</v>
      </c>
      <c r="C9" s="84" t="s">
        <v>32</v>
      </c>
      <c r="D9" s="85">
        <v>547.5</v>
      </c>
      <c r="E9" s="1"/>
      <c r="F9" s="66" t="s">
        <v>33</v>
      </c>
      <c r="G9" s="87">
        <v>137.82</v>
      </c>
      <c r="L9" s="304"/>
    </row>
    <row r="10" spans="1:12" x14ac:dyDescent="0.25">
      <c r="A10" s="84" t="s">
        <v>34</v>
      </c>
      <c r="B10" s="85">
        <v>201.78</v>
      </c>
      <c r="C10" s="84" t="s">
        <v>35</v>
      </c>
      <c r="D10" s="85">
        <v>562.07999999999993</v>
      </c>
      <c r="E10" s="1"/>
      <c r="F10" s="66" t="s">
        <v>36</v>
      </c>
      <c r="G10" s="87">
        <v>164.76000000000002</v>
      </c>
      <c r="K10" s="304"/>
      <c r="L10" s="304"/>
    </row>
    <row r="11" spans="1:12" ht="15.75" thickBot="1" x14ac:dyDescent="0.3">
      <c r="A11" s="88" t="s">
        <v>37</v>
      </c>
      <c r="B11" s="89">
        <v>222.18</v>
      </c>
      <c r="C11" s="61" t="s">
        <v>38</v>
      </c>
      <c r="D11" s="90">
        <v>701.22</v>
      </c>
      <c r="E11" s="1"/>
      <c r="F11" s="66" t="s">
        <v>39</v>
      </c>
      <c r="G11" s="86">
        <v>165.23999999999998</v>
      </c>
      <c r="K11" s="304"/>
      <c r="L11" s="304"/>
    </row>
    <row r="12" spans="1:12" ht="15.75" thickBot="1" x14ac:dyDescent="0.3">
      <c r="A12" s="91"/>
      <c r="B12" s="91"/>
      <c r="C12" s="91"/>
      <c r="D12" s="91"/>
      <c r="E12" s="91"/>
      <c r="F12" s="66" t="s">
        <v>40</v>
      </c>
      <c r="G12" s="87">
        <v>171.78</v>
      </c>
      <c r="K12" s="304"/>
      <c r="L12" s="304"/>
    </row>
    <row r="13" spans="1:12" x14ac:dyDescent="0.25">
      <c r="A13" s="688" t="s">
        <v>18</v>
      </c>
      <c r="B13" s="690" t="s">
        <v>41</v>
      </c>
      <c r="C13" s="690"/>
      <c r="D13" s="691"/>
      <c r="E13" s="1"/>
      <c r="F13" s="66" t="s">
        <v>42</v>
      </c>
      <c r="G13" s="87">
        <v>222.89856</v>
      </c>
      <c r="K13" s="304"/>
      <c r="L13" s="304"/>
    </row>
    <row r="14" spans="1:12" ht="15.75" thickBot="1" x14ac:dyDescent="0.3">
      <c r="A14" s="689"/>
      <c r="B14" s="692"/>
      <c r="C14" s="692"/>
      <c r="D14" s="693"/>
      <c r="E14" s="1"/>
      <c r="F14" s="66" t="s">
        <v>43</v>
      </c>
      <c r="G14" s="87">
        <v>235.43999999999997</v>
      </c>
      <c r="K14" s="304"/>
      <c r="L14" s="304"/>
    </row>
    <row r="15" spans="1:12" x14ac:dyDescent="0.25">
      <c r="A15" s="681" t="s">
        <v>2</v>
      </c>
      <c r="B15" s="686" t="s">
        <v>21</v>
      </c>
      <c r="C15" s="681" t="s">
        <v>2</v>
      </c>
      <c r="D15" s="686" t="s">
        <v>21</v>
      </c>
      <c r="E15" s="92"/>
      <c r="F15" s="66" t="s">
        <v>44</v>
      </c>
      <c r="G15" s="87">
        <v>258.3</v>
      </c>
      <c r="L15" s="304"/>
    </row>
    <row r="16" spans="1:12" ht="15.75" thickBot="1" x14ac:dyDescent="0.3">
      <c r="A16" s="694"/>
      <c r="B16" s="695"/>
      <c r="C16" s="694"/>
      <c r="D16" s="695"/>
      <c r="E16" s="92"/>
      <c r="F16" s="66" t="s">
        <v>45</v>
      </c>
      <c r="G16" s="87">
        <v>238.79999999999998</v>
      </c>
      <c r="L16" s="304"/>
    </row>
    <row r="17" spans="1:12" x14ac:dyDescent="0.25">
      <c r="A17" s="93" t="s">
        <v>46</v>
      </c>
      <c r="B17" s="94">
        <v>269.7</v>
      </c>
      <c r="C17" s="95" t="s">
        <v>47</v>
      </c>
      <c r="D17" s="96">
        <v>1424.82</v>
      </c>
      <c r="E17" s="97"/>
      <c r="F17" s="66" t="s">
        <v>48</v>
      </c>
      <c r="G17" s="87">
        <v>306.89999999999998</v>
      </c>
      <c r="L17" s="304"/>
    </row>
    <row r="18" spans="1:12" x14ac:dyDescent="0.25">
      <c r="A18" s="98" t="s">
        <v>49</v>
      </c>
      <c r="B18" s="96">
        <v>277.8</v>
      </c>
      <c r="C18" s="95" t="s">
        <v>50</v>
      </c>
      <c r="D18" s="96">
        <v>1505.1</v>
      </c>
      <c r="E18" s="97"/>
      <c r="F18" s="66" t="s">
        <v>51</v>
      </c>
      <c r="G18" s="87">
        <v>384</v>
      </c>
      <c r="L18" s="304"/>
    </row>
    <row r="19" spans="1:12" x14ac:dyDescent="0.25">
      <c r="A19" s="98" t="s">
        <v>52</v>
      </c>
      <c r="B19" s="96">
        <v>177.36</v>
      </c>
      <c r="C19" s="95" t="s">
        <v>53</v>
      </c>
      <c r="D19" s="96">
        <v>1531.2</v>
      </c>
      <c r="E19" s="97"/>
      <c r="F19" s="66" t="s">
        <v>54</v>
      </c>
      <c r="G19" s="87">
        <v>384.17999999999995</v>
      </c>
      <c r="L19" s="304"/>
    </row>
    <row r="20" spans="1:12" x14ac:dyDescent="0.25">
      <c r="A20" s="98" t="s">
        <v>55</v>
      </c>
      <c r="B20" s="99">
        <v>249.23999999999998</v>
      </c>
      <c r="C20" s="95" t="s">
        <v>56</v>
      </c>
      <c r="D20" s="96">
        <v>1937.6399999999999</v>
      </c>
      <c r="E20" s="97"/>
      <c r="F20" s="66" t="s">
        <v>57</v>
      </c>
      <c r="G20" s="87">
        <v>309.95999999999998</v>
      </c>
      <c r="L20" s="304"/>
    </row>
    <row r="21" spans="1:12" ht="30" x14ac:dyDescent="0.25">
      <c r="A21" s="100" t="s">
        <v>58</v>
      </c>
      <c r="B21" s="96">
        <v>375.53999999999996</v>
      </c>
      <c r="C21" s="95" t="s">
        <v>59</v>
      </c>
      <c r="D21" s="101">
        <v>2345.7599999999998</v>
      </c>
      <c r="E21" s="97"/>
      <c r="F21" s="66" t="s">
        <v>60</v>
      </c>
      <c r="G21" s="87">
        <v>343.98179999999996</v>
      </c>
      <c r="L21" s="304"/>
    </row>
    <row r="22" spans="1:12" x14ac:dyDescent="0.25">
      <c r="A22" s="98" t="s">
        <v>61</v>
      </c>
      <c r="B22" s="96">
        <v>236.39999999999998</v>
      </c>
      <c r="C22" s="95" t="s">
        <v>62</v>
      </c>
      <c r="D22" s="101">
        <v>2591.1</v>
      </c>
      <c r="E22" s="97"/>
      <c r="F22" s="66" t="s">
        <v>63</v>
      </c>
      <c r="G22" s="87">
        <v>219.6</v>
      </c>
      <c r="L22" s="304"/>
    </row>
    <row r="23" spans="1:12" x14ac:dyDescent="0.25">
      <c r="A23" s="98" t="s">
        <v>64</v>
      </c>
      <c r="B23" s="96">
        <v>253.14</v>
      </c>
      <c r="C23" s="95" t="s">
        <v>65</v>
      </c>
      <c r="D23" s="96">
        <v>2524.02</v>
      </c>
      <c r="E23" s="97"/>
      <c r="F23" s="66" t="s">
        <v>66</v>
      </c>
      <c r="G23" s="87">
        <v>381</v>
      </c>
      <c r="L23" s="304"/>
    </row>
    <row r="24" spans="1:12" x14ac:dyDescent="0.25">
      <c r="A24" s="98" t="s">
        <v>67</v>
      </c>
      <c r="B24" s="96">
        <v>322.5</v>
      </c>
      <c r="C24" s="95" t="s">
        <v>68</v>
      </c>
      <c r="D24" s="96">
        <v>3805.2</v>
      </c>
      <c r="E24" s="97"/>
      <c r="F24" s="66" t="s">
        <v>69</v>
      </c>
      <c r="G24" s="87">
        <v>757.68</v>
      </c>
      <c r="L24" s="304"/>
    </row>
    <row r="25" spans="1:12" x14ac:dyDescent="0.25">
      <c r="A25" s="98" t="s">
        <v>70</v>
      </c>
      <c r="B25" s="96">
        <v>369.23999999999995</v>
      </c>
      <c r="C25" s="102" t="s">
        <v>71</v>
      </c>
      <c r="D25" s="103">
        <v>2778.4199999999996</v>
      </c>
      <c r="E25" s="97"/>
      <c r="F25" s="66" t="s">
        <v>72</v>
      </c>
      <c r="G25" s="87">
        <v>416.16</v>
      </c>
      <c r="L25" s="304"/>
    </row>
    <row r="26" spans="1:12" x14ac:dyDescent="0.25">
      <c r="A26" s="98" t="s">
        <v>73</v>
      </c>
      <c r="B26" s="96">
        <v>257.45999999999998</v>
      </c>
      <c r="C26" s="95" t="s">
        <v>74</v>
      </c>
      <c r="D26" s="96">
        <v>3256.7999999999997</v>
      </c>
      <c r="E26" s="97"/>
      <c r="F26" s="66" t="s">
        <v>75</v>
      </c>
      <c r="G26" s="87">
        <v>789.18</v>
      </c>
      <c r="L26" s="304"/>
    </row>
    <row r="27" spans="1:12" x14ac:dyDescent="0.25">
      <c r="A27" s="98" t="s">
        <v>76</v>
      </c>
      <c r="B27" s="96">
        <v>343.92</v>
      </c>
      <c r="C27" s="95" t="s">
        <v>77</v>
      </c>
      <c r="D27" s="96">
        <v>4236.4799999999996</v>
      </c>
      <c r="E27" s="97"/>
      <c r="F27" s="104" t="s">
        <v>78</v>
      </c>
      <c r="G27" s="87">
        <v>620.34</v>
      </c>
      <c r="L27" s="304"/>
    </row>
    <row r="28" spans="1:12" x14ac:dyDescent="0.25">
      <c r="A28" s="98" t="s">
        <v>79</v>
      </c>
      <c r="B28" s="101">
        <v>458.09999999999997</v>
      </c>
      <c r="C28" s="95" t="s">
        <v>80</v>
      </c>
      <c r="D28" s="96">
        <v>4641.96</v>
      </c>
      <c r="E28" s="97"/>
      <c r="F28" s="66" t="s">
        <v>81</v>
      </c>
      <c r="G28" s="87">
        <v>607.02</v>
      </c>
      <c r="L28" s="304"/>
    </row>
    <row r="29" spans="1:12" x14ac:dyDescent="0.25">
      <c r="A29" s="98" t="s">
        <v>82</v>
      </c>
      <c r="B29" s="96">
        <v>468.17999999999995</v>
      </c>
      <c r="C29" s="95" t="s">
        <v>83</v>
      </c>
      <c r="D29" s="96">
        <v>5430.06</v>
      </c>
      <c r="E29" s="97"/>
      <c r="F29" s="66" t="s">
        <v>84</v>
      </c>
      <c r="G29" s="87">
        <v>657.54000000000008</v>
      </c>
      <c r="L29" s="304"/>
    </row>
    <row r="30" spans="1:12" x14ac:dyDescent="0.25">
      <c r="A30" s="98" t="s">
        <v>85</v>
      </c>
      <c r="B30" s="96">
        <v>297.83999999999997</v>
      </c>
      <c r="C30" s="95" t="s">
        <v>86</v>
      </c>
      <c r="D30" s="96">
        <v>6368.52</v>
      </c>
      <c r="E30" s="97"/>
      <c r="F30" s="66" t="s">
        <v>87</v>
      </c>
      <c r="G30" s="87">
        <v>926.15999999999985</v>
      </c>
      <c r="L30" s="304"/>
    </row>
    <row r="31" spans="1:12" x14ac:dyDescent="0.25">
      <c r="A31" s="98" t="s">
        <v>88</v>
      </c>
      <c r="B31" s="96">
        <v>414</v>
      </c>
      <c r="C31" s="95" t="s">
        <v>89</v>
      </c>
      <c r="D31" s="96">
        <v>8182.1399999999994</v>
      </c>
      <c r="E31" s="97"/>
      <c r="F31" s="66" t="s">
        <v>90</v>
      </c>
      <c r="G31" s="87">
        <v>762.72</v>
      </c>
      <c r="L31" s="304"/>
    </row>
    <row r="32" spans="1:12" x14ac:dyDescent="0.25">
      <c r="A32" s="98" t="s">
        <v>91</v>
      </c>
      <c r="B32" s="96">
        <v>549.72</v>
      </c>
      <c r="C32" s="95" t="s">
        <v>92</v>
      </c>
      <c r="D32" s="96">
        <v>6709.62</v>
      </c>
      <c r="E32" s="97"/>
      <c r="F32" s="66" t="s">
        <v>93</v>
      </c>
      <c r="G32" s="87">
        <v>1004.22</v>
      </c>
      <c r="L32" s="304"/>
    </row>
    <row r="33" spans="1:12" x14ac:dyDescent="0.25">
      <c r="A33" s="98" t="s">
        <v>94</v>
      </c>
      <c r="B33" s="96">
        <v>446.58</v>
      </c>
      <c r="C33" s="95" t="s">
        <v>95</v>
      </c>
      <c r="D33" s="96">
        <v>7124.579999999999</v>
      </c>
      <c r="E33" s="97"/>
      <c r="F33" s="66" t="s">
        <v>96</v>
      </c>
      <c r="G33" s="87">
        <v>1485.6</v>
      </c>
      <c r="L33" s="304"/>
    </row>
    <row r="34" spans="1:12" x14ac:dyDescent="0.25">
      <c r="A34" s="98" t="s">
        <v>97</v>
      </c>
      <c r="B34" s="96">
        <v>443.34</v>
      </c>
      <c r="C34" s="95" t="s">
        <v>98</v>
      </c>
      <c r="D34" s="96">
        <v>8292.7199999999993</v>
      </c>
      <c r="E34" s="97"/>
      <c r="F34" s="66" t="s">
        <v>99</v>
      </c>
      <c r="G34" s="105">
        <v>2107.02</v>
      </c>
      <c r="L34" s="304"/>
    </row>
    <row r="35" spans="1:12" x14ac:dyDescent="0.25">
      <c r="A35" s="98" t="s">
        <v>100</v>
      </c>
      <c r="B35" s="96">
        <v>492.96</v>
      </c>
      <c r="C35" s="95" t="s">
        <v>101</v>
      </c>
      <c r="D35" s="96">
        <v>12460.44</v>
      </c>
      <c r="E35" s="97"/>
      <c r="F35" s="66" t="s">
        <v>102</v>
      </c>
      <c r="G35" s="106">
        <v>2611.9199999999996</v>
      </c>
      <c r="L35" s="304"/>
    </row>
    <row r="36" spans="1:12" x14ac:dyDescent="0.25">
      <c r="A36" s="98" t="s">
        <v>103</v>
      </c>
      <c r="B36" s="96">
        <v>628.5</v>
      </c>
      <c r="C36" s="95" t="s">
        <v>104</v>
      </c>
      <c r="D36" s="96">
        <v>14682.179999999998</v>
      </c>
      <c r="E36" s="97"/>
      <c r="F36" s="66" t="s">
        <v>105</v>
      </c>
      <c r="G36" s="106">
        <v>1214.3399999999999</v>
      </c>
      <c r="L36" s="304"/>
    </row>
    <row r="37" spans="1:12" x14ac:dyDescent="0.25">
      <c r="A37" s="98" t="s">
        <v>106</v>
      </c>
      <c r="B37" s="96">
        <v>650.45999999999992</v>
      </c>
      <c r="C37" s="95" t="s">
        <v>107</v>
      </c>
      <c r="D37" s="96">
        <v>17933.28</v>
      </c>
      <c r="E37" s="97"/>
      <c r="F37" s="66" t="s">
        <v>108</v>
      </c>
      <c r="G37" s="106">
        <v>1474.56</v>
      </c>
      <c r="L37" s="304"/>
    </row>
    <row r="38" spans="1:12" x14ac:dyDescent="0.25">
      <c r="A38" s="98" t="s">
        <v>109</v>
      </c>
      <c r="B38" s="96">
        <v>673.19999999999993</v>
      </c>
      <c r="C38" s="95" t="s">
        <v>110</v>
      </c>
      <c r="D38" s="96">
        <v>23755.98</v>
      </c>
      <c r="E38" s="97"/>
      <c r="F38" s="66" t="s">
        <v>111</v>
      </c>
      <c r="G38" s="106">
        <v>2690.58</v>
      </c>
      <c r="L38" s="304"/>
    </row>
    <row r="39" spans="1:12" x14ac:dyDescent="0.25">
      <c r="A39" s="98" t="s">
        <v>112</v>
      </c>
      <c r="B39" s="96">
        <v>760.32</v>
      </c>
      <c r="C39" s="95" t="s">
        <v>113</v>
      </c>
      <c r="D39" s="96">
        <v>22167</v>
      </c>
      <c r="E39" s="97"/>
      <c r="F39" s="66" t="s">
        <v>114</v>
      </c>
      <c r="G39" s="106">
        <v>2870.52</v>
      </c>
      <c r="L39" s="304"/>
    </row>
    <row r="40" spans="1:12" x14ac:dyDescent="0.25">
      <c r="A40" s="98" t="s">
        <v>115</v>
      </c>
      <c r="B40" s="96">
        <v>706.02</v>
      </c>
      <c r="C40" s="95" t="s">
        <v>116</v>
      </c>
      <c r="D40" s="96">
        <v>26160.42</v>
      </c>
      <c r="E40" s="97"/>
      <c r="F40" s="66" t="s">
        <v>117</v>
      </c>
      <c r="G40" s="106">
        <v>4035.24</v>
      </c>
      <c r="L40" s="304"/>
    </row>
    <row r="41" spans="1:12" x14ac:dyDescent="0.25">
      <c r="A41" s="98" t="s">
        <v>118</v>
      </c>
      <c r="B41" s="96">
        <v>864.24</v>
      </c>
      <c r="C41" s="95" t="s">
        <v>119</v>
      </c>
      <c r="D41" s="96">
        <v>28005.719999999998</v>
      </c>
      <c r="E41" s="97"/>
      <c r="F41" s="66" t="s">
        <v>120</v>
      </c>
      <c r="G41" s="106">
        <v>5466.12</v>
      </c>
      <c r="L41" s="304"/>
    </row>
    <row r="42" spans="1:12" ht="15.75" thickBot="1" x14ac:dyDescent="0.3">
      <c r="A42" s="98" t="s">
        <v>121</v>
      </c>
      <c r="B42" s="96">
        <v>961.14</v>
      </c>
      <c r="C42" s="95" t="s">
        <v>122</v>
      </c>
      <c r="D42" s="96">
        <v>34514.639999999999</v>
      </c>
      <c r="E42" s="97"/>
      <c r="F42" s="107" t="s">
        <v>123</v>
      </c>
      <c r="G42" s="108">
        <v>7692.24</v>
      </c>
      <c r="L42" s="304"/>
    </row>
    <row r="43" spans="1:12" x14ac:dyDescent="0.25">
      <c r="A43" s="98" t="s">
        <v>124</v>
      </c>
      <c r="B43" s="96">
        <v>1002.9</v>
      </c>
      <c r="C43" s="95" t="s">
        <v>125</v>
      </c>
      <c r="D43" s="96">
        <v>43416.6</v>
      </c>
      <c r="E43" s="97"/>
      <c r="F43" s="1"/>
      <c r="G43" s="1"/>
      <c r="L43" s="304"/>
    </row>
    <row r="44" spans="1:12" x14ac:dyDescent="0.25">
      <c r="A44" s="98" t="s">
        <v>126</v>
      </c>
      <c r="B44" s="96">
        <v>1087.6199999999999</v>
      </c>
      <c r="C44" s="95" t="s">
        <v>127</v>
      </c>
      <c r="D44" s="96">
        <v>60844.439999999995</v>
      </c>
      <c r="E44" s="97"/>
      <c r="F44" s="1"/>
      <c r="G44" s="1"/>
      <c r="L44" s="304"/>
    </row>
    <row r="45" spans="1:12" x14ac:dyDescent="0.25">
      <c r="A45" s="98" t="s">
        <v>128</v>
      </c>
      <c r="B45" s="96">
        <v>1252.8599999999999</v>
      </c>
      <c r="C45" s="95" t="s">
        <v>129</v>
      </c>
      <c r="D45" s="96">
        <v>66686.51999999999</v>
      </c>
      <c r="E45" s="97"/>
      <c r="F45" s="1"/>
      <c r="G45" s="1"/>
      <c r="L45" s="304"/>
    </row>
    <row r="46" spans="1:12" x14ac:dyDescent="0.25">
      <c r="A46" s="98" t="s">
        <v>130</v>
      </c>
      <c r="B46" s="96">
        <v>1123.8</v>
      </c>
      <c r="C46" s="95" t="s">
        <v>131</v>
      </c>
      <c r="D46" s="96">
        <v>77462.040000000008</v>
      </c>
      <c r="E46" s="97"/>
      <c r="F46" s="1"/>
      <c r="G46" s="1"/>
      <c r="L46" s="304"/>
    </row>
    <row r="47" spans="1:12" ht="15.75" thickBot="1" x14ac:dyDescent="0.3">
      <c r="A47" s="109" t="s">
        <v>132</v>
      </c>
      <c r="B47" s="110">
        <v>1363.32</v>
      </c>
      <c r="C47" s="111" t="s">
        <v>133</v>
      </c>
      <c r="D47" s="110">
        <v>89118.3</v>
      </c>
      <c r="E47" s="97"/>
      <c r="F47" s="1"/>
      <c r="G47" s="1"/>
      <c r="L47" s="304"/>
    </row>
    <row r="48" spans="1:12" x14ac:dyDescent="0.25">
      <c r="A48" s="1"/>
      <c r="B48" s="1"/>
      <c r="C48" s="1"/>
      <c r="D48" s="1"/>
      <c r="E48" s="97"/>
      <c r="F48" s="1"/>
      <c r="G48" s="1"/>
    </row>
  </sheetData>
  <mergeCells count="16">
    <mergeCell ref="A2:A3"/>
    <mergeCell ref="B2:D3"/>
    <mergeCell ref="F2:F3"/>
    <mergeCell ref="G2:G3"/>
    <mergeCell ref="G4:G5"/>
    <mergeCell ref="A13:A14"/>
    <mergeCell ref="B13:D14"/>
    <mergeCell ref="A15:A16"/>
    <mergeCell ref="B15:B16"/>
    <mergeCell ref="C15:C16"/>
    <mergeCell ref="D15:D16"/>
    <mergeCell ref="A4:A5"/>
    <mergeCell ref="B4:B5"/>
    <mergeCell ref="C4:C5"/>
    <mergeCell ref="D4:D5"/>
    <mergeCell ref="F4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J62"/>
  <sheetViews>
    <sheetView workbookViewId="0">
      <selection activeCell="K21" sqref="K21"/>
    </sheetView>
  </sheetViews>
  <sheetFormatPr defaultRowHeight="15" x14ac:dyDescent="0.25"/>
  <cols>
    <col min="2" max="2" width="23.28515625" customWidth="1"/>
    <col min="4" max="4" width="26.85546875" customWidth="1"/>
  </cols>
  <sheetData>
    <row r="1" spans="2:10" x14ac:dyDescent="0.25">
      <c r="B1" s="988"/>
      <c r="C1" s="988"/>
      <c r="D1" s="988"/>
      <c r="E1" s="988"/>
      <c r="F1" s="988"/>
      <c r="G1" s="988"/>
    </row>
    <row r="2" spans="2:10" ht="15.75" thickBot="1" x14ac:dyDescent="0.3">
      <c r="B2" s="988"/>
      <c r="C2" s="987" t="s">
        <v>17</v>
      </c>
      <c r="D2" s="988"/>
      <c r="E2" s="988"/>
      <c r="F2" s="988"/>
      <c r="G2" s="988"/>
    </row>
    <row r="3" spans="2:10" x14ac:dyDescent="0.25">
      <c r="B3" s="702" t="s">
        <v>134</v>
      </c>
      <c r="C3" s="703"/>
      <c r="D3" s="703"/>
      <c r="E3" s="704"/>
      <c r="F3" s="112"/>
      <c r="G3" s="1"/>
    </row>
    <row r="4" spans="2:10" ht="15.75" thickBot="1" x14ac:dyDescent="0.3">
      <c r="B4" s="705"/>
      <c r="C4" s="706"/>
      <c r="D4" s="706"/>
      <c r="E4" s="707"/>
      <c r="F4" s="112"/>
      <c r="G4" s="1"/>
    </row>
    <row r="5" spans="2:10" x14ac:dyDescent="0.25">
      <c r="B5" s="79" t="s">
        <v>2</v>
      </c>
      <c r="C5" s="113" t="s">
        <v>135</v>
      </c>
      <c r="D5" s="79" t="s">
        <v>2</v>
      </c>
      <c r="E5" s="113" t="s">
        <v>135</v>
      </c>
      <c r="F5" s="112"/>
      <c r="G5" s="1"/>
    </row>
    <row r="6" spans="2:10" ht="15.75" thickBot="1" x14ac:dyDescent="0.3">
      <c r="B6" s="80"/>
      <c r="C6" s="114"/>
      <c r="D6" s="80"/>
      <c r="E6" s="114"/>
      <c r="F6" s="112"/>
      <c r="G6" s="1"/>
    </row>
    <row r="7" spans="2:10" x14ac:dyDescent="0.25">
      <c r="B7" s="81" t="s">
        <v>136</v>
      </c>
      <c r="C7" s="115">
        <v>133.13999999999999</v>
      </c>
      <c r="D7" s="116" t="s">
        <v>137</v>
      </c>
      <c r="E7" s="117">
        <v>273.89999999999998</v>
      </c>
      <c r="F7" s="112"/>
      <c r="G7" s="1"/>
    </row>
    <row r="8" spans="2:10" x14ac:dyDescent="0.25">
      <c r="B8" s="84" t="s">
        <v>138</v>
      </c>
      <c r="C8" s="86">
        <v>159</v>
      </c>
      <c r="D8" s="118" t="s">
        <v>139</v>
      </c>
      <c r="E8" s="86">
        <v>276.66000000000003</v>
      </c>
      <c r="F8" s="112"/>
      <c r="G8" s="1"/>
      <c r="J8" s="304"/>
    </row>
    <row r="9" spans="2:10" x14ac:dyDescent="0.25">
      <c r="B9" s="84" t="s">
        <v>140</v>
      </c>
      <c r="C9" s="86">
        <v>159</v>
      </c>
      <c r="D9" s="84" t="s">
        <v>141</v>
      </c>
      <c r="E9" s="86">
        <v>296.94</v>
      </c>
      <c r="F9" s="112"/>
      <c r="G9" s="1"/>
      <c r="J9" s="304"/>
    </row>
    <row r="10" spans="2:10" x14ac:dyDescent="0.25">
      <c r="B10" s="84" t="s">
        <v>142</v>
      </c>
      <c r="C10" s="86">
        <v>179.76000000000002</v>
      </c>
      <c r="D10" s="84" t="s">
        <v>143</v>
      </c>
      <c r="E10" s="86">
        <v>296.94</v>
      </c>
      <c r="F10" s="112"/>
      <c r="G10" s="1"/>
      <c r="J10" s="304"/>
    </row>
    <row r="11" spans="2:10" x14ac:dyDescent="0.25">
      <c r="B11" s="84" t="s">
        <v>144</v>
      </c>
      <c r="C11" s="86">
        <v>179.76000000000002</v>
      </c>
      <c r="D11" s="84" t="s">
        <v>145</v>
      </c>
      <c r="E11" s="86">
        <v>649.67999999999995</v>
      </c>
      <c r="F11" s="112"/>
      <c r="G11" s="1"/>
      <c r="J11" s="304"/>
    </row>
    <row r="12" spans="2:10" x14ac:dyDescent="0.25">
      <c r="B12" s="84" t="s">
        <v>146</v>
      </c>
      <c r="C12" s="86">
        <v>195</v>
      </c>
      <c r="D12" s="84" t="s">
        <v>147</v>
      </c>
      <c r="E12" s="86">
        <v>407.4</v>
      </c>
      <c r="F12" s="112"/>
      <c r="G12" s="1"/>
      <c r="J12" s="304"/>
    </row>
    <row r="13" spans="2:10" ht="15.75" thickBot="1" x14ac:dyDescent="0.3">
      <c r="B13" s="88" t="s">
        <v>148</v>
      </c>
      <c r="C13" s="90">
        <v>288.30060000000003</v>
      </c>
      <c r="D13" s="88" t="s">
        <v>149</v>
      </c>
      <c r="E13" s="90">
        <v>415.56</v>
      </c>
      <c r="F13" s="112"/>
      <c r="G13" s="1"/>
      <c r="J13" s="304"/>
    </row>
    <row r="14" spans="2:10" ht="15.75" thickBot="1" x14ac:dyDescent="0.3">
      <c r="B14" s="112"/>
      <c r="C14" s="112"/>
      <c r="D14" s="112"/>
      <c r="E14" s="112"/>
      <c r="F14" s="112"/>
      <c r="G14" s="1"/>
      <c r="J14" s="304"/>
    </row>
    <row r="15" spans="2:10" x14ac:dyDescent="0.25">
      <c r="B15" s="702" t="s">
        <v>150</v>
      </c>
      <c r="C15" s="703"/>
      <c r="D15" s="703"/>
      <c r="E15" s="704"/>
      <c r="F15" s="119"/>
      <c r="G15" s="1"/>
      <c r="J15" s="304"/>
    </row>
    <row r="16" spans="2:10" ht="15.75" thickBot="1" x14ac:dyDescent="0.3">
      <c r="B16" s="705"/>
      <c r="C16" s="706"/>
      <c r="D16" s="706"/>
      <c r="E16" s="707"/>
      <c r="F16" s="119"/>
      <c r="G16" s="1"/>
      <c r="J16" s="304"/>
    </row>
    <row r="17" spans="2:10" x14ac:dyDescent="0.25">
      <c r="B17" s="710" t="s">
        <v>2</v>
      </c>
      <c r="C17" s="708" t="s">
        <v>135</v>
      </c>
      <c r="D17" s="710" t="s">
        <v>2</v>
      </c>
      <c r="E17" s="708" t="s">
        <v>135</v>
      </c>
      <c r="F17" s="119"/>
      <c r="G17" s="1"/>
      <c r="J17" s="304"/>
    </row>
    <row r="18" spans="2:10" ht="15.75" thickBot="1" x14ac:dyDescent="0.3">
      <c r="B18" s="711"/>
      <c r="C18" s="709"/>
      <c r="D18" s="711"/>
      <c r="E18" s="709"/>
      <c r="F18" s="119"/>
      <c r="G18" s="1"/>
      <c r="J18" s="304"/>
    </row>
    <row r="19" spans="2:10" x14ac:dyDescent="0.25">
      <c r="B19" s="65" t="s">
        <v>151</v>
      </c>
      <c r="C19" s="115">
        <v>341.52000000000004</v>
      </c>
      <c r="D19" s="66" t="s">
        <v>152</v>
      </c>
      <c r="E19" s="87">
        <v>1680.3</v>
      </c>
      <c r="F19" s="120"/>
      <c r="G19" s="1"/>
      <c r="J19" s="304"/>
    </row>
    <row r="20" spans="2:10" x14ac:dyDescent="0.25">
      <c r="B20" s="66" t="s">
        <v>153</v>
      </c>
      <c r="C20" s="87">
        <v>317.27999999999997</v>
      </c>
      <c r="D20" s="66" t="s">
        <v>154</v>
      </c>
      <c r="E20" s="87">
        <v>3364.7999999999997</v>
      </c>
      <c r="F20" s="120"/>
      <c r="G20" s="1"/>
      <c r="J20" s="304"/>
    </row>
    <row r="21" spans="2:10" x14ac:dyDescent="0.25">
      <c r="B21" s="66" t="s">
        <v>155</v>
      </c>
      <c r="C21" s="87">
        <v>297.59999999999997</v>
      </c>
      <c r="D21" s="104" t="s">
        <v>156</v>
      </c>
      <c r="E21" s="121">
        <v>2498.0428799999995</v>
      </c>
      <c r="F21" s="120"/>
      <c r="G21" s="1"/>
      <c r="J21" s="304"/>
    </row>
    <row r="22" spans="2:10" x14ac:dyDescent="0.25">
      <c r="B22" s="66" t="s">
        <v>157</v>
      </c>
      <c r="C22" s="87">
        <v>330.84</v>
      </c>
      <c r="D22" s="104" t="s">
        <v>158</v>
      </c>
      <c r="E22" s="121">
        <v>2478.5399999999995</v>
      </c>
      <c r="F22" s="120"/>
      <c r="G22" s="1"/>
      <c r="J22" s="304"/>
    </row>
    <row r="23" spans="2:10" x14ac:dyDescent="0.25">
      <c r="B23" s="66" t="s">
        <v>159</v>
      </c>
      <c r="C23" s="87">
        <v>274.62</v>
      </c>
      <c r="D23" s="104" t="s">
        <v>160</v>
      </c>
      <c r="E23" s="121">
        <v>2503.3199999999997</v>
      </c>
      <c r="F23" s="120"/>
      <c r="G23" s="1"/>
      <c r="J23" s="304"/>
    </row>
    <row r="24" spans="2:10" x14ac:dyDescent="0.25">
      <c r="B24" s="66" t="s">
        <v>161</v>
      </c>
      <c r="C24" s="86">
        <v>333.59999999999997</v>
      </c>
      <c r="D24" s="104" t="s">
        <v>162</v>
      </c>
      <c r="E24" s="117">
        <v>3831.8399999999997</v>
      </c>
      <c r="F24" s="120"/>
      <c r="G24" s="1"/>
      <c r="J24" s="304"/>
    </row>
    <row r="25" spans="2:10" x14ac:dyDescent="0.25">
      <c r="B25" s="66" t="s">
        <v>163</v>
      </c>
      <c r="C25" s="87">
        <v>291.86399999999998</v>
      </c>
      <c r="D25" s="66" t="s">
        <v>164</v>
      </c>
      <c r="E25" s="87">
        <v>3523.74</v>
      </c>
      <c r="F25" s="120"/>
      <c r="G25" s="1"/>
      <c r="J25" s="304"/>
    </row>
    <row r="26" spans="2:10" x14ac:dyDescent="0.25">
      <c r="B26" s="66" t="s">
        <v>165</v>
      </c>
      <c r="C26" s="87">
        <v>344.34</v>
      </c>
      <c r="D26" s="66" t="s">
        <v>166</v>
      </c>
      <c r="E26" s="87">
        <v>3438.2999999999997</v>
      </c>
      <c r="F26" s="120"/>
      <c r="G26" s="1"/>
      <c r="J26" s="304"/>
    </row>
    <row r="27" spans="2:10" x14ac:dyDescent="0.25">
      <c r="B27" s="66" t="s">
        <v>167</v>
      </c>
      <c r="C27" s="87">
        <v>373.2</v>
      </c>
      <c r="D27" s="66" t="s">
        <v>168</v>
      </c>
      <c r="E27" s="86">
        <v>4028.136</v>
      </c>
      <c r="F27" s="120"/>
      <c r="G27" s="1"/>
      <c r="J27" s="304"/>
    </row>
    <row r="28" spans="2:10" x14ac:dyDescent="0.25">
      <c r="B28" s="66" t="s">
        <v>169</v>
      </c>
      <c r="C28" s="86">
        <v>411.47945999999996</v>
      </c>
      <c r="D28" s="66" t="s">
        <v>170</v>
      </c>
      <c r="E28" s="86">
        <v>2541.4199999999996</v>
      </c>
      <c r="F28" s="120"/>
      <c r="G28" s="1"/>
      <c r="J28" s="304"/>
    </row>
    <row r="29" spans="2:10" x14ac:dyDescent="0.25">
      <c r="B29" s="66" t="s">
        <v>171</v>
      </c>
      <c r="C29" s="87">
        <v>569.52</v>
      </c>
      <c r="D29" s="66" t="s">
        <v>172</v>
      </c>
      <c r="E29" s="86">
        <v>4504.92</v>
      </c>
      <c r="F29" s="120"/>
      <c r="G29" s="1"/>
      <c r="J29" s="304"/>
    </row>
    <row r="30" spans="2:10" x14ac:dyDescent="0.25">
      <c r="B30" s="66" t="s">
        <v>173</v>
      </c>
      <c r="C30" s="87">
        <v>426.06</v>
      </c>
      <c r="D30" s="78" t="s">
        <v>174</v>
      </c>
      <c r="E30" s="86">
        <v>4406.3399999999992</v>
      </c>
      <c r="F30" s="120"/>
      <c r="G30" s="1"/>
      <c r="J30" s="304"/>
    </row>
    <row r="31" spans="2:10" x14ac:dyDescent="0.25">
      <c r="B31" s="66" t="s">
        <v>175</v>
      </c>
      <c r="C31" s="87">
        <v>405.36</v>
      </c>
      <c r="D31" s="66" t="s">
        <v>176</v>
      </c>
      <c r="E31" s="86">
        <v>4428.8399999999992</v>
      </c>
      <c r="F31" s="120"/>
      <c r="G31" s="1"/>
      <c r="J31" s="304"/>
    </row>
    <row r="32" spans="2:10" x14ac:dyDescent="0.25">
      <c r="B32" s="66" t="s">
        <v>177</v>
      </c>
      <c r="C32" s="87">
        <v>371.87999999999994</v>
      </c>
      <c r="D32" s="66" t="s">
        <v>178</v>
      </c>
      <c r="E32" s="86">
        <v>4931.3237399999998</v>
      </c>
      <c r="F32" s="120"/>
      <c r="G32" s="1"/>
      <c r="J32" s="304"/>
    </row>
    <row r="33" spans="2:10" x14ac:dyDescent="0.25">
      <c r="B33" s="66" t="s">
        <v>179</v>
      </c>
      <c r="C33" s="87">
        <v>371.87999999999994</v>
      </c>
      <c r="D33" s="66" t="s">
        <v>180</v>
      </c>
      <c r="E33" s="87">
        <v>4742.9549999999999</v>
      </c>
      <c r="F33" s="120"/>
      <c r="G33" s="1"/>
      <c r="J33" s="304"/>
    </row>
    <row r="34" spans="2:10" x14ac:dyDescent="0.25">
      <c r="B34" s="66" t="s">
        <v>181</v>
      </c>
      <c r="C34" s="87">
        <v>415.92</v>
      </c>
      <c r="D34" s="66" t="s">
        <v>182</v>
      </c>
      <c r="E34" s="87">
        <v>4686.8399999999992</v>
      </c>
      <c r="F34" s="120"/>
      <c r="G34" s="1"/>
      <c r="J34" s="304"/>
    </row>
    <row r="35" spans="2:10" x14ac:dyDescent="0.25">
      <c r="B35" s="66" t="s">
        <v>183</v>
      </c>
      <c r="C35" s="87">
        <v>656.94119999999987</v>
      </c>
      <c r="D35" s="66" t="s">
        <v>184</v>
      </c>
      <c r="E35" s="87">
        <v>4062.5399999999995</v>
      </c>
      <c r="F35" s="120"/>
      <c r="G35" s="1"/>
      <c r="J35" s="304"/>
    </row>
    <row r="36" spans="2:10" x14ac:dyDescent="0.25">
      <c r="B36" s="66" t="s">
        <v>185</v>
      </c>
      <c r="C36" s="86">
        <v>560.46</v>
      </c>
      <c r="D36" s="66" t="s">
        <v>186</v>
      </c>
      <c r="E36" s="87">
        <v>3351.78</v>
      </c>
      <c r="F36" s="120"/>
      <c r="G36" s="1"/>
      <c r="J36" s="304"/>
    </row>
    <row r="37" spans="2:10" x14ac:dyDescent="0.25">
      <c r="B37" s="66" t="s">
        <v>187</v>
      </c>
      <c r="C37" s="86">
        <v>468</v>
      </c>
      <c r="D37" s="66" t="s">
        <v>188</v>
      </c>
      <c r="E37" s="86">
        <v>4832.5199999999995</v>
      </c>
      <c r="F37" s="120"/>
      <c r="G37" s="1"/>
      <c r="J37" s="304"/>
    </row>
    <row r="38" spans="2:10" x14ac:dyDescent="0.25">
      <c r="B38" s="66" t="s">
        <v>189</v>
      </c>
      <c r="C38" s="87">
        <v>447.36336</v>
      </c>
      <c r="D38" s="66" t="s">
        <v>190</v>
      </c>
      <c r="E38" s="86">
        <v>4651.26</v>
      </c>
      <c r="F38" s="120"/>
      <c r="G38" s="1"/>
      <c r="J38" s="304"/>
    </row>
    <row r="39" spans="2:10" x14ac:dyDescent="0.25">
      <c r="B39" s="66" t="s">
        <v>191</v>
      </c>
      <c r="C39" s="87">
        <v>540.24</v>
      </c>
      <c r="D39" s="78" t="s">
        <v>192</v>
      </c>
      <c r="E39" s="87">
        <v>5485.1399999999994</v>
      </c>
      <c r="F39" s="120"/>
      <c r="G39" s="1"/>
      <c r="J39" s="304"/>
    </row>
    <row r="40" spans="2:10" x14ac:dyDescent="0.25">
      <c r="B40" s="66" t="s">
        <v>193</v>
      </c>
      <c r="C40" s="122">
        <v>686.4</v>
      </c>
      <c r="D40" s="66" t="s">
        <v>194</v>
      </c>
      <c r="E40" s="87">
        <v>6368.6399999999994</v>
      </c>
      <c r="F40" s="120"/>
      <c r="G40" s="1"/>
      <c r="J40" s="304"/>
    </row>
    <row r="41" spans="2:10" x14ac:dyDescent="0.25">
      <c r="B41" s="66" t="s">
        <v>195</v>
      </c>
      <c r="C41" s="87">
        <v>689.53437000000019</v>
      </c>
      <c r="D41" s="66" t="s">
        <v>196</v>
      </c>
      <c r="E41" s="87">
        <v>5252.94</v>
      </c>
      <c r="F41" s="120"/>
      <c r="G41" s="1"/>
      <c r="J41" s="304"/>
    </row>
    <row r="42" spans="2:10" x14ac:dyDescent="0.25">
      <c r="B42" s="66" t="s">
        <v>197</v>
      </c>
      <c r="C42" s="86">
        <v>471</v>
      </c>
      <c r="D42" s="66" t="s">
        <v>198</v>
      </c>
      <c r="E42" s="87">
        <v>5740.4705399999993</v>
      </c>
      <c r="F42" s="120"/>
      <c r="G42" s="1"/>
      <c r="J42" s="304"/>
    </row>
    <row r="43" spans="2:10" x14ac:dyDescent="0.25">
      <c r="B43" s="66" t="s">
        <v>199</v>
      </c>
      <c r="C43" s="87">
        <v>668.4</v>
      </c>
      <c r="D43" s="66" t="s">
        <v>200</v>
      </c>
      <c r="E43" s="87">
        <v>5448.78</v>
      </c>
      <c r="F43" s="120"/>
      <c r="G43" s="1"/>
      <c r="J43" s="304"/>
    </row>
    <row r="44" spans="2:10" x14ac:dyDescent="0.25">
      <c r="B44" s="66" t="s">
        <v>201</v>
      </c>
      <c r="C44" s="87">
        <v>759.66</v>
      </c>
      <c r="D44" s="66" t="s">
        <v>202</v>
      </c>
      <c r="E44" s="87">
        <v>5992.1399999999994</v>
      </c>
      <c r="F44" s="120"/>
      <c r="G44" s="1"/>
      <c r="J44" s="304"/>
    </row>
    <row r="45" spans="2:10" x14ac:dyDescent="0.25">
      <c r="B45" s="66" t="s">
        <v>203</v>
      </c>
      <c r="C45" s="87">
        <v>490.32</v>
      </c>
      <c r="D45" s="66" t="s">
        <v>204</v>
      </c>
      <c r="E45" s="87">
        <v>6017.7</v>
      </c>
      <c r="F45" s="120"/>
      <c r="G45" s="1"/>
      <c r="J45" s="304"/>
    </row>
    <row r="46" spans="2:10" x14ac:dyDescent="0.25">
      <c r="B46" s="66" t="s">
        <v>205</v>
      </c>
      <c r="C46" s="87">
        <v>535.43999999999994</v>
      </c>
      <c r="D46" s="66" t="s">
        <v>206</v>
      </c>
      <c r="E46" s="87">
        <v>6077.8799999999992</v>
      </c>
      <c r="F46" s="120"/>
      <c r="G46" s="1"/>
      <c r="J46" s="304"/>
    </row>
    <row r="47" spans="2:10" x14ac:dyDescent="0.25">
      <c r="B47" s="66" t="s">
        <v>207</v>
      </c>
      <c r="C47" s="87">
        <v>812.75999999999988</v>
      </c>
      <c r="D47" s="66" t="s">
        <v>208</v>
      </c>
      <c r="E47" s="87">
        <v>6624.9</v>
      </c>
      <c r="F47" s="120"/>
      <c r="G47" s="1"/>
      <c r="J47" s="304"/>
    </row>
    <row r="48" spans="2:10" x14ac:dyDescent="0.25">
      <c r="B48" s="66" t="s">
        <v>209</v>
      </c>
      <c r="C48" s="87">
        <v>586.5</v>
      </c>
      <c r="D48" s="66" t="s">
        <v>210</v>
      </c>
      <c r="E48" s="87">
        <v>6818.6452799999997</v>
      </c>
      <c r="F48" s="120"/>
      <c r="G48" s="1"/>
      <c r="J48" s="304"/>
    </row>
    <row r="49" spans="2:10" x14ac:dyDescent="0.25">
      <c r="B49" s="66" t="s">
        <v>211</v>
      </c>
      <c r="C49" s="86">
        <v>626.4</v>
      </c>
      <c r="D49" s="66" t="s">
        <v>212</v>
      </c>
      <c r="E49" s="87">
        <v>8354.0399999999991</v>
      </c>
      <c r="F49" s="120"/>
      <c r="G49" s="1"/>
      <c r="J49" s="304"/>
    </row>
    <row r="50" spans="2:10" x14ac:dyDescent="0.25">
      <c r="B50" s="66" t="s">
        <v>213</v>
      </c>
      <c r="C50" s="87">
        <v>1021.5</v>
      </c>
      <c r="D50" s="66" t="s">
        <v>214</v>
      </c>
      <c r="E50" s="87">
        <v>9737.8799999999992</v>
      </c>
      <c r="F50" s="120"/>
      <c r="G50" s="1"/>
    </row>
    <row r="51" spans="2:10" x14ac:dyDescent="0.25">
      <c r="B51" s="66" t="s">
        <v>215</v>
      </c>
      <c r="C51" s="87">
        <v>931.31999999999994</v>
      </c>
      <c r="D51" s="66" t="s">
        <v>216</v>
      </c>
      <c r="E51" s="86">
        <v>10386.6</v>
      </c>
      <c r="F51" s="120"/>
      <c r="G51" s="1"/>
    </row>
    <row r="52" spans="2:10" x14ac:dyDescent="0.25">
      <c r="B52" s="66" t="s">
        <v>217</v>
      </c>
      <c r="C52" s="87">
        <v>931.31999999999994</v>
      </c>
      <c r="D52" s="78" t="s">
        <v>218</v>
      </c>
      <c r="E52" s="86">
        <v>11503.376514000001</v>
      </c>
      <c r="F52" s="120"/>
      <c r="G52" s="1"/>
    </row>
    <row r="53" spans="2:10" x14ac:dyDescent="0.25">
      <c r="B53" s="66" t="s">
        <v>219</v>
      </c>
      <c r="C53" s="87">
        <v>1047.6599999999999</v>
      </c>
      <c r="D53" s="66" t="s">
        <v>220</v>
      </c>
      <c r="E53" s="87">
        <v>10214.009820000001</v>
      </c>
      <c r="F53" s="120"/>
      <c r="G53" s="1"/>
    </row>
    <row r="54" spans="2:10" x14ac:dyDescent="0.25">
      <c r="B54" s="66" t="s">
        <v>221</v>
      </c>
      <c r="C54" s="87">
        <v>1237.44</v>
      </c>
      <c r="D54" s="66" t="s">
        <v>222</v>
      </c>
      <c r="E54" s="87">
        <v>12227.279999999999</v>
      </c>
      <c r="F54" s="120"/>
      <c r="G54" s="1"/>
    </row>
    <row r="55" spans="2:10" x14ac:dyDescent="0.25">
      <c r="B55" s="66" t="s">
        <v>223</v>
      </c>
      <c r="C55" s="87">
        <v>1205.8799999999999</v>
      </c>
      <c r="D55" s="66" t="s">
        <v>224</v>
      </c>
      <c r="E55" s="87">
        <v>12266.04</v>
      </c>
      <c r="F55" s="120"/>
      <c r="G55" s="1"/>
    </row>
    <row r="56" spans="2:10" x14ac:dyDescent="0.25">
      <c r="B56" s="66" t="s">
        <v>225</v>
      </c>
      <c r="C56" s="87">
        <v>1036.1400000000001</v>
      </c>
      <c r="D56" s="66" t="s">
        <v>226</v>
      </c>
      <c r="E56" s="87">
        <v>13104</v>
      </c>
      <c r="F56" s="120"/>
      <c r="G56" s="1"/>
    </row>
    <row r="57" spans="2:10" x14ac:dyDescent="0.25">
      <c r="B57" s="66" t="s">
        <v>227</v>
      </c>
      <c r="C57" s="87">
        <v>1253.5800000000002</v>
      </c>
      <c r="D57" s="66" t="s">
        <v>228</v>
      </c>
      <c r="E57" s="86">
        <v>13464.42</v>
      </c>
      <c r="F57" s="120"/>
      <c r="G57" s="1"/>
    </row>
    <row r="58" spans="2:10" x14ac:dyDescent="0.25">
      <c r="B58" s="66" t="s">
        <v>229</v>
      </c>
      <c r="C58" s="87">
        <v>1753.5306600000001</v>
      </c>
      <c r="D58" s="66" t="s">
        <v>230</v>
      </c>
      <c r="E58" s="87">
        <v>17796.599999999999</v>
      </c>
      <c r="F58" s="120"/>
      <c r="G58" s="1"/>
    </row>
    <row r="59" spans="2:10" x14ac:dyDescent="0.25">
      <c r="B59" s="66" t="s">
        <v>231</v>
      </c>
      <c r="C59" s="87">
        <v>1868.1599999999999</v>
      </c>
      <c r="D59" s="66" t="s">
        <v>232</v>
      </c>
      <c r="E59" s="87">
        <v>21045.719999999998</v>
      </c>
      <c r="F59" s="120"/>
      <c r="G59" s="1"/>
    </row>
    <row r="60" spans="2:10" ht="15.75" thickBot="1" x14ac:dyDescent="0.3">
      <c r="B60" s="66" t="s">
        <v>233</v>
      </c>
      <c r="C60" s="87">
        <v>1691.3999999999999</v>
      </c>
      <c r="D60" s="107" t="s">
        <v>234</v>
      </c>
      <c r="E60" s="90">
        <v>20400</v>
      </c>
      <c r="F60" s="1"/>
      <c r="G60" s="1"/>
    </row>
    <row r="61" spans="2:10" ht="15.75" thickBot="1" x14ac:dyDescent="0.3">
      <c r="B61" s="61" t="s">
        <v>235</v>
      </c>
      <c r="C61" s="123">
        <v>1456.44</v>
      </c>
      <c r="D61" s="124"/>
      <c r="E61" s="124"/>
      <c r="F61" s="1"/>
      <c r="G61" s="1"/>
    </row>
    <row r="62" spans="2:10" x14ac:dyDescent="0.25">
      <c r="B62" s="1"/>
      <c r="C62" s="1"/>
      <c r="D62" s="1"/>
      <c r="E62" s="1"/>
      <c r="F62" s="1"/>
      <c r="G62" s="1"/>
    </row>
  </sheetData>
  <mergeCells count="6">
    <mergeCell ref="B3:E4"/>
    <mergeCell ref="B15:E16"/>
    <mergeCell ref="E17:E18"/>
    <mergeCell ref="B17:B18"/>
    <mergeCell ref="C17:C18"/>
    <mergeCell ref="D17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J50"/>
  <sheetViews>
    <sheetView workbookViewId="0">
      <selection activeCell="G14" sqref="G14"/>
    </sheetView>
  </sheetViews>
  <sheetFormatPr defaultRowHeight="15" x14ac:dyDescent="0.25"/>
  <cols>
    <col min="2" max="2" width="17.5703125" customWidth="1"/>
    <col min="3" max="3" width="12.140625" customWidth="1"/>
    <col min="4" max="4" width="19.7109375" customWidth="1"/>
  </cols>
  <sheetData>
    <row r="1" spans="2:10" ht="15" customHeight="1" x14ac:dyDescent="0.3">
      <c r="B1" s="989"/>
      <c r="C1" s="989"/>
      <c r="D1" s="989"/>
      <c r="E1" s="989"/>
      <c r="F1" s="989"/>
      <c r="G1" s="989"/>
    </row>
    <row r="2" spans="2:10" ht="15.75" customHeight="1" thickBot="1" x14ac:dyDescent="0.35">
      <c r="B2" s="989"/>
      <c r="C2" s="987" t="s">
        <v>17</v>
      </c>
      <c r="D2" s="989"/>
      <c r="E2" s="989"/>
      <c r="F2" s="989"/>
      <c r="G2" s="989"/>
    </row>
    <row r="3" spans="2:10" x14ac:dyDescent="0.25">
      <c r="B3" s="125"/>
      <c r="C3" s="712" t="s">
        <v>236</v>
      </c>
      <c r="D3" s="712"/>
      <c r="E3" s="713"/>
      <c r="F3" s="1"/>
      <c r="G3" s="1"/>
    </row>
    <row r="4" spans="2:10" ht="15.75" thickBot="1" x14ac:dyDescent="0.3">
      <c r="B4" s="126"/>
      <c r="C4" s="714"/>
      <c r="D4" s="714"/>
      <c r="E4" s="715"/>
      <c r="F4" s="1"/>
      <c r="G4" s="1"/>
      <c r="J4" s="304"/>
    </row>
    <row r="5" spans="2:10" x14ac:dyDescent="0.25">
      <c r="B5" s="127" t="s">
        <v>237</v>
      </c>
      <c r="C5" s="128">
        <v>260.88</v>
      </c>
      <c r="D5" s="129" t="s">
        <v>23</v>
      </c>
      <c r="E5" s="128">
        <v>536.04</v>
      </c>
      <c r="F5" s="1"/>
      <c r="G5" s="1"/>
      <c r="J5" s="304"/>
    </row>
    <row r="6" spans="2:10" x14ac:dyDescent="0.25">
      <c r="B6" s="130" t="s">
        <v>22</v>
      </c>
      <c r="C6" s="131">
        <v>329.46</v>
      </c>
      <c r="D6" s="132" t="s">
        <v>29</v>
      </c>
      <c r="E6" s="133">
        <v>627</v>
      </c>
      <c r="F6" s="1"/>
      <c r="G6" s="1"/>
      <c r="J6" s="304"/>
    </row>
    <row r="7" spans="2:10" ht="15.75" thickBot="1" x14ac:dyDescent="0.3">
      <c r="B7" s="134" t="s">
        <v>28</v>
      </c>
      <c r="C7" s="131">
        <v>383.82</v>
      </c>
      <c r="D7" s="135" t="s">
        <v>35</v>
      </c>
      <c r="E7" s="136">
        <v>954.84</v>
      </c>
      <c r="F7" s="1"/>
      <c r="G7" s="1"/>
      <c r="J7" s="304"/>
    </row>
    <row r="8" spans="2:10" ht="17.25" thickBot="1" x14ac:dyDescent="0.35">
      <c r="B8" s="137" t="s">
        <v>34</v>
      </c>
      <c r="C8" s="138">
        <v>410.87999999999994</v>
      </c>
      <c r="D8" s="139"/>
      <c r="E8" s="139"/>
      <c r="F8" s="1"/>
      <c r="G8" s="1"/>
      <c r="J8" s="304"/>
    </row>
    <row r="9" spans="2:10" ht="17.25" thickBot="1" x14ac:dyDescent="0.35">
      <c r="B9" s="1"/>
      <c r="C9" s="1"/>
      <c r="D9" s="139"/>
      <c r="E9" s="139"/>
      <c r="F9" s="1"/>
      <c r="G9" s="1"/>
      <c r="J9" s="304"/>
    </row>
    <row r="10" spans="2:10" x14ac:dyDescent="0.25">
      <c r="B10" s="140"/>
      <c r="C10" s="716" t="s">
        <v>238</v>
      </c>
      <c r="D10" s="716"/>
      <c r="E10" s="717"/>
      <c r="F10" s="1"/>
      <c r="G10" s="1"/>
      <c r="J10" s="304"/>
    </row>
    <row r="11" spans="2:10" ht="15.75" thickBot="1" x14ac:dyDescent="0.3">
      <c r="B11" s="141"/>
      <c r="C11" s="718"/>
      <c r="D11" s="718"/>
      <c r="E11" s="719"/>
      <c r="F11" s="1"/>
      <c r="G11" s="1"/>
      <c r="J11" s="304"/>
    </row>
    <row r="12" spans="2:10" x14ac:dyDescent="0.25">
      <c r="B12" s="720" t="s">
        <v>2</v>
      </c>
      <c r="C12" s="723" t="s">
        <v>239</v>
      </c>
      <c r="D12" s="726" t="s">
        <v>2</v>
      </c>
      <c r="E12" s="729" t="s">
        <v>239</v>
      </c>
      <c r="F12" s="1"/>
      <c r="G12" s="1"/>
      <c r="J12" s="304"/>
    </row>
    <row r="13" spans="2:10" x14ac:dyDescent="0.25">
      <c r="B13" s="721"/>
      <c r="C13" s="724"/>
      <c r="D13" s="727"/>
      <c r="E13" s="730"/>
      <c r="F13" s="1"/>
      <c r="G13" s="1"/>
      <c r="J13" s="304"/>
    </row>
    <row r="14" spans="2:10" ht="15.75" thickBot="1" x14ac:dyDescent="0.3">
      <c r="B14" s="722"/>
      <c r="C14" s="725"/>
      <c r="D14" s="728"/>
      <c r="E14" s="731"/>
      <c r="F14" s="1"/>
      <c r="G14" s="1"/>
      <c r="J14" s="304"/>
    </row>
    <row r="15" spans="2:10" ht="15.75" x14ac:dyDescent="0.3">
      <c r="B15" s="142" t="s">
        <v>240</v>
      </c>
      <c r="C15" s="143">
        <v>278.21999999999997</v>
      </c>
      <c r="D15" s="144" t="s">
        <v>207</v>
      </c>
      <c r="E15" s="145">
        <v>1878.6599999999999</v>
      </c>
      <c r="F15" s="1"/>
      <c r="G15" s="1"/>
      <c r="J15" s="304"/>
    </row>
    <row r="16" spans="2:10" ht="15.75" x14ac:dyDescent="0.3">
      <c r="B16" s="146" t="s">
        <v>241</v>
      </c>
      <c r="C16" s="147">
        <v>331.14</v>
      </c>
      <c r="D16" s="144" t="s">
        <v>209</v>
      </c>
      <c r="E16" s="145">
        <v>1610.82</v>
      </c>
      <c r="F16" s="1"/>
      <c r="G16" s="1"/>
      <c r="J16" s="304"/>
    </row>
    <row r="17" spans="2:10" ht="15.75" x14ac:dyDescent="0.3">
      <c r="B17" s="146" t="s">
        <v>46</v>
      </c>
      <c r="C17" s="147">
        <v>406.67999999999995</v>
      </c>
      <c r="D17" s="144" t="s">
        <v>242</v>
      </c>
      <c r="E17" s="148">
        <v>1659.48</v>
      </c>
      <c r="F17" s="1"/>
      <c r="G17" s="1"/>
      <c r="J17" s="304"/>
    </row>
    <row r="18" spans="2:10" ht="15.75" x14ac:dyDescent="0.3">
      <c r="B18" s="146" t="s">
        <v>243</v>
      </c>
      <c r="C18" s="147">
        <v>446.34</v>
      </c>
      <c r="D18" s="144" t="s">
        <v>211</v>
      </c>
      <c r="E18" s="147">
        <v>1741.5</v>
      </c>
      <c r="F18" s="1"/>
      <c r="G18" s="1"/>
      <c r="J18" s="304"/>
    </row>
    <row r="19" spans="2:10" ht="15.75" x14ac:dyDescent="0.3">
      <c r="B19" s="146" t="s">
        <v>55</v>
      </c>
      <c r="C19" s="147">
        <v>504.29999999999995</v>
      </c>
      <c r="D19" s="144" t="s">
        <v>244</v>
      </c>
      <c r="E19" s="145">
        <v>1758.8999999999999</v>
      </c>
      <c r="F19" s="1"/>
      <c r="G19" s="1"/>
      <c r="J19" s="304"/>
    </row>
    <row r="20" spans="2:10" ht="15.75" x14ac:dyDescent="0.3">
      <c r="B20" s="146" t="s">
        <v>245</v>
      </c>
      <c r="C20" s="147">
        <v>434.7</v>
      </c>
      <c r="D20" s="144" t="s">
        <v>53</v>
      </c>
      <c r="E20" s="145">
        <v>2416.2599999999998</v>
      </c>
      <c r="F20" s="1"/>
      <c r="G20" s="1"/>
      <c r="J20" s="304"/>
    </row>
    <row r="21" spans="2:10" ht="15.75" x14ac:dyDescent="0.3">
      <c r="B21" s="146" t="s">
        <v>64</v>
      </c>
      <c r="C21" s="147">
        <v>490.97999999999996</v>
      </c>
      <c r="D21" s="144" t="s">
        <v>215</v>
      </c>
      <c r="E21" s="145">
        <v>2312.1</v>
      </c>
      <c r="F21" s="1"/>
      <c r="G21" s="1"/>
      <c r="J21" s="304"/>
    </row>
    <row r="22" spans="2:10" ht="15.75" x14ac:dyDescent="0.3">
      <c r="B22" s="146" t="s">
        <v>155</v>
      </c>
      <c r="C22" s="147">
        <v>473.03999999999996</v>
      </c>
      <c r="D22" s="144" t="s">
        <v>56</v>
      </c>
      <c r="E22" s="145">
        <v>2698.9199999999996</v>
      </c>
      <c r="F22" s="1"/>
      <c r="G22" s="1"/>
      <c r="J22" s="304"/>
    </row>
    <row r="23" spans="2:10" ht="15.75" x14ac:dyDescent="0.3">
      <c r="B23" s="146" t="s">
        <v>73</v>
      </c>
      <c r="C23" s="147">
        <v>530.88</v>
      </c>
      <c r="D23" s="144" t="s">
        <v>246</v>
      </c>
      <c r="E23" s="145">
        <v>1726.0199999999998</v>
      </c>
      <c r="F23" s="1"/>
      <c r="G23" s="1"/>
      <c r="J23" s="304"/>
    </row>
    <row r="24" spans="2:10" ht="15.75" x14ac:dyDescent="0.3">
      <c r="B24" s="146" t="s">
        <v>157</v>
      </c>
      <c r="C24" s="147">
        <v>494.76</v>
      </c>
      <c r="D24" s="144" t="s">
        <v>221</v>
      </c>
      <c r="E24" s="148">
        <v>2241.1799999999998</v>
      </c>
      <c r="F24" s="1"/>
      <c r="G24" s="1"/>
      <c r="J24" s="304"/>
    </row>
    <row r="25" spans="2:10" ht="15.75" x14ac:dyDescent="0.3">
      <c r="B25" s="146" t="s">
        <v>159</v>
      </c>
      <c r="C25" s="147">
        <v>510.9</v>
      </c>
      <c r="D25" s="144" t="s">
        <v>247</v>
      </c>
      <c r="E25" s="148">
        <v>2055.48</v>
      </c>
      <c r="F25" s="1"/>
      <c r="G25" s="1"/>
      <c r="J25" s="304"/>
    </row>
    <row r="26" spans="2:10" ht="15.75" x14ac:dyDescent="0.3">
      <c r="B26" s="146" t="s">
        <v>248</v>
      </c>
      <c r="C26" s="147">
        <v>650.88</v>
      </c>
      <c r="D26" s="144" t="s">
        <v>227</v>
      </c>
      <c r="E26" s="149">
        <v>2400</v>
      </c>
      <c r="F26" s="1"/>
      <c r="G26" s="1"/>
      <c r="J26" s="304"/>
    </row>
    <row r="27" spans="2:10" ht="15.75" x14ac:dyDescent="0.3">
      <c r="B27" s="146" t="s">
        <v>85</v>
      </c>
      <c r="C27" s="147">
        <v>719.75999999999988</v>
      </c>
      <c r="D27" s="144" t="s">
        <v>249</v>
      </c>
      <c r="E27" s="149">
        <v>2067.6</v>
      </c>
      <c r="F27" s="1"/>
      <c r="G27" s="1"/>
      <c r="J27" s="304"/>
    </row>
    <row r="28" spans="2:10" ht="15.75" x14ac:dyDescent="0.3">
      <c r="B28" s="146" t="s">
        <v>250</v>
      </c>
      <c r="C28" s="147">
        <v>586.19999999999993</v>
      </c>
      <c r="D28" s="144" t="s">
        <v>251</v>
      </c>
      <c r="E28" s="149">
        <v>5786.46</v>
      </c>
      <c r="F28" s="1"/>
      <c r="G28" s="1"/>
      <c r="J28" s="304"/>
    </row>
    <row r="29" spans="2:10" ht="15.75" x14ac:dyDescent="0.3">
      <c r="B29" s="146" t="s">
        <v>161</v>
      </c>
      <c r="C29" s="147">
        <v>610.79999999999995</v>
      </c>
      <c r="D29" s="144" t="s">
        <v>252</v>
      </c>
      <c r="E29" s="149">
        <v>2764.2</v>
      </c>
      <c r="F29" s="1"/>
      <c r="G29" s="1"/>
      <c r="J29" s="304"/>
    </row>
    <row r="30" spans="2:10" ht="15.75" x14ac:dyDescent="0.3">
      <c r="B30" s="146" t="s">
        <v>253</v>
      </c>
      <c r="C30" s="147">
        <v>599.28</v>
      </c>
      <c r="D30" s="144" t="s">
        <v>68</v>
      </c>
      <c r="E30" s="149">
        <v>2902.38</v>
      </c>
      <c r="F30" s="1"/>
      <c r="G30" s="1"/>
      <c r="J30" s="304"/>
    </row>
    <row r="31" spans="2:10" ht="15.75" x14ac:dyDescent="0.3">
      <c r="B31" s="146" t="s">
        <v>254</v>
      </c>
      <c r="C31" s="147">
        <v>726.95999999999992</v>
      </c>
      <c r="D31" s="144" t="s">
        <v>71</v>
      </c>
      <c r="E31" s="149">
        <v>4662.18</v>
      </c>
      <c r="F31" s="1"/>
      <c r="G31" s="1"/>
      <c r="J31" s="304"/>
    </row>
    <row r="32" spans="2:10" ht="15.75" x14ac:dyDescent="0.3">
      <c r="B32" s="146" t="s">
        <v>97</v>
      </c>
      <c r="C32" s="147">
        <v>897.12</v>
      </c>
      <c r="D32" s="144" t="s">
        <v>255</v>
      </c>
      <c r="E32" s="149">
        <v>5463.96</v>
      </c>
      <c r="F32" s="1"/>
      <c r="G32" s="1"/>
      <c r="J32" s="304"/>
    </row>
    <row r="33" spans="2:10" ht="15.75" x14ac:dyDescent="0.3">
      <c r="B33" s="146" t="s">
        <v>100</v>
      </c>
      <c r="C33" s="147">
        <v>926.22</v>
      </c>
      <c r="D33" s="144" t="s">
        <v>74</v>
      </c>
      <c r="E33" s="149">
        <v>5627.8799999999992</v>
      </c>
      <c r="F33" s="1"/>
      <c r="G33" s="1"/>
      <c r="J33" s="304"/>
    </row>
    <row r="34" spans="2:10" ht="15.75" x14ac:dyDescent="0.3">
      <c r="B34" s="146" t="s">
        <v>171</v>
      </c>
      <c r="C34" s="147">
        <v>741.06</v>
      </c>
      <c r="D34" s="144" t="s">
        <v>77</v>
      </c>
      <c r="E34" s="149">
        <v>5909.28</v>
      </c>
      <c r="F34" s="1"/>
      <c r="G34" s="1"/>
      <c r="J34" s="304"/>
    </row>
    <row r="35" spans="2:10" ht="15.75" x14ac:dyDescent="0.3">
      <c r="B35" s="146" t="s">
        <v>173</v>
      </c>
      <c r="C35" s="147">
        <v>775.38</v>
      </c>
      <c r="D35" s="144" t="s">
        <v>256</v>
      </c>
      <c r="E35" s="148">
        <v>4000.68</v>
      </c>
      <c r="F35" s="1"/>
      <c r="G35" s="1"/>
      <c r="J35" s="304"/>
    </row>
    <row r="36" spans="2:10" ht="15.75" x14ac:dyDescent="0.3">
      <c r="B36" s="146" t="s">
        <v>175</v>
      </c>
      <c r="C36" s="147">
        <v>725.75999999999988</v>
      </c>
      <c r="D36" s="144" t="s">
        <v>257</v>
      </c>
      <c r="E36" s="145">
        <v>4372.5</v>
      </c>
      <c r="F36" s="1"/>
      <c r="G36" s="1"/>
      <c r="J36" s="304"/>
    </row>
    <row r="37" spans="2:10" ht="15.75" x14ac:dyDescent="0.3">
      <c r="B37" s="146" t="s">
        <v>177</v>
      </c>
      <c r="C37" s="147">
        <v>877.14</v>
      </c>
      <c r="D37" s="144" t="s">
        <v>80</v>
      </c>
      <c r="E37" s="145">
        <v>7600.6799999999994</v>
      </c>
      <c r="F37" s="1"/>
      <c r="G37" s="1"/>
      <c r="J37" s="304"/>
    </row>
    <row r="38" spans="2:10" ht="15.75" x14ac:dyDescent="0.3">
      <c r="B38" s="146" t="s">
        <v>103</v>
      </c>
      <c r="C38" s="147">
        <v>989.09999999999991</v>
      </c>
      <c r="D38" s="144" t="s">
        <v>258</v>
      </c>
      <c r="E38" s="145">
        <v>5769.1799999999994</v>
      </c>
      <c r="F38" s="1"/>
      <c r="G38" s="1"/>
    </row>
    <row r="39" spans="2:10" ht="15.75" x14ac:dyDescent="0.3">
      <c r="B39" s="146" t="s">
        <v>259</v>
      </c>
      <c r="C39" s="147">
        <v>751.14</v>
      </c>
      <c r="D39" s="144" t="s">
        <v>162</v>
      </c>
      <c r="E39" s="145">
        <v>6228.8399999999992</v>
      </c>
      <c r="F39" s="1"/>
      <c r="G39" s="1"/>
    </row>
    <row r="40" spans="2:10" ht="15.75" x14ac:dyDescent="0.3">
      <c r="B40" s="146" t="s">
        <v>181</v>
      </c>
      <c r="C40" s="147">
        <v>930.3</v>
      </c>
      <c r="D40" s="144" t="s">
        <v>164</v>
      </c>
      <c r="E40" s="145">
        <v>5949.1799999999994</v>
      </c>
      <c r="F40" s="1"/>
      <c r="G40" s="1"/>
    </row>
    <row r="41" spans="2:10" ht="15.75" x14ac:dyDescent="0.3">
      <c r="B41" s="146" t="s">
        <v>109</v>
      </c>
      <c r="C41" s="147">
        <v>1026</v>
      </c>
      <c r="D41" s="144" t="s">
        <v>166</v>
      </c>
      <c r="E41" s="145">
        <v>6068.04</v>
      </c>
      <c r="F41" s="1"/>
      <c r="G41" s="1"/>
    </row>
    <row r="42" spans="2:10" ht="15.75" x14ac:dyDescent="0.3">
      <c r="B42" s="146" t="s">
        <v>118</v>
      </c>
      <c r="C42" s="147">
        <v>1180.6799999999998</v>
      </c>
      <c r="D42" s="144" t="s">
        <v>86</v>
      </c>
      <c r="E42" s="145">
        <v>8099.6399999999994</v>
      </c>
      <c r="F42" s="1"/>
      <c r="G42" s="1"/>
    </row>
    <row r="43" spans="2:10" ht="15.75" x14ac:dyDescent="0.3">
      <c r="B43" s="146" t="s">
        <v>191</v>
      </c>
      <c r="C43" s="147">
        <v>1010.8799999999999</v>
      </c>
      <c r="D43" s="144" t="s">
        <v>101</v>
      </c>
      <c r="E43" s="145">
        <v>13362.6</v>
      </c>
      <c r="F43" s="1"/>
      <c r="G43" s="1"/>
    </row>
    <row r="44" spans="2:10" ht="15.75" x14ac:dyDescent="0.3">
      <c r="B44" s="146" t="s">
        <v>260</v>
      </c>
      <c r="C44" s="147">
        <v>1143.5999999999999</v>
      </c>
      <c r="D44" s="144" t="s">
        <v>261</v>
      </c>
      <c r="E44" s="145">
        <v>10843.679999999998</v>
      </c>
      <c r="F44" s="1"/>
      <c r="G44" s="1"/>
    </row>
    <row r="45" spans="2:10" ht="15.75" x14ac:dyDescent="0.3">
      <c r="B45" s="150" t="s">
        <v>121</v>
      </c>
      <c r="C45" s="151">
        <v>1200</v>
      </c>
      <c r="D45" s="144" t="s">
        <v>262</v>
      </c>
      <c r="E45" s="147">
        <v>10949.58</v>
      </c>
      <c r="F45" s="1"/>
      <c r="G45" s="1"/>
    </row>
    <row r="46" spans="2:10" ht="15.75" x14ac:dyDescent="0.3">
      <c r="B46" s="146" t="s">
        <v>263</v>
      </c>
      <c r="C46" s="147">
        <v>1061.3999999999999</v>
      </c>
      <c r="D46" s="144" t="s">
        <v>198</v>
      </c>
      <c r="E46" s="147">
        <v>12242.22</v>
      </c>
      <c r="F46" s="1"/>
      <c r="G46" s="1"/>
    </row>
    <row r="47" spans="2:10" ht="15.75" x14ac:dyDescent="0.3">
      <c r="B47" s="146" t="s">
        <v>128</v>
      </c>
      <c r="C47" s="147">
        <v>1954.62</v>
      </c>
      <c r="D47" s="144" t="s">
        <v>104</v>
      </c>
      <c r="E47" s="147">
        <v>14360.04</v>
      </c>
      <c r="F47" s="1"/>
      <c r="G47" s="1"/>
    </row>
    <row r="48" spans="2:10" ht="15.75" x14ac:dyDescent="0.3">
      <c r="B48" s="152" t="s">
        <v>201</v>
      </c>
      <c r="C48" s="153">
        <v>1759.14</v>
      </c>
      <c r="D48" s="144" t="s">
        <v>107</v>
      </c>
      <c r="E48" s="145">
        <v>17671.68</v>
      </c>
      <c r="F48" s="1"/>
      <c r="G48" s="1"/>
    </row>
    <row r="49" spans="2:7" ht="16.5" thickBot="1" x14ac:dyDescent="0.35">
      <c r="B49" s="154" t="s">
        <v>132</v>
      </c>
      <c r="C49" s="155">
        <v>2005.5</v>
      </c>
      <c r="D49" s="156" t="s">
        <v>113</v>
      </c>
      <c r="E49" s="157">
        <v>34128</v>
      </c>
      <c r="F49" s="1"/>
      <c r="G49" s="1"/>
    </row>
    <row r="50" spans="2:7" ht="16.5" x14ac:dyDescent="0.3">
      <c r="B50" s="139"/>
      <c r="C50" s="139"/>
      <c r="D50" s="139"/>
      <c r="E50" s="139"/>
      <c r="F50" s="1"/>
      <c r="G50" s="1"/>
    </row>
  </sheetData>
  <mergeCells count="6">
    <mergeCell ref="C3:E4"/>
    <mergeCell ref="C10:E11"/>
    <mergeCell ref="B12:B14"/>
    <mergeCell ref="C12:C14"/>
    <mergeCell ref="D12:D14"/>
    <mergeCell ref="E12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O28"/>
  <sheetViews>
    <sheetView workbookViewId="0">
      <selection activeCell="C20" sqref="C20"/>
    </sheetView>
  </sheetViews>
  <sheetFormatPr defaultRowHeight="15" x14ac:dyDescent="0.25"/>
  <sheetData>
    <row r="1" spans="2:15" x14ac:dyDescent="0.25">
      <c r="B1" s="991"/>
      <c r="C1" s="991"/>
      <c r="D1" s="991"/>
      <c r="E1" s="991"/>
      <c r="F1" s="991"/>
      <c r="G1" s="991"/>
      <c r="H1" s="991"/>
      <c r="I1" s="991"/>
      <c r="J1" s="991"/>
    </row>
    <row r="2" spans="2:15" ht="15.75" thickBot="1" x14ac:dyDescent="0.3">
      <c r="B2" s="992"/>
      <c r="C2" s="992"/>
      <c r="D2" s="992"/>
      <c r="E2" s="990" t="s">
        <v>17</v>
      </c>
      <c r="F2" s="992"/>
      <c r="G2" s="992"/>
      <c r="H2" s="992"/>
      <c r="I2" s="992"/>
      <c r="J2" s="992"/>
    </row>
    <row r="3" spans="2:15" x14ac:dyDescent="0.25">
      <c r="B3" s="735"/>
      <c r="C3" s="737" t="s">
        <v>264</v>
      </c>
      <c r="D3" s="737"/>
      <c r="E3" s="738"/>
      <c r="F3" s="702"/>
      <c r="G3" s="703"/>
      <c r="H3" s="737" t="s">
        <v>265</v>
      </c>
      <c r="I3" s="737"/>
      <c r="J3" s="738"/>
    </row>
    <row r="4" spans="2:15" ht="15.75" thickBot="1" x14ac:dyDescent="0.3">
      <c r="B4" s="736"/>
      <c r="C4" s="739"/>
      <c r="D4" s="739"/>
      <c r="E4" s="740"/>
      <c r="F4" s="705"/>
      <c r="G4" s="706"/>
      <c r="H4" s="741"/>
      <c r="I4" s="741"/>
      <c r="J4" s="742"/>
    </row>
    <row r="5" spans="2:15" x14ac:dyDescent="0.25">
      <c r="B5" s="726" t="s">
        <v>2</v>
      </c>
      <c r="C5" s="743" t="s">
        <v>135</v>
      </c>
      <c r="D5" s="746" t="s">
        <v>2</v>
      </c>
      <c r="E5" s="743" t="s">
        <v>135</v>
      </c>
      <c r="F5" s="681" t="s">
        <v>2</v>
      </c>
      <c r="G5" s="732" t="s">
        <v>266</v>
      </c>
      <c r="H5" s="732" t="s">
        <v>267</v>
      </c>
      <c r="I5" s="732" t="s">
        <v>268</v>
      </c>
      <c r="J5" s="654" t="s">
        <v>269</v>
      </c>
      <c r="O5" s="304"/>
    </row>
    <row r="6" spans="2:15" x14ac:dyDescent="0.25">
      <c r="B6" s="727"/>
      <c r="C6" s="744"/>
      <c r="D6" s="747"/>
      <c r="E6" s="744"/>
      <c r="F6" s="682"/>
      <c r="G6" s="733"/>
      <c r="H6" s="733"/>
      <c r="I6" s="733"/>
      <c r="J6" s="655"/>
      <c r="O6" s="304"/>
    </row>
    <row r="7" spans="2:15" ht="15.75" thickBot="1" x14ac:dyDescent="0.3">
      <c r="B7" s="728"/>
      <c r="C7" s="745"/>
      <c r="D7" s="748"/>
      <c r="E7" s="749"/>
      <c r="F7" s="694"/>
      <c r="G7" s="734"/>
      <c r="H7" s="734"/>
      <c r="I7" s="734"/>
      <c r="J7" s="656"/>
      <c r="O7" s="304"/>
    </row>
    <row r="8" spans="2:15" x14ac:dyDescent="0.25">
      <c r="B8" s="28" t="s">
        <v>270</v>
      </c>
      <c r="C8" s="83">
        <v>249.83999999999997</v>
      </c>
      <c r="D8" s="65" t="s">
        <v>74</v>
      </c>
      <c r="E8" s="83">
        <v>1906.1399999999999</v>
      </c>
      <c r="F8" s="65" t="s">
        <v>271</v>
      </c>
      <c r="G8" s="159">
        <v>513.61379999999997</v>
      </c>
      <c r="H8" s="160">
        <v>513.61379999999997</v>
      </c>
      <c r="I8" s="160">
        <v>632.12939999999992</v>
      </c>
      <c r="J8" s="83">
        <v>694.07100000000003</v>
      </c>
      <c r="O8" s="304"/>
    </row>
    <row r="9" spans="2:15" x14ac:dyDescent="0.25">
      <c r="B9" s="25" t="s">
        <v>272</v>
      </c>
      <c r="C9" s="87">
        <v>285.06</v>
      </c>
      <c r="D9" s="66" t="s">
        <v>83</v>
      </c>
      <c r="E9" s="87">
        <v>2269.8599999999997</v>
      </c>
      <c r="F9" s="66" t="s">
        <v>273</v>
      </c>
      <c r="G9" s="161">
        <v>807.9</v>
      </c>
      <c r="H9" s="161">
        <v>807.9</v>
      </c>
      <c r="I9" s="161">
        <v>807.9</v>
      </c>
      <c r="J9" s="87">
        <v>807.9</v>
      </c>
      <c r="O9" s="304"/>
    </row>
    <row r="10" spans="2:15" x14ac:dyDescent="0.25">
      <c r="B10" s="25" t="s">
        <v>274</v>
      </c>
      <c r="C10" s="86">
        <v>552.41999999999996</v>
      </c>
      <c r="D10" s="66" t="s">
        <v>89</v>
      </c>
      <c r="E10" s="87">
        <v>2827.2</v>
      </c>
      <c r="F10" s="66" t="s">
        <v>275</v>
      </c>
      <c r="G10" s="162">
        <v>859.8</v>
      </c>
      <c r="H10" s="161">
        <v>1009.8599999999999</v>
      </c>
      <c r="I10" s="161">
        <v>1009.8599999999999</v>
      </c>
      <c r="J10" s="87">
        <v>1009.8599999999999</v>
      </c>
      <c r="O10" s="304"/>
    </row>
    <row r="11" spans="2:15" x14ac:dyDescent="0.25">
      <c r="B11" s="25" t="s">
        <v>276</v>
      </c>
      <c r="C11" s="86">
        <v>655.93200000000002</v>
      </c>
      <c r="D11" s="66" t="s">
        <v>95</v>
      </c>
      <c r="E11" s="87">
        <v>3182.3045100000008</v>
      </c>
      <c r="F11" s="66" t="s">
        <v>277</v>
      </c>
      <c r="G11" s="161">
        <v>1116.5999999999999</v>
      </c>
      <c r="H11" s="161">
        <v>1172.3999999999999</v>
      </c>
      <c r="I11" s="161">
        <v>1172.3999999999999</v>
      </c>
      <c r="J11" s="87">
        <v>1172.3999999999999</v>
      </c>
      <c r="O11" s="304"/>
    </row>
    <row r="12" spans="2:15" x14ac:dyDescent="0.25">
      <c r="B12" s="25" t="s">
        <v>278</v>
      </c>
      <c r="C12" s="87">
        <v>734.1</v>
      </c>
      <c r="D12" s="66" t="s">
        <v>101</v>
      </c>
      <c r="E12" s="87">
        <v>4197.96</v>
      </c>
      <c r="F12" s="66" t="s">
        <v>279</v>
      </c>
      <c r="G12" s="161">
        <v>1182.06</v>
      </c>
      <c r="H12" s="161">
        <v>1434</v>
      </c>
      <c r="I12" s="161">
        <v>1434</v>
      </c>
      <c r="J12" s="87">
        <v>1434</v>
      </c>
      <c r="O12" s="304"/>
    </row>
    <row r="13" spans="2:15" x14ac:dyDescent="0.25">
      <c r="B13" s="25" t="s">
        <v>280</v>
      </c>
      <c r="C13" s="87">
        <v>842.04000000000008</v>
      </c>
      <c r="D13" s="66" t="s">
        <v>104</v>
      </c>
      <c r="E13" s="87">
        <v>4446</v>
      </c>
      <c r="F13" s="66" t="s">
        <v>281</v>
      </c>
      <c r="G13" s="161">
        <v>1326.24</v>
      </c>
      <c r="H13" s="161">
        <v>1502.0990399999998</v>
      </c>
      <c r="I13" s="161">
        <v>1592.64</v>
      </c>
      <c r="J13" s="87">
        <v>1592.64</v>
      </c>
      <c r="O13" s="304"/>
    </row>
    <row r="14" spans="2:15" x14ac:dyDescent="0.25">
      <c r="B14" s="25" t="s">
        <v>282</v>
      </c>
      <c r="C14" s="87">
        <v>884.74799999999993</v>
      </c>
      <c r="D14" s="66" t="s">
        <v>116</v>
      </c>
      <c r="E14" s="87">
        <v>6711.9</v>
      </c>
      <c r="F14" s="66" t="s">
        <v>283</v>
      </c>
      <c r="G14" s="161">
        <v>1628.94</v>
      </c>
      <c r="H14" s="161">
        <v>1628.94</v>
      </c>
      <c r="I14" s="161">
        <v>1628.94</v>
      </c>
      <c r="J14" s="87">
        <v>1895.04</v>
      </c>
      <c r="O14" s="304"/>
    </row>
    <row r="15" spans="2:15" x14ac:dyDescent="0.25">
      <c r="B15" s="25" t="s">
        <v>284</v>
      </c>
      <c r="C15" s="87">
        <v>968.15999999999985</v>
      </c>
      <c r="D15" s="66" t="s">
        <v>119</v>
      </c>
      <c r="E15" s="86">
        <v>8654.2799999999988</v>
      </c>
      <c r="F15" s="66" t="s">
        <v>285</v>
      </c>
      <c r="G15" s="161">
        <v>2020.62</v>
      </c>
      <c r="H15" s="161">
        <v>2020.62</v>
      </c>
      <c r="I15" s="161">
        <v>2898.4284000000002</v>
      </c>
      <c r="J15" s="87">
        <v>4667.82</v>
      </c>
      <c r="O15" s="304"/>
    </row>
    <row r="16" spans="2:15" ht="30" x14ac:dyDescent="0.25">
      <c r="B16" s="25" t="s">
        <v>286</v>
      </c>
      <c r="C16" s="87">
        <v>1131.5999999999999</v>
      </c>
      <c r="D16" s="66" t="s">
        <v>287</v>
      </c>
      <c r="E16" s="86">
        <v>9087</v>
      </c>
      <c r="F16" s="66" t="s">
        <v>288</v>
      </c>
      <c r="G16" s="161">
        <v>2898.4158000000002</v>
      </c>
      <c r="H16" s="161">
        <v>2898.4158000000002</v>
      </c>
      <c r="I16" s="161">
        <v>3446.0495999999998</v>
      </c>
      <c r="J16" s="87">
        <v>5134.5600000000004</v>
      </c>
      <c r="O16" s="304"/>
    </row>
    <row r="17" spans="2:15" x14ac:dyDescent="0.25">
      <c r="B17" s="25" t="s">
        <v>289</v>
      </c>
      <c r="C17" s="87">
        <v>1560</v>
      </c>
      <c r="D17" s="66" t="s">
        <v>125</v>
      </c>
      <c r="E17" s="86">
        <v>11728.140000000001</v>
      </c>
      <c r="F17" s="66" t="s">
        <v>290</v>
      </c>
      <c r="G17" s="161">
        <v>3914.5428000000002</v>
      </c>
      <c r="H17" s="161">
        <v>3914.5428000000002</v>
      </c>
      <c r="I17" s="161">
        <v>4539.2039999999997</v>
      </c>
      <c r="J17" s="87">
        <v>5809.3434000000007</v>
      </c>
      <c r="O17" s="304"/>
    </row>
    <row r="18" spans="2:15" x14ac:dyDescent="0.25">
      <c r="B18" s="25" t="s">
        <v>291</v>
      </c>
      <c r="C18" s="87">
        <v>1739.5199999999998</v>
      </c>
      <c r="D18" s="66" t="s">
        <v>129</v>
      </c>
      <c r="E18" s="163">
        <v>12080.04</v>
      </c>
      <c r="F18" s="66" t="s">
        <v>292</v>
      </c>
      <c r="G18" s="161">
        <v>4125.3</v>
      </c>
      <c r="H18" s="161">
        <v>4125.3</v>
      </c>
      <c r="I18" s="161">
        <v>5809.3434000000007</v>
      </c>
      <c r="J18" s="87">
        <v>8714.0213999999996</v>
      </c>
      <c r="O18" s="304"/>
    </row>
    <row r="19" spans="2:15" x14ac:dyDescent="0.25">
      <c r="B19" s="25" t="s">
        <v>293</v>
      </c>
      <c r="C19" s="163">
        <v>1774.8</v>
      </c>
      <c r="D19" s="66" t="s">
        <v>133</v>
      </c>
      <c r="E19" s="86">
        <v>18480</v>
      </c>
      <c r="F19" s="66" t="s">
        <v>294</v>
      </c>
      <c r="G19" s="161">
        <v>6361.1351999999997</v>
      </c>
      <c r="H19" s="161">
        <v>6361.1351999999997</v>
      </c>
      <c r="I19" s="161">
        <v>8537.0292000000009</v>
      </c>
      <c r="J19" s="87">
        <v>12355.92</v>
      </c>
      <c r="O19" s="304"/>
    </row>
    <row r="20" spans="2:15" ht="15.75" thickBot="1" x14ac:dyDescent="0.3">
      <c r="B20" s="61" t="s">
        <v>295</v>
      </c>
      <c r="C20" s="110">
        <v>1887.24</v>
      </c>
      <c r="D20" s="61" t="s">
        <v>296</v>
      </c>
      <c r="E20" s="90">
        <v>23942.399999999998</v>
      </c>
      <c r="F20" s="66" t="s">
        <v>297</v>
      </c>
      <c r="G20" s="161" t="s">
        <v>9</v>
      </c>
      <c r="H20" s="161">
        <v>9109.8630000000012</v>
      </c>
      <c r="I20" s="161">
        <v>13047.84</v>
      </c>
      <c r="J20" s="87">
        <v>18411.981210000002</v>
      </c>
      <c r="O20" s="304"/>
    </row>
    <row r="21" spans="2:15" x14ac:dyDescent="0.25">
      <c r="B21" s="1"/>
      <c r="C21" s="1"/>
      <c r="D21" s="1"/>
      <c r="E21" s="1"/>
      <c r="F21" s="66" t="s">
        <v>298</v>
      </c>
      <c r="G21" s="161">
        <v>11275.92</v>
      </c>
      <c r="H21" s="161">
        <v>13037.159999999998</v>
      </c>
      <c r="I21" s="161">
        <v>17686.2294</v>
      </c>
      <c r="J21" s="87">
        <v>23705.088</v>
      </c>
    </row>
    <row r="22" spans="2:15" x14ac:dyDescent="0.25">
      <c r="B22" s="1"/>
      <c r="C22" s="1"/>
      <c r="D22" s="1"/>
      <c r="E22" s="1"/>
      <c r="F22" s="66" t="s">
        <v>299</v>
      </c>
      <c r="G22" s="161">
        <v>15311.04</v>
      </c>
      <c r="H22" s="161">
        <v>18432.78</v>
      </c>
      <c r="I22" s="161">
        <v>22250.843999999997</v>
      </c>
      <c r="J22" s="87">
        <v>30412.883999999998</v>
      </c>
    </row>
    <row r="23" spans="2:15" x14ac:dyDescent="0.25">
      <c r="B23" s="1"/>
      <c r="C23" s="1"/>
      <c r="D23" s="1"/>
      <c r="E23" s="1"/>
      <c r="F23" s="66" t="s">
        <v>300</v>
      </c>
      <c r="G23" s="161">
        <v>22482.780000000002</v>
      </c>
      <c r="H23" s="161">
        <v>27516.320999999996</v>
      </c>
      <c r="I23" s="161" t="s">
        <v>9</v>
      </c>
      <c r="J23" s="87" t="s">
        <v>9</v>
      </c>
    </row>
    <row r="24" spans="2:15" ht="16.5" thickBot="1" x14ac:dyDescent="0.35">
      <c r="B24" s="1"/>
      <c r="C24" s="1"/>
      <c r="D24" s="1"/>
      <c r="E24" s="1"/>
      <c r="F24" s="164" t="s">
        <v>301</v>
      </c>
      <c r="G24" s="165">
        <v>29445.780000000002</v>
      </c>
      <c r="H24" s="165">
        <v>38104.315199999997</v>
      </c>
      <c r="I24" s="165" t="s">
        <v>9</v>
      </c>
      <c r="J24" s="123" t="s">
        <v>9</v>
      </c>
    </row>
    <row r="25" spans="2:15" x14ac:dyDescent="0.25">
      <c r="B25" s="166"/>
      <c r="C25" s="167"/>
      <c r="D25" s="167"/>
      <c r="E25" s="167"/>
      <c r="F25" s="166"/>
      <c r="G25" s="166"/>
      <c r="H25" s="167"/>
      <c r="I25" s="166"/>
      <c r="J25" s="167"/>
    </row>
    <row r="26" spans="2:15" x14ac:dyDescent="0.25">
      <c r="B26" s="1"/>
      <c r="C26" s="1"/>
      <c r="D26" s="1"/>
      <c r="E26" s="1"/>
      <c r="F26" s="1"/>
      <c r="G26" s="1"/>
      <c r="H26" s="168"/>
      <c r="I26" s="1"/>
      <c r="J26" s="168"/>
    </row>
    <row r="27" spans="2:15" x14ac:dyDescent="0.25">
      <c r="B27" s="1"/>
      <c r="C27" s="1"/>
      <c r="D27" s="1"/>
      <c r="E27" s="1"/>
      <c r="F27" s="1"/>
      <c r="G27" s="1"/>
      <c r="H27" s="168"/>
      <c r="I27" s="1"/>
      <c r="J27" s="168"/>
    </row>
    <row r="28" spans="2:15" x14ac:dyDescent="0.25">
      <c r="B28" s="1"/>
      <c r="C28" s="1"/>
      <c r="D28" s="1"/>
      <c r="E28" s="1"/>
      <c r="F28" s="1"/>
      <c r="G28" s="1"/>
      <c r="H28" s="168"/>
      <c r="I28" s="1"/>
      <c r="J28" s="168"/>
    </row>
  </sheetData>
  <mergeCells count="13">
    <mergeCell ref="G5:G7"/>
    <mergeCell ref="H5:H7"/>
    <mergeCell ref="I5:I7"/>
    <mergeCell ref="J5:J7"/>
    <mergeCell ref="B3:B4"/>
    <mergeCell ref="C3:E4"/>
    <mergeCell ref="F3:G4"/>
    <mergeCell ref="H3:J4"/>
    <mergeCell ref="B5:B7"/>
    <mergeCell ref="C5:C7"/>
    <mergeCell ref="D5:D7"/>
    <mergeCell ref="E5:E7"/>
    <mergeCell ref="F5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S35"/>
  <sheetViews>
    <sheetView workbookViewId="0">
      <selection activeCell="Y5" sqref="Y5"/>
    </sheetView>
  </sheetViews>
  <sheetFormatPr defaultRowHeight="15" x14ac:dyDescent="0.25"/>
  <cols>
    <col min="15" max="15" width="9.140625" customWidth="1"/>
    <col min="16" max="16" width="0.42578125" hidden="1" customWidth="1"/>
  </cols>
  <sheetData>
    <row r="1" spans="2:19" x14ac:dyDescent="0.25">
      <c r="B1" s="993"/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</row>
    <row r="2" spans="2:19" ht="15.75" thickBot="1" x14ac:dyDescent="0.3">
      <c r="B2" s="994"/>
      <c r="C2" s="994"/>
      <c r="D2" s="994"/>
      <c r="E2" s="994"/>
      <c r="F2" s="993" t="s">
        <v>17</v>
      </c>
      <c r="G2" s="994"/>
      <c r="H2" s="994"/>
      <c r="I2" s="994"/>
      <c r="J2" s="994"/>
      <c r="K2" s="994"/>
      <c r="L2" s="994"/>
      <c r="M2" s="994"/>
      <c r="N2" s="994"/>
      <c r="O2" s="994"/>
      <c r="P2" s="994"/>
    </row>
    <row r="3" spans="2:19" x14ac:dyDescent="0.25">
      <c r="B3" s="759" t="s">
        <v>302</v>
      </c>
      <c r="C3" s="760"/>
      <c r="D3" s="760"/>
      <c r="E3" s="760"/>
      <c r="F3" s="760"/>
      <c r="G3" s="760"/>
      <c r="H3" s="760"/>
      <c r="I3" s="760"/>
      <c r="J3" s="760"/>
      <c r="K3" s="761"/>
      <c r="L3" s="765"/>
      <c r="M3" s="669" t="s">
        <v>303</v>
      </c>
      <c r="N3" s="669"/>
      <c r="O3" s="669"/>
      <c r="P3" s="670"/>
    </row>
    <row r="4" spans="2:19" ht="34.5" customHeight="1" thickBot="1" x14ac:dyDescent="0.3">
      <c r="B4" s="762"/>
      <c r="C4" s="763"/>
      <c r="D4" s="763"/>
      <c r="E4" s="763"/>
      <c r="F4" s="763"/>
      <c r="G4" s="763"/>
      <c r="H4" s="763"/>
      <c r="I4" s="763"/>
      <c r="J4" s="763"/>
      <c r="K4" s="764"/>
      <c r="L4" s="766"/>
      <c r="M4" s="671"/>
      <c r="N4" s="671"/>
      <c r="O4" s="671"/>
      <c r="P4" s="672"/>
    </row>
    <row r="5" spans="2:19" ht="28.5" x14ac:dyDescent="0.25">
      <c r="B5" s="767" t="s">
        <v>2</v>
      </c>
      <c r="C5" s="770" t="s">
        <v>304</v>
      </c>
      <c r="D5" s="771"/>
      <c r="E5" s="770" t="s">
        <v>305</v>
      </c>
      <c r="F5" s="771"/>
      <c r="G5" s="767" t="s">
        <v>2</v>
      </c>
      <c r="H5" s="773" t="s">
        <v>306</v>
      </c>
      <c r="I5" s="774"/>
      <c r="J5" s="775" t="s">
        <v>307</v>
      </c>
      <c r="K5" s="773"/>
      <c r="L5" s="169" t="s">
        <v>2</v>
      </c>
      <c r="M5" s="778" t="s">
        <v>305</v>
      </c>
      <c r="N5" s="779" t="s">
        <v>306</v>
      </c>
      <c r="O5" s="782" t="s">
        <v>308</v>
      </c>
      <c r="P5" s="168"/>
    </row>
    <row r="6" spans="2:19" x14ac:dyDescent="0.25">
      <c r="B6" s="768"/>
      <c r="C6" s="754" t="s">
        <v>309</v>
      </c>
      <c r="D6" s="776" t="s">
        <v>310</v>
      </c>
      <c r="E6" s="750" t="s">
        <v>309</v>
      </c>
      <c r="F6" s="752" t="s">
        <v>310</v>
      </c>
      <c r="G6" s="768"/>
      <c r="H6" s="754" t="s">
        <v>309</v>
      </c>
      <c r="I6" s="756" t="s">
        <v>310</v>
      </c>
      <c r="J6" s="754" t="s">
        <v>309</v>
      </c>
      <c r="K6" s="776" t="s">
        <v>310</v>
      </c>
      <c r="L6" s="170"/>
      <c r="M6" s="755"/>
      <c r="N6" s="780"/>
      <c r="O6" s="757"/>
      <c r="P6" s="168"/>
    </row>
    <row r="7" spans="2:19" ht="15.75" thickBot="1" x14ac:dyDescent="0.3">
      <c r="B7" s="769"/>
      <c r="C7" s="758"/>
      <c r="D7" s="784"/>
      <c r="E7" s="751"/>
      <c r="F7" s="753"/>
      <c r="G7" s="772"/>
      <c r="H7" s="755"/>
      <c r="I7" s="757"/>
      <c r="J7" s="758"/>
      <c r="K7" s="777"/>
      <c r="L7" s="171"/>
      <c r="M7" s="758"/>
      <c r="N7" s="781"/>
      <c r="O7" s="783"/>
      <c r="P7" s="168"/>
    </row>
    <row r="8" spans="2:19" x14ac:dyDescent="0.25">
      <c r="B8" s="172">
        <v>15</v>
      </c>
      <c r="C8" s="173">
        <v>45.3</v>
      </c>
      <c r="D8" s="128">
        <v>60</v>
      </c>
      <c r="E8" s="174">
        <v>76.44</v>
      </c>
      <c r="F8" s="175">
        <v>100.8</v>
      </c>
      <c r="G8" s="172">
        <v>15</v>
      </c>
      <c r="H8" s="174">
        <v>80.399999999999991</v>
      </c>
      <c r="I8" s="175">
        <v>109.8</v>
      </c>
      <c r="J8" s="174">
        <v>92.16</v>
      </c>
      <c r="K8" s="176">
        <v>125.82</v>
      </c>
      <c r="L8" s="172">
        <v>15</v>
      </c>
      <c r="M8" s="177">
        <v>79.5</v>
      </c>
      <c r="N8" s="177">
        <v>91.98</v>
      </c>
      <c r="O8" s="178" t="s">
        <v>8</v>
      </c>
      <c r="P8" s="168"/>
    </row>
    <row r="9" spans="2:19" x14ac:dyDescent="0.25">
      <c r="B9" s="179">
        <v>20</v>
      </c>
      <c r="C9" s="180">
        <v>81.3</v>
      </c>
      <c r="D9" s="131">
        <v>106.2</v>
      </c>
      <c r="E9" s="181">
        <v>90</v>
      </c>
      <c r="F9" s="182">
        <v>125.39999999999999</v>
      </c>
      <c r="G9" s="179">
        <v>20</v>
      </c>
      <c r="H9" s="181">
        <v>98.58</v>
      </c>
      <c r="I9" s="182">
        <v>138.6</v>
      </c>
      <c r="J9" s="183">
        <v>110.94</v>
      </c>
      <c r="K9" s="184">
        <v>157.79999999999998</v>
      </c>
      <c r="L9" s="179">
        <v>20</v>
      </c>
      <c r="M9" s="183">
        <v>97.86</v>
      </c>
      <c r="N9" s="183">
        <v>109.32</v>
      </c>
      <c r="O9" s="185">
        <v>135.41999999999999</v>
      </c>
      <c r="P9" s="168"/>
      <c r="S9" s="304"/>
    </row>
    <row r="10" spans="2:19" x14ac:dyDescent="0.25">
      <c r="B10" s="179">
        <v>25</v>
      </c>
      <c r="C10" s="180">
        <v>98.1</v>
      </c>
      <c r="D10" s="131">
        <v>129</v>
      </c>
      <c r="E10" s="181">
        <v>106.68</v>
      </c>
      <c r="F10" s="182">
        <v>147</v>
      </c>
      <c r="G10" s="179">
        <v>25</v>
      </c>
      <c r="H10" s="181">
        <v>119.39999999999999</v>
      </c>
      <c r="I10" s="182">
        <v>172.79999999999998</v>
      </c>
      <c r="J10" s="181">
        <v>165.78</v>
      </c>
      <c r="K10" s="184">
        <v>239.88</v>
      </c>
      <c r="L10" s="179">
        <v>25</v>
      </c>
      <c r="M10" s="183">
        <v>124.61999999999999</v>
      </c>
      <c r="N10" s="183">
        <v>165.6</v>
      </c>
      <c r="O10" s="185" t="s">
        <v>8</v>
      </c>
      <c r="P10" s="168"/>
      <c r="S10" s="304"/>
    </row>
    <row r="11" spans="2:19" x14ac:dyDescent="0.25">
      <c r="B11" s="179">
        <v>32</v>
      </c>
      <c r="C11" s="180">
        <v>125.28</v>
      </c>
      <c r="D11" s="131">
        <v>173.4</v>
      </c>
      <c r="E11" s="181">
        <v>149.45999999999998</v>
      </c>
      <c r="F11" s="182">
        <v>216</v>
      </c>
      <c r="G11" s="179">
        <v>32</v>
      </c>
      <c r="H11" s="181">
        <v>160.08000000000001</v>
      </c>
      <c r="I11" s="182">
        <v>235.07999999999998</v>
      </c>
      <c r="J11" s="186">
        <v>176.76000000000002</v>
      </c>
      <c r="K11" s="184">
        <v>261</v>
      </c>
      <c r="L11" s="179">
        <v>32</v>
      </c>
      <c r="M11" s="183">
        <v>162.47999999999999</v>
      </c>
      <c r="N11" s="183">
        <v>201.18</v>
      </c>
      <c r="O11" s="185">
        <v>231.71999999999997</v>
      </c>
      <c r="P11" s="168"/>
      <c r="S11" s="304"/>
    </row>
    <row r="12" spans="2:19" x14ac:dyDescent="0.25">
      <c r="B12" s="179">
        <v>40</v>
      </c>
      <c r="C12" s="180">
        <v>151.08000000000001</v>
      </c>
      <c r="D12" s="131">
        <v>210.6</v>
      </c>
      <c r="E12" s="181">
        <v>175.5</v>
      </c>
      <c r="F12" s="182">
        <v>258.89999999999998</v>
      </c>
      <c r="G12" s="179">
        <v>40</v>
      </c>
      <c r="H12" s="181">
        <v>191.4</v>
      </c>
      <c r="I12" s="187">
        <v>284.39999999999998</v>
      </c>
      <c r="J12" s="188">
        <v>213.72</v>
      </c>
      <c r="K12" s="184">
        <v>317.39999999999998</v>
      </c>
      <c r="L12" s="179">
        <v>40</v>
      </c>
      <c r="M12" s="183">
        <v>218.88</v>
      </c>
      <c r="N12" s="183">
        <v>248.33999999999997</v>
      </c>
      <c r="O12" s="185">
        <v>278.16000000000003</v>
      </c>
      <c r="P12" s="168"/>
      <c r="S12" s="304"/>
    </row>
    <row r="13" spans="2:19" x14ac:dyDescent="0.25">
      <c r="B13" s="179">
        <v>50</v>
      </c>
      <c r="C13" s="180">
        <v>170.51999999999998</v>
      </c>
      <c r="D13" s="131">
        <v>240.66</v>
      </c>
      <c r="E13" s="181">
        <v>198.9</v>
      </c>
      <c r="F13" s="182">
        <v>297</v>
      </c>
      <c r="G13" s="179">
        <v>50</v>
      </c>
      <c r="H13" s="181">
        <v>229.68</v>
      </c>
      <c r="I13" s="187">
        <v>347.4</v>
      </c>
      <c r="J13" s="186">
        <v>322.8</v>
      </c>
      <c r="K13" s="184">
        <v>456</v>
      </c>
      <c r="L13" s="179">
        <v>50</v>
      </c>
      <c r="M13" s="183">
        <v>247.14</v>
      </c>
      <c r="N13" s="183">
        <v>322.62</v>
      </c>
      <c r="O13" s="185" t="s">
        <v>8</v>
      </c>
      <c r="P13" s="168"/>
      <c r="S13" s="304"/>
    </row>
    <row r="14" spans="2:19" x14ac:dyDescent="0.25">
      <c r="B14" s="179">
        <v>65</v>
      </c>
      <c r="C14" s="180">
        <v>206.58</v>
      </c>
      <c r="D14" s="131">
        <v>282.06</v>
      </c>
      <c r="E14" s="181">
        <v>270</v>
      </c>
      <c r="F14" s="182">
        <v>402.59999999999997</v>
      </c>
      <c r="G14" s="179">
        <v>65</v>
      </c>
      <c r="H14" s="181">
        <v>310.5</v>
      </c>
      <c r="I14" s="187">
        <v>465.59999999999997</v>
      </c>
      <c r="J14" s="186">
        <v>329.82</v>
      </c>
      <c r="K14" s="184">
        <v>482.46</v>
      </c>
      <c r="L14" s="179">
        <v>65</v>
      </c>
      <c r="M14" s="183">
        <v>328.02000000000004</v>
      </c>
      <c r="N14" s="183">
        <v>386.52000000000004</v>
      </c>
      <c r="O14" s="185">
        <v>382.2</v>
      </c>
      <c r="P14" s="168"/>
      <c r="S14" s="304"/>
    </row>
    <row r="15" spans="2:19" x14ac:dyDescent="0.25">
      <c r="B15" s="179">
        <v>80</v>
      </c>
      <c r="C15" s="180">
        <v>303.89999999999998</v>
      </c>
      <c r="D15" s="189">
        <v>412.2</v>
      </c>
      <c r="E15" s="29">
        <v>303.89999999999998</v>
      </c>
      <c r="F15" s="182">
        <v>455.4</v>
      </c>
      <c r="G15" s="179">
        <v>80</v>
      </c>
      <c r="H15" s="181">
        <v>352.02000000000004</v>
      </c>
      <c r="I15" s="187">
        <v>528</v>
      </c>
      <c r="J15" s="190">
        <v>408.72</v>
      </c>
      <c r="K15" s="184">
        <v>601.19999999999993</v>
      </c>
      <c r="L15" s="179">
        <v>80</v>
      </c>
      <c r="M15" s="183">
        <v>381.54</v>
      </c>
      <c r="N15" s="183">
        <v>423.78</v>
      </c>
      <c r="O15" s="185">
        <v>484.92</v>
      </c>
      <c r="P15" s="168"/>
      <c r="S15" s="304"/>
    </row>
    <row r="16" spans="2:19" x14ac:dyDescent="0.25">
      <c r="B16" s="179">
        <v>100</v>
      </c>
      <c r="C16" s="180">
        <v>389.28</v>
      </c>
      <c r="D16" s="189">
        <v>528.96</v>
      </c>
      <c r="E16" s="191">
        <v>401.58</v>
      </c>
      <c r="F16" s="182">
        <v>591.6</v>
      </c>
      <c r="G16" s="179">
        <v>100</v>
      </c>
      <c r="H16" s="181">
        <v>453.96</v>
      </c>
      <c r="I16" s="192">
        <v>678</v>
      </c>
      <c r="J16" s="186">
        <v>674.28</v>
      </c>
      <c r="K16" s="184">
        <v>999.3599999999999</v>
      </c>
      <c r="L16" s="179">
        <v>100</v>
      </c>
      <c r="M16" s="183">
        <v>450.42</v>
      </c>
      <c r="N16" s="183">
        <v>605.76</v>
      </c>
      <c r="O16" s="185" t="s">
        <v>8</v>
      </c>
      <c r="P16" s="168"/>
      <c r="S16" s="304"/>
    </row>
    <row r="17" spans="2:19" x14ac:dyDescent="0.25">
      <c r="B17" s="179">
        <v>125</v>
      </c>
      <c r="C17" s="180">
        <v>462.84</v>
      </c>
      <c r="D17" s="131">
        <v>661.19999999999993</v>
      </c>
      <c r="E17" s="181">
        <v>595.91999999999996</v>
      </c>
      <c r="F17" s="182">
        <v>856.68</v>
      </c>
      <c r="G17" s="179">
        <v>125</v>
      </c>
      <c r="H17" s="193">
        <v>673.92</v>
      </c>
      <c r="I17" s="187">
        <v>966.95999999999992</v>
      </c>
      <c r="J17" s="186">
        <v>944.04</v>
      </c>
      <c r="K17" s="184">
        <v>1341.24</v>
      </c>
      <c r="L17" s="194">
        <v>125</v>
      </c>
      <c r="M17" s="195" t="s">
        <v>9</v>
      </c>
      <c r="N17" s="196">
        <v>753.4799999999999</v>
      </c>
      <c r="O17" s="185">
        <v>1010.22</v>
      </c>
      <c r="P17" s="168"/>
      <c r="S17" s="304"/>
    </row>
    <row r="18" spans="2:19" x14ac:dyDescent="0.25">
      <c r="B18" s="179">
        <v>150</v>
      </c>
      <c r="C18" s="180">
        <v>559.50360000000001</v>
      </c>
      <c r="D18" s="189">
        <v>777.42</v>
      </c>
      <c r="E18" s="181">
        <v>739.44</v>
      </c>
      <c r="F18" s="182">
        <v>1053</v>
      </c>
      <c r="G18" s="179">
        <v>150</v>
      </c>
      <c r="H18" s="193">
        <v>842.4</v>
      </c>
      <c r="I18" s="187">
        <v>1212.5999999999999</v>
      </c>
      <c r="J18" s="190">
        <v>1048.32</v>
      </c>
      <c r="K18" s="184">
        <v>1527.6</v>
      </c>
      <c r="L18" s="179">
        <v>150</v>
      </c>
      <c r="M18" s="183">
        <v>810.06</v>
      </c>
      <c r="N18" s="180">
        <v>956.75999999999988</v>
      </c>
      <c r="O18" s="185">
        <v>1214.3399999999999</v>
      </c>
      <c r="P18" s="168"/>
      <c r="S18" s="304"/>
    </row>
    <row r="19" spans="2:19" x14ac:dyDescent="0.25">
      <c r="B19" s="179">
        <v>200</v>
      </c>
      <c r="C19" s="180">
        <v>768</v>
      </c>
      <c r="D19" s="189">
        <v>1086</v>
      </c>
      <c r="E19" s="181">
        <v>966.59999999999991</v>
      </c>
      <c r="F19" s="197">
        <v>1402.8</v>
      </c>
      <c r="G19" s="179">
        <v>200</v>
      </c>
      <c r="H19" s="198">
        <v>1278.24</v>
      </c>
      <c r="I19" s="187">
        <v>1840.8</v>
      </c>
      <c r="J19" s="190">
        <v>1664.3999999999999</v>
      </c>
      <c r="K19" s="184">
        <v>2386.7999999999997</v>
      </c>
      <c r="L19" s="179">
        <v>200</v>
      </c>
      <c r="M19" s="195" t="s">
        <v>8</v>
      </c>
      <c r="N19" s="195" t="s">
        <v>8</v>
      </c>
      <c r="O19" s="185">
        <v>1744.8</v>
      </c>
      <c r="P19" s="168"/>
      <c r="S19" s="304"/>
    </row>
    <row r="20" spans="2:19" x14ac:dyDescent="0.25">
      <c r="B20" s="179">
        <v>250</v>
      </c>
      <c r="C20" s="191">
        <v>964.8</v>
      </c>
      <c r="D20" s="189">
        <v>1372.8</v>
      </c>
      <c r="E20" s="181">
        <v>1339.8</v>
      </c>
      <c r="F20" s="182">
        <v>1890</v>
      </c>
      <c r="G20" s="179">
        <v>250</v>
      </c>
      <c r="H20" s="198">
        <v>1821.3</v>
      </c>
      <c r="I20" s="187">
        <v>2586.36</v>
      </c>
      <c r="J20" s="190">
        <v>2506.6799999999998</v>
      </c>
      <c r="K20" s="184">
        <v>3528.78</v>
      </c>
      <c r="L20" s="179">
        <v>250</v>
      </c>
      <c r="M20" s="195" t="s">
        <v>8</v>
      </c>
      <c r="N20" s="195" t="s">
        <v>8</v>
      </c>
      <c r="O20" s="199" t="s">
        <v>8</v>
      </c>
      <c r="P20" s="168"/>
      <c r="S20" s="304"/>
    </row>
    <row r="21" spans="2:19" ht="15.75" thickBot="1" x14ac:dyDescent="0.3">
      <c r="B21" s="179">
        <v>300</v>
      </c>
      <c r="C21" s="191">
        <v>1525.8</v>
      </c>
      <c r="D21" s="189">
        <v>2056.7999999999997</v>
      </c>
      <c r="E21" s="180">
        <v>1576.5</v>
      </c>
      <c r="F21" s="182">
        <v>2260.7999999999997</v>
      </c>
      <c r="G21" s="179">
        <v>300</v>
      </c>
      <c r="H21" s="181">
        <v>2165.4</v>
      </c>
      <c r="I21" s="187">
        <v>3099</v>
      </c>
      <c r="J21" s="190">
        <v>3180</v>
      </c>
      <c r="K21" s="200">
        <v>4476.7199999999993</v>
      </c>
      <c r="L21" s="201">
        <v>300</v>
      </c>
      <c r="M21" s="202" t="s">
        <v>8</v>
      </c>
      <c r="N21" s="203">
        <v>2325.6</v>
      </c>
      <c r="O21" s="204" t="s">
        <v>8</v>
      </c>
      <c r="P21" s="168"/>
      <c r="S21" s="304"/>
    </row>
    <row r="22" spans="2:19" x14ac:dyDescent="0.25">
      <c r="B22" s="179">
        <v>350</v>
      </c>
      <c r="C22" s="180">
        <v>1745.1</v>
      </c>
      <c r="D22" s="205"/>
      <c r="E22" s="180">
        <v>2091.7199999999998</v>
      </c>
      <c r="F22" s="206"/>
      <c r="G22" s="179">
        <v>350</v>
      </c>
      <c r="H22" s="181">
        <v>2932.62</v>
      </c>
      <c r="I22" s="207"/>
      <c r="J22" s="190">
        <v>5252.7</v>
      </c>
      <c r="K22" s="208"/>
      <c r="L22" s="124"/>
      <c r="M22" s="124"/>
      <c r="N22" s="124"/>
      <c r="O22" s="124"/>
      <c r="P22" s="168"/>
      <c r="S22" s="304"/>
    </row>
    <row r="23" spans="2:19" x14ac:dyDescent="0.25">
      <c r="B23" s="179">
        <v>400</v>
      </c>
      <c r="C23" s="191">
        <v>1962</v>
      </c>
      <c r="D23" s="205"/>
      <c r="E23" s="180">
        <v>2775.18</v>
      </c>
      <c r="F23" s="206"/>
      <c r="G23" s="179">
        <v>400</v>
      </c>
      <c r="H23" s="181">
        <v>4048.98</v>
      </c>
      <c r="I23" s="207"/>
      <c r="J23" s="190">
        <v>5775.78</v>
      </c>
      <c r="K23" s="208"/>
      <c r="L23" s="124"/>
      <c r="M23" s="124"/>
      <c r="N23" s="124"/>
      <c r="O23" s="124"/>
      <c r="P23" s="168"/>
      <c r="S23" s="304"/>
    </row>
    <row r="24" spans="2:19" x14ac:dyDescent="0.25">
      <c r="B24" s="179">
        <v>450</v>
      </c>
      <c r="C24" s="191" t="s">
        <v>9</v>
      </c>
      <c r="D24" s="205"/>
      <c r="E24" s="180">
        <v>3328.14</v>
      </c>
      <c r="F24" s="206"/>
      <c r="G24" s="179">
        <v>450</v>
      </c>
      <c r="H24" s="193">
        <v>4843.9799999999996</v>
      </c>
      <c r="I24" s="209"/>
      <c r="J24" s="210" t="s">
        <v>9</v>
      </c>
      <c r="K24" s="208"/>
      <c r="L24" s="124"/>
      <c r="M24" s="124"/>
      <c r="N24" s="124"/>
      <c r="O24" s="124"/>
      <c r="P24" s="168"/>
      <c r="S24" s="304"/>
    </row>
    <row r="25" spans="2:19" x14ac:dyDescent="0.25">
      <c r="B25" s="179">
        <v>500</v>
      </c>
      <c r="C25" s="180">
        <v>2598.2999999999997</v>
      </c>
      <c r="D25" s="205"/>
      <c r="E25" s="180">
        <v>3612</v>
      </c>
      <c r="F25" s="206"/>
      <c r="G25" s="179">
        <v>500</v>
      </c>
      <c r="H25" s="181">
        <v>6947.76</v>
      </c>
      <c r="I25" s="207"/>
      <c r="J25" s="190">
        <v>8572.14</v>
      </c>
      <c r="K25" s="208"/>
      <c r="L25" s="168"/>
      <c r="M25" s="168"/>
      <c r="N25" s="168"/>
      <c r="O25" s="168"/>
      <c r="P25" s="168"/>
      <c r="S25" s="304"/>
    </row>
    <row r="26" spans="2:19" x14ac:dyDescent="0.25">
      <c r="B26" s="179">
        <v>600</v>
      </c>
      <c r="C26" s="180">
        <v>3600.12</v>
      </c>
      <c r="D26" s="205"/>
      <c r="E26" s="180">
        <v>5393.4</v>
      </c>
      <c r="F26" s="206"/>
      <c r="G26" s="179">
        <v>600</v>
      </c>
      <c r="H26" s="181">
        <v>9622.02</v>
      </c>
      <c r="I26" s="207"/>
      <c r="J26" s="190">
        <v>11305.56</v>
      </c>
      <c r="K26" s="208"/>
      <c r="L26" s="168"/>
      <c r="M26" s="168"/>
      <c r="N26" s="168"/>
      <c r="O26" s="168"/>
      <c r="P26" s="168"/>
      <c r="S26" s="304"/>
    </row>
    <row r="27" spans="2:19" x14ac:dyDescent="0.25">
      <c r="B27" s="179">
        <v>700</v>
      </c>
      <c r="C27" s="180">
        <v>5381.4</v>
      </c>
      <c r="D27" s="205"/>
      <c r="E27" s="181">
        <v>9140.9399999999987</v>
      </c>
      <c r="F27" s="206"/>
      <c r="G27" s="179">
        <v>700</v>
      </c>
      <c r="H27" s="181">
        <v>12415.5</v>
      </c>
      <c r="I27" s="207"/>
      <c r="J27" s="190">
        <v>16914.899999999998</v>
      </c>
      <c r="K27" s="208"/>
      <c r="L27" s="168"/>
      <c r="M27" s="168"/>
      <c r="N27" s="168"/>
      <c r="O27" s="168"/>
      <c r="P27" s="168"/>
      <c r="S27" s="304"/>
    </row>
    <row r="28" spans="2:19" ht="15.75" thickBot="1" x14ac:dyDescent="0.3">
      <c r="B28" s="179">
        <v>800</v>
      </c>
      <c r="C28" s="180">
        <v>6739.5</v>
      </c>
      <c r="D28" s="205"/>
      <c r="E28" s="181">
        <v>11512.8</v>
      </c>
      <c r="F28" s="206"/>
      <c r="G28" s="179">
        <v>800</v>
      </c>
      <c r="H28" s="181">
        <v>15047.279999999999</v>
      </c>
      <c r="I28" s="207"/>
      <c r="J28" s="211">
        <v>23731.98</v>
      </c>
      <c r="K28" s="212"/>
      <c r="L28" s="168"/>
      <c r="M28" s="168"/>
      <c r="N28" s="168"/>
      <c r="O28" s="168"/>
      <c r="P28" s="168"/>
      <c r="S28" s="304"/>
    </row>
    <row r="29" spans="2:19" x14ac:dyDescent="0.25">
      <c r="B29" s="179">
        <v>900</v>
      </c>
      <c r="C29" s="180">
        <v>7228.62</v>
      </c>
      <c r="D29" s="205"/>
      <c r="E29" s="213">
        <v>12723.96</v>
      </c>
      <c r="F29" s="206"/>
      <c r="G29" s="179">
        <v>900</v>
      </c>
      <c r="H29" s="181">
        <v>17410.2</v>
      </c>
      <c r="I29" s="209"/>
      <c r="J29" s="214"/>
      <c r="K29" s="214"/>
      <c r="L29" s="214"/>
      <c r="M29" s="168"/>
      <c r="N29" s="168"/>
      <c r="O29" s="168"/>
      <c r="P29" s="168"/>
      <c r="S29" s="304"/>
    </row>
    <row r="30" spans="2:19" x14ac:dyDescent="0.25">
      <c r="B30" s="179">
        <v>1000</v>
      </c>
      <c r="C30" s="180">
        <v>9766.5</v>
      </c>
      <c r="D30" s="205"/>
      <c r="E30" s="215">
        <v>17979.359999999997</v>
      </c>
      <c r="F30" s="206"/>
      <c r="G30" s="179">
        <v>1000</v>
      </c>
      <c r="H30" s="181">
        <v>25797.599999999999</v>
      </c>
      <c r="I30" s="207"/>
      <c r="J30" s="214"/>
      <c r="K30" s="214"/>
      <c r="L30" s="214"/>
      <c r="M30" s="168"/>
      <c r="N30" s="168"/>
      <c r="O30" s="168"/>
      <c r="P30" s="168"/>
      <c r="S30" s="304"/>
    </row>
    <row r="31" spans="2:19" ht="15.75" thickBot="1" x14ac:dyDescent="0.3">
      <c r="B31" s="216">
        <v>1200</v>
      </c>
      <c r="C31" s="180">
        <v>15959.579999999998</v>
      </c>
      <c r="D31" s="205"/>
      <c r="E31" s="215">
        <v>29067.48</v>
      </c>
      <c r="F31" s="217"/>
      <c r="G31" s="201">
        <v>1200</v>
      </c>
      <c r="H31" s="218">
        <v>42412.799999999996</v>
      </c>
      <c r="I31" s="219"/>
      <c r="J31" s="214"/>
      <c r="K31" s="214"/>
      <c r="L31" s="214"/>
      <c r="M31" s="168"/>
      <c r="N31" s="168"/>
      <c r="O31" s="168"/>
      <c r="P31" s="168"/>
      <c r="S31" s="304"/>
    </row>
    <row r="32" spans="2:19" ht="15.75" thickBot="1" x14ac:dyDescent="0.3">
      <c r="B32" s="216">
        <v>1400</v>
      </c>
      <c r="C32" s="180">
        <v>24658.92</v>
      </c>
      <c r="D32" s="205"/>
      <c r="E32" s="220">
        <v>44898.299999999996</v>
      </c>
      <c r="F32" s="221"/>
      <c r="G32" s="168"/>
      <c r="H32" s="222"/>
      <c r="I32" s="168"/>
      <c r="J32" s="168"/>
      <c r="K32" s="168"/>
      <c r="L32" s="168"/>
      <c r="M32" s="168"/>
      <c r="N32" s="168"/>
      <c r="O32" s="168"/>
      <c r="P32" s="168"/>
      <c r="S32" s="304"/>
    </row>
    <row r="33" spans="2:19" ht="15.75" thickBot="1" x14ac:dyDescent="0.3">
      <c r="B33" s="201">
        <v>1600</v>
      </c>
      <c r="C33" s="203">
        <v>26742.54</v>
      </c>
      <c r="D33" s="223"/>
      <c r="E33" s="214"/>
      <c r="F33" s="224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S33" s="304"/>
    </row>
    <row r="34" spans="2:19" x14ac:dyDescent="0.25">
      <c r="B34" s="225"/>
      <c r="C34" s="225"/>
      <c r="D34" s="225"/>
      <c r="E34" s="225"/>
      <c r="F34" s="225"/>
      <c r="G34" s="225"/>
      <c r="H34" s="9"/>
      <c r="I34" s="9"/>
      <c r="J34" s="9"/>
      <c r="K34" s="168"/>
      <c r="L34" s="168"/>
      <c r="M34" s="168"/>
      <c r="N34" s="168"/>
      <c r="O34" s="168"/>
      <c r="P34" s="168"/>
    </row>
    <row r="35" spans="2:19" x14ac:dyDescent="0.25">
      <c r="B35" s="226"/>
      <c r="C35" s="222"/>
      <c r="D35" s="222"/>
      <c r="E35" s="168"/>
      <c r="F35" s="168"/>
      <c r="G35" s="168"/>
      <c r="H35" s="168"/>
      <c r="I35" s="168"/>
      <c r="J35" s="168"/>
      <c r="K35" s="124"/>
      <c r="L35" s="168"/>
      <c r="M35" s="168"/>
      <c r="N35" s="168"/>
      <c r="O35" s="168"/>
      <c r="P35" s="168"/>
    </row>
  </sheetData>
  <mergeCells count="20">
    <mergeCell ref="B3:K4"/>
    <mergeCell ref="L3:L4"/>
    <mergeCell ref="M3:P4"/>
    <mergeCell ref="B5:B7"/>
    <mergeCell ref="C5:D5"/>
    <mergeCell ref="E5:F5"/>
    <mergeCell ref="G5:G7"/>
    <mergeCell ref="H5:I5"/>
    <mergeCell ref="J5:K5"/>
    <mergeCell ref="K6:K7"/>
    <mergeCell ref="M5:M7"/>
    <mergeCell ref="N5:N7"/>
    <mergeCell ref="O5:O7"/>
    <mergeCell ref="C6:C7"/>
    <mergeCell ref="D6:D7"/>
    <mergeCell ref="E6:E7"/>
    <mergeCell ref="F6:F7"/>
    <mergeCell ref="H6:H7"/>
    <mergeCell ref="I6:I7"/>
    <mergeCell ref="J6:J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O52"/>
  <sheetViews>
    <sheetView workbookViewId="0">
      <selection activeCell="J12" sqref="J12"/>
    </sheetView>
  </sheetViews>
  <sheetFormatPr defaultRowHeight="15" x14ac:dyDescent="0.25"/>
  <sheetData>
    <row r="1" spans="2:15" x14ac:dyDescent="0.25">
      <c r="B1" s="987"/>
      <c r="C1" s="987"/>
      <c r="D1" s="987"/>
      <c r="E1" s="987"/>
      <c r="F1" s="987"/>
      <c r="G1" s="987"/>
      <c r="H1" s="987"/>
      <c r="I1" s="987"/>
    </row>
    <row r="2" spans="2:15" ht="15.75" thickBot="1" x14ac:dyDescent="0.3">
      <c r="B2" s="995"/>
      <c r="C2" s="995"/>
      <c r="D2" s="987" t="s">
        <v>17</v>
      </c>
      <c r="E2" s="995"/>
      <c r="F2" s="995"/>
      <c r="G2" s="995"/>
      <c r="H2" s="995"/>
      <c r="I2" s="995"/>
    </row>
    <row r="3" spans="2:15" x14ac:dyDescent="0.25">
      <c r="B3" s="791"/>
      <c r="C3" s="737" t="s">
        <v>311</v>
      </c>
      <c r="D3" s="703"/>
      <c r="E3" s="703"/>
      <c r="F3" s="703"/>
      <c r="G3" s="703"/>
      <c r="H3" s="703"/>
      <c r="I3" s="704"/>
    </row>
    <row r="4" spans="2:15" ht="15.75" thickBot="1" x14ac:dyDescent="0.3">
      <c r="B4" s="794"/>
      <c r="C4" s="706"/>
      <c r="D4" s="706"/>
      <c r="E4" s="706"/>
      <c r="F4" s="706"/>
      <c r="G4" s="706"/>
      <c r="H4" s="706"/>
      <c r="I4" s="707"/>
    </row>
    <row r="5" spans="2:15" x14ac:dyDescent="0.25">
      <c r="B5" s="767" t="s">
        <v>2</v>
      </c>
      <c r="C5" s="797" t="s">
        <v>312</v>
      </c>
      <c r="D5" s="802" t="s">
        <v>313</v>
      </c>
      <c r="E5" s="804" t="s">
        <v>314</v>
      </c>
      <c r="F5" s="806" t="s">
        <v>2</v>
      </c>
      <c r="G5" s="797" t="s">
        <v>312</v>
      </c>
      <c r="H5" s="802" t="s">
        <v>313</v>
      </c>
      <c r="I5" s="804" t="s">
        <v>314</v>
      </c>
    </row>
    <row r="6" spans="2:15" ht="15.75" thickBot="1" x14ac:dyDescent="0.3">
      <c r="B6" s="772"/>
      <c r="C6" s="801"/>
      <c r="D6" s="803"/>
      <c r="E6" s="805"/>
      <c r="F6" s="807"/>
      <c r="G6" s="798"/>
      <c r="H6" s="808"/>
      <c r="I6" s="809"/>
      <c r="O6" s="304"/>
    </row>
    <row r="7" spans="2:15" x14ac:dyDescent="0.25">
      <c r="B7" s="227" t="s">
        <v>67</v>
      </c>
      <c r="C7" s="228">
        <v>54.3</v>
      </c>
      <c r="D7" s="228">
        <v>71.64</v>
      </c>
      <c r="E7" s="115" t="s">
        <v>8</v>
      </c>
      <c r="F7" s="229" t="s">
        <v>80</v>
      </c>
      <c r="G7" s="228">
        <v>607.74</v>
      </c>
      <c r="H7" s="31">
        <v>815.4</v>
      </c>
      <c r="I7" s="41">
        <v>1055.4599999999998</v>
      </c>
      <c r="O7" s="304"/>
    </row>
    <row r="8" spans="2:15" x14ac:dyDescent="0.25">
      <c r="B8" s="230" t="s">
        <v>73</v>
      </c>
      <c r="C8" s="191">
        <v>53.76</v>
      </c>
      <c r="D8" s="191">
        <v>63.42</v>
      </c>
      <c r="E8" s="36"/>
      <c r="F8" s="230" t="s">
        <v>86</v>
      </c>
      <c r="G8" s="191">
        <v>882.66</v>
      </c>
      <c r="H8" s="29">
        <v>1266.48</v>
      </c>
      <c r="I8" s="36">
        <v>1306.68</v>
      </c>
      <c r="O8" s="304"/>
    </row>
    <row r="9" spans="2:15" x14ac:dyDescent="0.25">
      <c r="B9" s="230" t="s">
        <v>79</v>
      </c>
      <c r="C9" s="191">
        <v>115.85999999999999</v>
      </c>
      <c r="D9" s="231">
        <v>139.91999999999999</v>
      </c>
      <c r="E9" s="101" t="s">
        <v>8</v>
      </c>
      <c r="F9" s="230" t="s">
        <v>89</v>
      </c>
      <c r="G9" s="191">
        <v>1222.8</v>
      </c>
      <c r="H9" s="191">
        <v>1715.3999999999999</v>
      </c>
      <c r="I9" s="36">
        <v>1831.6799999999998</v>
      </c>
      <c r="O9" s="304"/>
    </row>
    <row r="10" spans="2:15" x14ac:dyDescent="0.25">
      <c r="B10" s="230" t="s">
        <v>85</v>
      </c>
      <c r="C10" s="191">
        <v>43.859999999999992</v>
      </c>
      <c r="D10" s="191">
        <v>60.12</v>
      </c>
      <c r="E10" s="101" t="s">
        <v>8</v>
      </c>
      <c r="F10" s="230" t="s">
        <v>315</v>
      </c>
      <c r="G10" s="191">
        <v>1200.1199999999999</v>
      </c>
      <c r="H10" s="232" t="s">
        <v>8</v>
      </c>
      <c r="I10" s="233" t="s">
        <v>8</v>
      </c>
      <c r="O10" s="304"/>
    </row>
    <row r="11" spans="2:15" x14ac:dyDescent="0.25">
      <c r="B11" s="230" t="s">
        <v>316</v>
      </c>
      <c r="C11" s="234">
        <v>43.859999999999992</v>
      </c>
      <c r="D11" s="234">
        <v>60.12</v>
      </c>
      <c r="E11" s="101" t="s">
        <v>8</v>
      </c>
      <c r="F11" s="230" t="s">
        <v>101</v>
      </c>
      <c r="G11" s="191">
        <v>1289.5199999999998</v>
      </c>
      <c r="H11" s="191">
        <v>2079</v>
      </c>
      <c r="I11" s="36">
        <v>2267.9999999999995</v>
      </c>
      <c r="O11" s="304"/>
    </row>
    <row r="12" spans="2:15" x14ac:dyDescent="0.25">
      <c r="B12" s="230" t="s">
        <v>88</v>
      </c>
      <c r="C12" s="29">
        <v>75.599999999999994</v>
      </c>
      <c r="D12" s="29">
        <v>108.18</v>
      </c>
      <c r="E12" s="36"/>
      <c r="F12" s="230" t="s">
        <v>104</v>
      </c>
      <c r="G12" s="191">
        <v>2061.9</v>
      </c>
      <c r="H12" s="29">
        <v>3130.9199999999996</v>
      </c>
      <c r="I12" s="36">
        <v>3239.1600000000003</v>
      </c>
      <c r="O12" s="304"/>
    </row>
    <row r="13" spans="2:15" x14ac:dyDescent="0.25">
      <c r="B13" s="230" t="s">
        <v>317</v>
      </c>
      <c r="C13" s="29">
        <v>53.58</v>
      </c>
      <c r="D13" s="29">
        <v>78</v>
      </c>
      <c r="E13" s="36"/>
      <c r="F13" s="230" t="s">
        <v>107</v>
      </c>
      <c r="G13" s="191">
        <v>2910.72</v>
      </c>
      <c r="H13" s="232" t="s">
        <v>8</v>
      </c>
      <c r="I13" s="36" t="s">
        <v>8</v>
      </c>
      <c r="O13" s="304"/>
    </row>
    <row r="14" spans="2:15" x14ac:dyDescent="0.25">
      <c r="B14" s="230" t="s">
        <v>318</v>
      </c>
      <c r="C14" s="234">
        <v>53.76</v>
      </c>
      <c r="D14" s="234">
        <v>80.399999999999991</v>
      </c>
      <c r="E14" s="36">
        <v>107.46</v>
      </c>
      <c r="F14" s="230" t="s">
        <v>319</v>
      </c>
      <c r="G14" s="191">
        <v>2755.3199999999997</v>
      </c>
      <c r="H14" s="29">
        <v>4062</v>
      </c>
      <c r="I14" s="36" t="s">
        <v>8</v>
      </c>
      <c r="O14" s="304"/>
    </row>
    <row r="15" spans="2:15" x14ac:dyDescent="0.25">
      <c r="B15" s="230" t="s">
        <v>103</v>
      </c>
      <c r="C15" s="191">
        <v>91.68</v>
      </c>
      <c r="D15" s="191">
        <v>120</v>
      </c>
      <c r="E15" s="36" t="s">
        <v>8</v>
      </c>
      <c r="F15" s="230" t="s">
        <v>116</v>
      </c>
      <c r="G15" s="191">
        <v>3413.1</v>
      </c>
      <c r="H15" s="29">
        <v>5208</v>
      </c>
      <c r="I15" s="36">
        <v>4866.8999999999996</v>
      </c>
      <c r="O15" s="304"/>
    </row>
    <row r="16" spans="2:15" x14ac:dyDescent="0.25">
      <c r="B16" s="230" t="s">
        <v>109</v>
      </c>
      <c r="C16" s="29">
        <v>98.34</v>
      </c>
      <c r="D16" s="29">
        <v>143.1</v>
      </c>
      <c r="E16" s="36">
        <v>163.32</v>
      </c>
      <c r="F16" s="230" t="s">
        <v>119</v>
      </c>
      <c r="G16" s="191">
        <v>4555.92</v>
      </c>
      <c r="H16" s="29">
        <v>6640.8</v>
      </c>
      <c r="I16" s="36">
        <v>6135.36</v>
      </c>
      <c r="O16" s="304"/>
    </row>
    <row r="17" spans="2:15" x14ac:dyDescent="0.25">
      <c r="B17" s="230" t="s">
        <v>112</v>
      </c>
      <c r="C17" s="191">
        <v>191.82</v>
      </c>
      <c r="D17" s="232" t="s">
        <v>8</v>
      </c>
      <c r="E17" s="36" t="s">
        <v>8</v>
      </c>
      <c r="F17" s="230" t="s">
        <v>122</v>
      </c>
      <c r="G17" s="191">
        <v>4591.92</v>
      </c>
      <c r="H17" s="191">
        <v>7027.8</v>
      </c>
      <c r="I17" s="36">
        <v>6993.5999999999995</v>
      </c>
      <c r="O17" s="304"/>
    </row>
    <row r="18" spans="2:15" x14ac:dyDescent="0.25">
      <c r="B18" s="230" t="s">
        <v>118</v>
      </c>
      <c r="C18" s="191">
        <v>91.919999999999987</v>
      </c>
      <c r="D18" s="29">
        <v>137.4</v>
      </c>
      <c r="E18" s="36">
        <v>173.4</v>
      </c>
      <c r="F18" s="230" t="s">
        <v>125</v>
      </c>
      <c r="G18" s="191">
        <v>7230</v>
      </c>
      <c r="H18" s="29">
        <v>10261.199999999999</v>
      </c>
      <c r="I18" s="36">
        <v>9292.4399999999987</v>
      </c>
      <c r="O18" s="304"/>
    </row>
    <row r="19" spans="2:15" x14ac:dyDescent="0.25">
      <c r="B19" s="230" t="s">
        <v>121</v>
      </c>
      <c r="C19" s="191">
        <v>93.48</v>
      </c>
      <c r="D19" s="29">
        <v>142.97999999999999</v>
      </c>
      <c r="E19" s="36">
        <v>173.58</v>
      </c>
      <c r="F19" s="230" t="s">
        <v>320</v>
      </c>
      <c r="G19" s="191">
        <v>7041.5999999999995</v>
      </c>
      <c r="H19" s="58" t="s">
        <v>8</v>
      </c>
      <c r="I19" s="101" t="s">
        <v>8</v>
      </c>
      <c r="O19" s="304"/>
    </row>
    <row r="20" spans="2:15" x14ac:dyDescent="0.25">
      <c r="B20" s="230" t="s">
        <v>126</v>
      </c>
      <c r="C20" s="191">
        <v>135.54</v>
      </c>
      <c r="D20" s="29">
        <v>203.58</v>
      </c>
      <c r="E20" s="36" t="s">
        <v>8</v>
      </c>
      <c r="F20" s="230" t="s">
        <v>129</v>
      </c>
      <c r="G20" s="191">
        <v>9357.6</v>
      </c>
      <c r="H20" s="58" t="s">
        <v>8</v>
      </c>
      <c r="I20" s="36">
        <v>15112.679999999998</v>
      </c>
      <c r="O20" s="304"/>
    </row>
    <row r="21" spans="2:15" x14ac:dyDescent="0.25">
      <c r="B21" s="230" t="s">
        <v>128</v>
      </c>
      <c r="C21" s="29">
        <v>171.18</v>
      </c>
      <c r="D21" s="29">
        <v>251.39999999999998</v>
      </c>
      <c r="E21" s="36">
        <v>268.8</v>
      </c>
      <c r="F21" s="230" t="s">
        <v>131</v>
      </c>
      <c r="G21" s="191">
        <v>10920</v>
      </c>
      <c r="H21" s="58" t="s">
        <v>8</v>
      </c>
      <c r="I21" s="101" t="s">
        <v>8</v>
      </c>
      <c r="O21" s="304"/>
    </row>
    <row r="22" spans="2:15" x14ac:dyDescent="0.25">
      <c r="B22" s="230" t="s">
        <v>321</v>
      </c>
      <c r="C22" s="191">
        <v>125.88</v>
      </c>
      <c r="D22" s="29">
        <v>190.79999999999998</v>
      </c>
      <c r="E22" s="36">
        <v>257.52</v>
      </c>
      <c r="F22" s="230" t="s">
        <v>133</v>
      </c>
      <c r="G22" s="191">
        <v>13194</v>
      </c>
      <c r="H22" s="58" t="s">
        <v>8</v>
      </c>
      <c r="I22" s="36">
        <v>20811</v>
      </c>
      <c r="O22" s="304"/>
    </row>
    <row r="23" spans="2:15" x14ac:dyDescent="0.25">
      <c r="B23" s="230" t="s">
        <v>132</v>
      </c>
      <c r="C23" s="191">
        <v>140.16</v>
      </c>
      <c r="D23" s="29">
        <v>215.1</v>
      </c>
      <c r="E23" s="36" t="s">
        <v>8</v>
      </c>
      <c r="F23" s="230" t="s">
        <v>322</v>
      </c>
      <c r="G23" s="235" t="s">
        <v>8</v>
      </c>
      <c r="H23" s="235" t="s">
        <v>8</v>
      </c>
      <c r="I23" s="36">
        <v>23770.2</v>
      </c>
      <c r="O23" s="304"/>
    </row>
    <row r="24" spans="2:15" ht="15.75" thickBot="1" x14ac:dyDescent="0.3">
      <c r="B24" s="230" t="s">
        <v>50</v>
      </c>
      <c r="C24" s="191">
        <v>211.26000000000002</v>
      </c>
      <c r="D24" s="29">
        <v>281.03999999999996</v>
      </c>
      <c r="E24" s="36" t="s">
        <v>8</v>
      </c>
      <c r="F24" s="236" t="s">
        <v>296</v>
      </c>
      <c r="G24" s="57">
        <v>17972.579999999998</v>
      </c>
      <c r="H24" s="237" t="s">
        <v>8</v>
      </c>
      <c r="I24" s="90" t="s">
        <v>8</v>
      </c>
      <c r="O24" s="304"/>
    </row>
    <row r="25" spans="2:15" x14ac:dyDescent="0.25">
      <c r="B25" s="230" t="s">
        <v>53</v>
      </c>
      <c r="C25" s="191">
        <v>244.32</v>
      </c>
      <c r="D25" s="29">
        <v>353.58</v>
      </c>
      <c r="E25" s="36">
        <v>354.36</v>
      </c>
      <c r="F25" s="1"/>
      <c r="G25" s="1"/>
      <c r="H25" s="1"/>
      <c r="I25" s="1"/>
      <c r="O25" s="304"/>
    </row>
    <row r="26" spans="2:15" x14ac:dyDescent="0.25">
      <c r="B26" s="230" t="s">
        <v>323</v>
      </c>
      <c r="C26" s="191">
        <v>450.9</v>
      </c>
      <c r="D26" s="29">
        <v>597.4799999999999</v>
      </c>
      <c r="E26" s="36" t="s">
        <v>8</v>
      </c>
      <c r="F26" s="1"/>
      <c r="G26" s="1"/>
      <c r="H26" s="1"/>
      <c r="I26" s="1"/>
      <c r="O26" s="304"/>
    </row>
    <row r="27" spans="2:15" x14ac:dyDescent="0.25">
      <c r="B27" s="230" t="s">
        <v>324</v>
      </c>
      <c r="C27" s="191">
        <v>193.32</v>
      </c>
      <c r="D27" s="29">
        <v>294.36</v>
      </c>
      <c r="E27" s="101" t="s">
        <v>8</v>
      </c>
      <c r="F27" s="1"/>
      <c r="G27" s="1"/>
      <c r="H27" s="1"/>
      <c r="I27" s="1"/>
      <c r="O27" s="304"/>
    </row>
    <row r="28" spans="2:15" x14ac:dyDescent="0.25">
      <c r="B28" s="230" t="s">
        <v>56</v>
      </c>
      <c r="C28" s="191">
        <v>215.4</v>
      </c>
      <c r="D28" s="29">
        <v>341.4</v>
      </c>
      <c r="E28" s="36">
        <v>360.59999999999997</v>
      </c>
      <c r="F28" s="1"/>
      <c r="G28" s="1"/>
      <c r="H28" s="1"/>
      <c r="I28" s="1"/>
      <c r="O28" s="304"/>
    </row>
    <row r="29" spans="2:15" x14ac:dyDescent="0.25">
      <c r="B29" s="230" t="s">
        <v>59</v>
      </c>
      <c r="C29" s="191">
        <v>340.62</v>
      </c>
      <c r="D29" s="232" t="s">
        <v>8</v>
      </c>
      <c r="E29" s="36" t="s">
        <v>8</v>
      </c>
      <c r="F29" s="1"/>
      <c r="G29" s="1"/>
      <c r="H29" s="1"/>
      <c r="I29" s="1"/>
      <c r="O29" s="304"/>
    </row>
    <row r="30" spans="2:15" x14ac:dyDescent="0.25">
      <c r="B30" s="230" t="s">
        <v>62</v>
      </c>
      <c r="C30" s="191">
        <v>364.67999999999995</v>
      </c>
      <c r="D30" s="29">
        <v>535.19999999999993</v>
      </c>
      <c r="E30" s="36">
        <v>565.74</v>
      </c>
      <c r="F30" s="1"/>
      <c r="G30" s="1"/>
      <c r="H30" s="1"/>
      <c r="I30" s="1"/>
      <c r="O30" s="304"/>
    </row>
    <row r="31" spans="2:15" x14ac:dyDescent="0.25">
      <c r="B31" s="230" t="s">
        <v>293</v>
      </c>
      <c r="C31" s="191">
        <v>610.79999999999995</v>
      </c>
      <c r="D31" s="29">
        <v>833.4</v>
      </c>
      <c r="E31" s="36" t="s">
        <v>8</v>
      </c>
      <c r="F31" s="1"/>
      <c r="G31" s="1"/>
      <c r="H31" s="1"/>
      <c r="I31" s="1"/>
      <c r="O31" s="304"/>
    </row>
    <row r="32" spans="2:15" x14ac:dyDescent="0.25">
      <c r="B32" s="230" t="s">
        <v>65</v>
      </c>
      <c r="C32" s="191">
        <v>222.48</v>
      </c>
      <c r="D32" s="191">
        <v>322.02000000000004</v>
      </c>
      <c r="E32" s="36">
        <v>450</v>
      </c>
      <c r="F32" s="1"/>
      <c r="G32" s="1"/>
      <c r="H32" s="1"/>
      <c r="I32" s="1"/>
      <c r="O32" s="304"/>
    </row>
    <row r="33" spans="2:15" x14ac:dyDescent="0.25">
      <c r="B33" s="230" t="s">
        <v>68</v>
      </c>
      <c r="C33" s="191">
        <v>392.09999999999997</v>
      </c>
      <c r="D33" s="191">
        <v>564</v>
      </c>
      <c r="E33" s="36">
        <v>578.4</v>
      </c>
      <c r="F33" s="1"/>
      <c r="G33" s="1"/>
      <c r="H33" s="1"/>
      <c r="I33" s="1"/>
      <c r="O33" s="304"/>
    </row>
    <row r="34" spans="2:15" x14ac:dyDescent="0.25">
      <c r="B34" s="230" t="s">
        <v>325</v>
      </c>
      <c r="C34" s="191">
        <v>370.32</v>
      </c>
      <c r="D34" s="29">
        <v>525.6</v>
      </c>
      <c r="E34" s="36">
        <v>575.1</v>
      </c>
      <c r="F34" s="1"/>
      <c r="G34" s="1"/>
      <c r="H34" s="1"/>
      <c r="I34" s="1"/>
    </row>
    <row r="35" spans="2:15" ht="15.75" thickBot="1" x14ac:dyDescent="0.3">
      <c r="B35" s="238" t="s">
        <v>77</v>
      </c>
      <c r="C35" s="239">
        <v>597.96</v>
      </c>
      <c r="D35" s="239">
        <v>867.95999999999992</v>
      </c>
      <c r="E35" s="240">
        <v>983.57999999999993</v>
      </c>
      <c r="F35" s="1"/>
      <c r="G35" s="1"/>
      <c r="H35" s="1"/>
      <c r="I35" s="1"/>
    </row>
    <row r="36" spans="2:15" ht="15.75" thickBot="1" x14ac:dyDescent="0.3">
      <c r="B36" s="1"/>
      <c r="C36" s="241"/>
      <c r="D36" s="241"/>
      <c r="E36" s="242"/>
      <c r="F36" s="1"/>
      <c r="G36" s="1"/>
      <c r="H36" s="1"/>
      <c r="I36" s="1"/>
    </row>
    <row r="37" spans="2:15" x14ac:dyDescent="0.25">
      <c r="B37" s="785" t="s">
        <v>326</v>
      </c>
      <c r="C37" s="786"/>
      <c r="D37" s="787"/>
      <c r="E37" s="1"/>
      <c r="F37" s="791" t="s">
        <v>327</v>
      </c>
      <c r="G37" s="792"/>
      <c r="H37" s="793"/>
      <c r="I37" s="168"/>
    </row>
    <row r="38" spans="2:15" ht="15.75" thickBot="1" x14ac:dyDescent="0.3">
      <c r="B38" s="788"/>
      <c r="C38" s="789"/>
      <c r="D38" s="790"/>
      <c r="E38" s="1"/>
      <c r="F38" s="794"/>
      <c r="G38" s="795"/>
      <c r="H38" s="796"/>
      <c r="I38" s="168"/>
    </row>
    <row r="39" spans="2:15" x14ac:dyDescent="0.25">
      <c r="B39" s="767" t="s">
        <v>2</v>
      </c>
      <c r="C39" s="797" t="s">
        <v>312</v>
      </c>
      <c r="D39" s="799" t="s">
        <v>313</v>
      </c>
      <c r="E39" s="1"/>
      <c r="F39" s="767" t="s">
        <v>2</v>
      </c>
      <c r="G39" s="797" t="s">
        <v>312</v>
      </c>
      <c r="H39" s="799" t="s">
        <v>313</v>
      </c>
      <c r="I39" s="168"/>
    </row>
    <row r="40" spans="2:15" ht="15.75" thickBot="1" x14ac:dyDescent="0.3">
      <c r="B40" s="769"/>
      <c r="C40" s="798"/>
      <c r="D40" s="800"/>
      <c r="E40" s="1"/>
      <c r="F40" s="769"/>
      <c r="G40" s="798"/>
      <c r="H40" s="800"/>
      <c r="I40" s="168"/>
    </row>
    <row r="41" spans="2:15" x14ac:dyDescent="0.25">
      <c r="B41" s="243" t="s">
        <v>328</v>
      </c>
      <c r="C41" s="228">
        <v>19.5</v>
      </c>
      <c r="D41" s="176">
        <v>22.02</v>
      </c>
      <c r="E41" s="1"/>
      <c r="F41" s="244" t="s">
        <v>130</v>
      </c>
      <c r="G41" s="159">
        <v>106.98</v>
      </c>
      <c r="H41" s="245">
        <v>154.79999999999998</v>
      </c>
      <c r="I41" s="168"/>
    </row>
    <row r="42" spans="2:15" x14ac:dyDescent="0.25">
      <c r="B42" s="246" t="s">
        <v>329</v>
      </c>
      <c r="C42" s="191">
        <v>25.74</v>
      </c>
      <c r="D42" s="36">
        <v>30.42</v>
      </c>
      <c r="E42" s="168"/>
      <c r="F42" s="247" t="s">
        <v>324</v>
      </c>
      <c r="G42" s="162">
        <v>137.4</v>
      </c>
      <c r="H42" s="248">
        <v>198.6</v>
      </c>
      <c r="I42" s="1"/>
    </row>
    <row r="43" spans="2:15" x14ac:dyDescent="0.25">
      <c r="B43" s="246" t="s">
        <v>330</v>
      </c>
      <c r="C43" s="191">
        <v>27.479999999999997</v>
      </c>
      <c r="D43" s="36">
        <v>30.479999999999997</v>
      </c>
      <c r="E43" s="249"/>
      <c r="F43" s="247" t="s">
        <v>71</v>
      </c>
      <c r="G43" s="162">
        <v>241.2</v>
      </c>
      <c r="H43" s="248">
        <v>343.2</v>
      </c>
      <c r="I43" s="168"/>
    </row>
    <row r="44" spans="2:15" x14ac:dyDescent="0.25">
      <c r="B44" s="246" t="s">
        <v>331</v>
      </c>
      <c r="C44" s="191">
        <v>35.46</v>
      </c>
      <c r="D44" s="36">
        <v>40.199999999999996</v>
      </c>
      <c r="E44" s="168"/>
      <c r="F44" s="247" t="s">
        <v>332</v>
      </c>
      <c r="G44" s="250">
        <v>14158.8</v>
      </c>
      <c r="H44" s="6"/>
      <c r="I44" s="168"/>
    </row>
    <row r="45" spans="2:15" x14ac:dyDescent="0.25">
      <c r="B45" s="246" t="s">
        <v>333</v>
      </c>
      <c r="C45" s="191">
        <v>32.76</v>
      </c>
      <c r="D45" s="36">
        <v>42.18</v>
      </c>
      <c r="E45" s="168"/>
      <c r="F45" s="247" t="s">
        <v>296</v>
      </c>
      <c r="G45" s="250">
        <v>16282.199999999999</v>
      </c>
      <c r="H45" s="6"/>
      <c r="I45" s="168"/>
    </row>
    <row r="46" spans="2:15" x14ac:dyDescent="0.25">
      <c r="B46" s="246" t="s">
        <v>334</v>
      </c>
      <c r="C46" s="191">
        <v>33.96</v>
      </c>
      <c r="D46" s="36">
        <v>46.8</v>
      </c>
      <c r="E46" s="168"/>
      <c r="F46" s="247" t="s">
        <v>335</v>
      </c>
      <c r="G46" s="250">
        <v>18415.8</v>
      </c>
      <c r="H46" s="6"/>
      <c r="I46" s="168"/>
    </row>
    <row r="47" spans="2:15" x14ac:dyDescent="0.25">
      <c r="B47" s="246" t="s">
        <v>336</v>
      </c>
      <c r="C47" s="191">
        <v>41.4</v>
      </c>
      <c r="D47" s="36">
        <v>55.92</v>
      </c>
      <c r="E47" s="168"/>
      <c r="F47" s="247" t="s">
        <v>337</v>
      </c>
      <c r="G47" s="250">
        <v>29131.8</v>
      </c>
      <c r="H47" s="6"/>
      <c r="I47" s="168"/>
    </row>
    <row r="48" spans="2:15" x14ac:dyDescent="0.25">
      <c r="B48" s="246" t="s">
        <v>338</v>
      </c>
      <c r="C48" s="191">
        <v>51.359999999999992</v>
      </c>
      <c r="D48" s="209">
        <v>69.540000000000006</v>
      </c>
      <c r="E48" s="168"/>
      <c r="F48" s="247" t="s">
        <v>339</v>
      </c>
      <c r="G48" s="250">
        <v>29212.799999999999</v>
      </c>
      <c r="H48" s="6"/>
      <c r="I48" s="168"/>
    </row>
    <row r="49" spans="2:9" ht="15.75" thickBot="1" x14ac:dyDescent="0.3">
      <c r="B49" s="251" t="s">
        <v>340</v>
      </c>
      <c r="C49" s="239">
        <v>72.12</v>
      </c>
      <c r="D49" s="240">
        <v>79.8</v>
      </c>
      <c r="E49" s="168"/>
      <c r="F49" s="247" t="s">
        <v>341</v>
      </c>
      <c r="G49" s="162">
        <v>56394</v>
      </c>
      <c r="H49" s="6"/>
      <c r="I49" s="168"/>
    </row>
    <row r="50" spans="2:9" ht="15.75" thickBot="1" x14ac:dyDescent="0.3">
      <c r="B50" s="168"/>
      <c r="C50" s="168"/>
      <c r="D50" s="168"/>
      <c r="E50" s="168"/>
      <c r="F50" s="252" t="s">
        <v>342</v>
      </c>
      <c r="G50" s="253">
        <v>67194</v>
      </c>
      <c r="H50" s="5"/>
      <c r="I50" s="168"/>
    </row>
    <row r="51" spans="2:9" x14ac:dyDescent="0.25">
      <c r="B51" s="168"/>
      <c r="C51" s="168"/>
      <c r="D51" s="168"/>
      <c r="E51" s="168"/>
      <c r="F51" s="168"/>
      <c r="G51" s="168"/>
      <c r="H51" s="168"/>
      <c r="I51" s="168"/>
    </row>
    <row r="52" spans="2:9" x14ac:dyDescent="0.25">
      <c r="B52" s="254"/>
      <c r="C52" s="254"/>
      <c r="D52" s="254"/>
      <c r="E52" s="168"/>
      <c r="F52" s="168"/>
      <c r="G52" s="168"/>
      <c r="H52" s="168"/>
      <c r="I52" s="168"/>
    </row>
  </sheetData>
  <mergeCells count="18">
    <mergeCell ref="B3:B4"/>
    <mergeCell ref="C3:I4"/>
    <mergeCell ref="B5:B6"/>
    <mergeCell ref="C5:C6"/>
    <mergeCell ref="D5:D6"/>
    <mergeCell ref="E5:E6"/>
    <mergeCell ref="F5:F6"/>
    <mergeCell ref="G5:G6"/>
    <mergeCell ref="H5:H6"/>
    <mergeCell ref="I5:I6"/>
    <mergeCell ref="B37:D38"/>
    <mergeCell ref="F37:H38"/>
    <mergeCell ref="B39:B40"/>
    <mergeCell ref="C39:C40"/>
    <mergeCell ref="D39:D40"/>
    <mergeCell ref="F39:F40"/>
    <mergeCell ref="G39:G40"/>
    <mergeCell ref="H39:H4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C1:Q56"/>
  <sheetViews>
    <sheetView workbookViewId="0">
      <selection activeCell="L44" sqref="L44"/>
    </sheetView>
  </sheetViews>
  <sheetFormatPr defaultRowHeight="15" x14ac:dyDescent="0.25"/>
  <cols>
    <col min="3" max="3" width="28.85546875" customWidth="1"/>
    <col min="6" max="6" width="29.5703125" customWidth="1"/>
    <col min="9" max="9" width="25" customWidth="1"/>
    <col min="12" max="12" width="24.5703125" customWidth="1"/>
  </cols>
  <sheetData>
    <row r="1" spans="3:17" x14ac:dyDescent="0.25"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Q1" s="304"/>
    </row>
    <row r="2" spans="3:17" ht="15.75" thickBot="1" x14ac:dyDescent="0.3">
      <c r="C2" s="996"/>
      <c r="D2" s="996" t="s">
        <v>17</v>
      </c>
      <c r="E2" s="996"/>
      <c r="F2" s="996"/>
      <c r="G2" s="996"/>
      <c r="H2" s="996"/>
      <c r="I2" s="996"/>
      <c r="J2" s="996"/>
      <c r="K2" s="996"/>
      <c r="L2" s="996"/>
      <c r="M2" s="996"/>
      <c r="N2" s="996"/>
      <c r="Q2" s="304"/>
    </row>
    <row r="3" spans="3:17" x14ac:dyDescent="0.25">
      <c r="C3" s="813"/>
      <c r="D3" s="703" t="s">
        <v>343</v>
      </c>
      <c r="E3" s="703"/>
      <c r="F3" s="703"/>
      <c r="G3" s="703"/>
      <c r="H3" s="704"/>
      <c r="I3" s="1"/>
      <c r="J3" s="1"/>
      <c r="K3" s="1"/>
      <c r="L3" s="1"/>
      <c r="M3" s="1"/>
      <c r="N3" s="1"/>
      <c r="Q3" s="304"/>
    </row>
    <row r="4" spans="3:17" ht="15.75" thickBot="1" x14ac:dyDescent="0.3">
      <c r="C4" s="814"/>
      <c r="D4" s="815"/>
      <c r="E4" s="815"/>
      <c r="F4" s="815"/>
      <c r="G4" s="815"/>
      <c r="H4" s="816"/>
      <c r="I4" s="1"/>
      <c r="J4" s="1"/>
      <c r="K4" s="1"/>
      <c r="L4" s="1"/>
      <c r="M4" s="1"/>
      <c r="N4" s="1"/>
      <c r="Q4" s="304"/>
    </row>
    <row r="5" spans="3:17" x14ac:dyDescent="0.25">
      <c r="C5" s="710" t="s">
        <v>2</v>
      </c>
      <c r="D5" s="818" t="s">
        <v>309</v>
      </c>
      <c r="E5" s="820" t="s">
        <v>310</v>
      </c>
      <c r="F5" s="710" t="s">
        <v>2</v>
      </c>
      <c r="G5" s="818" t="s">
        <v>309</v>
      </c>
      <c r="H5" s="822" t="s">
        <v>310</v>
      </c>
      <c r="I5" s="1"/>
      <c r="J5" s="1"/>
      <c r="K5" s="1"/>
      <c r="L5" s="1"/>
      <c r="M5" s="1"/>
      <c r="N5" s="1"/>
      <c r="Q5" s="304"/>
    </row>
    <row r="6" spans="3:17" x14ac:dyDescent="0.25">
      <c r="C6" s="817"/>
      <c r="D6" s="819"/>
      <c r="E6" s="821"/>
      <c r="F6" s="817"/>
      <c r="G6" s="819"/>
      <c r="H6" s="823"/>
      <c r="I6" s="1"/>
      <c r="J6" s="1"/>
      <c r="K6" s="1"/>
      <c r="L6" s="1"/>
      <c r="M6" s="1"/>
      <c r="N6" s="1"/>
      <c r="Q6" s="304"/>
    </row>
    <row r="7" spans="3:17" x14ac:dyDescent="0.25">
      <c r="C7" s="255" t="s">
        <v>344</v>
      </c>
      <c r="D7" s="256">
        <v>16.260000000000002</v>
      </c>
      <c r="E7" s="257">
        <v>24.9</v>
      </c>
      <c r="F7" s="255" t="s">
        <v>345</v>
      </c>
      <c r="G7" s="256">
        <v>21.12</v>
      </c>
      <c r="H7" s="258">
        <v>33</v>
      </c>
      <c r="I7" s="1"/>
      <c r="J7" s="1"/>
      <c r="K7" s="1"/>
      <c r="L7" s="1"/>
      <c r="M7" s="1"/>
      <c r="N7" s="1"/>
      <c r="Q7" s="304"/>
    </row>
    <row r="8" spans="3:17" x14ac:dyDescent="0.25">
      <c r="C8" s="255" t="s">
        <v>346</v>
      </c>
      <c r="D8" s="256">
        <v>18.059999999999999</v>
      </c>
      <c r="E8" s="257">
        <v>30.42</v>
      </c>
      <c r="F8" s="255" t="s">
        <v>347</v>
      </c>
      <c r="G8" s="256">
        <v>26.34</v>
      </c>
      <c r="H8" s="258">
        <v>40.799999999999997</v>
      </c>
      <c r="I8" s="1"/>
      <c r="J8" s="1"/>
      <c r="K8" s="1"/>
      <c r="L8" s="1"/>
      <c r="M8" s="1"/>
      <c r="N8" s="1"/>
      <c r="Q8" s="304"/>
    </row>
    <row r="9" spans="3:17" x14ac:dyDescent="0.25">
      <c r="C9" s="255" t="s">
        <v>348</v>
      </c>
      <c r="D9" s="256">
        <v>18.059999999999999</v>
      </c>
      <c r="E9" s="257">
        <v>30.42</v>
      </c>
      <c r="F9" s="255" t="s">
        <v>349</v>
      </c>
      <c r="G9" s="256">
        <v>22.02</v>
      </c>
      <c r="H9" s="258">
        <v>36.6</v>
      </c>
      <c r="I9" s="1"/>
      <c r="J9" s="1"/>
      <c r="K9" s="1"/>
      <c r="L9" s="1"/>
      <c r="M9" s="1"/>
      <c r="N9" s="1"/>
      <c r="Q9" s="304"/>
    </row>
    <row r="10" spans="3:17" ht="15.75" thickBot="1" x14ac:dyDescent="0.3">
      <c r="C10" s="255" t="s">
        <v>350</v>
      </c>
      <c r="D10" s="256">
        <v>22.979999999999997</v>
      </c>
      <c r="E10" s="259">
        <v>33</v>
      </c>
      <c r="F10" s="260" t="s">
        <v>351</v>
      </c>
      <c r="G10" s="261">
        <v>22.02</v>
      </c>
      <c r="H10" s="262">
        <v>36.6</v>
      </c>
      <c r="I10" s="1"/>
      <c r="J10" s="1"/>
      <c r="K10" s="1"/>
      <c r="L10" s="1"/>
      <c r="M10" s="1"/>
      <c r="N10" s="1"/>
      <c r="Q10" s="304"/>
    </row>
    <row r="11" spans="3:17" ht="15.75" thickBot="1" x14ac:dyDescent="0.3">
      <c r="C11" s="260" t="s">
        <v>352</v>
      </c>
      <c r="D11" s="261">
        <v>21.12</v>
      </c>
      <c r="E11" s="262">
        <v>33</v>
      </c>
      <c r="F11" s="168"/>
      <c r="G11" s="168"/>
      <c r="H11" s="263"/>
      <c r="I11" s="1"/>
      <c r="J11" s="1"/>
      <c r="K11" s="1"/>
      <c r="L11" s="1"/>
      <c r="M11" s="1"/>
      <c r="N11" s="1"/>
      <c r="Q11" s="304"/>
    </row>
    <row r="12" spans="3:17" ht="15.75" thickBot="1" x14ac:dyDescent="0.3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Q12" s="304"/>
    </row>
    <row r="13" spans="3:17" x14ac:dyDescent="0.25">
      <c r="C13" s="810"/>
      <c r="D13" s="737" t="s">
        <v>353</v>
      </c>
      <c r="E13" s="737"/>
      <c r="F13" s="737"/>
      <c r="G13" s="737"/>
      <c r="H13" s="737"/>
      <c r="I13" s="737"/>
      <c r="J13" s="737"/>
      <c r="K13" s="737"/>
      <c r="L13" s="737"/>
      <c r="M13" s="737"/>
      <c r="N13" s="738"/>
      <c r="Q13" s="304"/>
    </row>
    <row r="14" spans="3:17" ht="15.75" thickBot="1" x14ac:dyDescent="0.3">
      <c r="C14" s="81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2"/>
      <c r="Q14" s="304"/>
    </row>
    <row r="15" spans="3:17" x14ac:dyDescent="0.25">
      <c r="C15" s="710" t="s">
        <v>2</v>
      </c>
      <c r="D15" s="678" t="s">
        <v>309</v>
      </c>
      <c r="E15" s="675" t="s">
        <v>310</v>
      </c>
      <c r="F15" s="710" t="s">
        <v>2</v>
      </c>
      <c r="G15" s="678" t="s">
        <v>309</v>
      </c>
      <c r="H15" s="675" t="s">
        <v>310</v>
      </c>
      <c r="I15" s="710" t="s">
        <v>2</v>
      </c>
      <c r="J15" s="678" t="s">
        <v>309</v>
      </c>
      <c r="K15" s="675" t="s">
        <v>310</v>
      </c>
      <c r="L15" s="710" t="s">
        <v>2</v>
      </c>
      <c r="M15" s="678" t="s">
        <v>309</v>
      </c>
      <c r="N15" s="675" t="s">
        <v>310</v>
      </c>
      <c r="Q15" s="304"/>
    </row>
    <row r="16" spans="3:17" ht="15.75" thickBot="1" x14ac:dyDescent="0.3">
      <c r="C16" s="812"/>
      <c r="D16" s="679"/>
      <c r="E16" s="677"/>
      <c r="F16" s="711"/>
      <c r="G16" s="680"/>
      <c r="H16" s="677"/>
      <c r="I16" s="711"/>
      <c r="J16" s="680"/>
      <c r="K16" s="677"/>
      <c r="L16" s="711"/>
      <c r="M16" s="680"/>
      <c r="N16" s="677"/>
      <c r="Q16" s="304"/>
    </row>
    <row r="17" spans="3:17" x14ac:dyDescent="0.25">
      <c r="C17" s="81" t="s">
        <v>354</v>
      </c>
      <c r="D17" s="264">
        <v>17.939999999999998</v>
      </c>
      <c r="E17" s="265" t="s">
        <v>8</v>
      </c>
      <c r="F17" s="266" t="s">
        <v>219</v>
      </c>
      <c r="G17" s="264">
        <v>82.2</v>
      </c>
      <c r="H17" s="267">
        <v>137.4</v>
      </c>
      <c r="I17" s="266" t="s">
        <v>190</v>
      </c>
      <c r="J17" s="264">
        <v>405.72</v>
      </c>
      <c r="K17" s="267">
        <v>564.66</v>
      </c>
      <c r="L17" s="84" t="s">
        <v>355</v>
      </c>
      <c r="M17" s="268">
        <v>5359.62</v>
      </c>
      <c r="N17" s="269" t="s">
        <v>8</v>
      </c>
      <c r="Q17" s="304"/>
    </row>
    <row r="18" spans="3:17" x14ac:dyDescent="0.25">
      <c r="C18" s="270" t="s">
        <v>356</v>
      </c>
      <c r="D18" s="271">
        <v>18.119999999999997</v>
      </c>
      <c r="E18" s="272">
        <v>27.9</v>
      </c>
      <c r="F18" s="273" t="s">
        <v>223</v>
      </c>
      <c r="G18" s="256">
        <v>75.599999999999994</v>
      </c>
      <c r="H18" s="258">
        <v>115.19999999999999</v>
      </c>
      <c r="I18" s="273" t="s">
        <v>357</v>
      </c>
      <c r="J18" s="274">
        <v>409.08</v>
      </c>
      <c r="K18" s="275">
        <v>583.02</v>
      </c>
      <c r="L18" s="84" t="s">
        <v>358</v>
      </c>
      <c r="M18" s="274">
        <v>5441.76</v>
      </c>
      <c r="N18" s="276" t="s">
        <v>8</v>
      </c>
      <c r="Q18" s="304"/>
    </row>
    <row r="19" spans="3:17" x14ac:dyDescent="0.25">
      <c r="C19" s="277" t="s">
        <v>359</v>
      </c>
      <c r="D19" s="271">
        <v>21.54</v>
      </c>
      <c r="E19" s="272">
        <v>33.18</v>
      </c>
      <c r="F19" s="273" t="s">
        <v>225</v>
      </c>
      <c r="G19" s="256">
        <v>75.599999999999994</v>
      </c>
      <c r="H19" s="258">
        <v>115.19999999999999</v>
      </c>
      <c r="I19" s="273" t="s">
        <v>261</v>
      </c>
      <c r="J19" s="274">
        <v>400.5</v>
      </c>
      <c r="K19" s="275">
        <v>576</v>
      </c>
      <c r="L19" s="84" t="s">
        <v>234</v>
      </c>
      <c r="M19" s="274">
        <v>4558.08</v>
      </c>
      <c r="N19" s="276" t="s">
        <v>8</v>
      </c>
      <c r="Q19" s="304"/>
    </row>
    <row r="20" spans="3:17" ht="15.75" thickBot="1" x14ac:dyDescent="0.3">
      <c r="C20" s="84" t="s">
        <v>159</v>
      </c>
      <c r="D20" s="274">
        <v>21.54</v>
      </c>
      <c r="E20" s="258">
        <v>33.18</v>
      </c>
      <c r="F20" s="273" t="s">
        <v>360</v>
      </c>
      <c r="G20" s="256">
        <v>392.16</v>
      </c>
      <c r="H20" s="278" t="s">
        <v>8</v>
      </c>
      <c r="I20" s="84" t="s">
        <v>262</v>
      </c>
      <c r="J20" s="256">
        <v>406.2</v>
      </c>
      <c r="K20" s="258">
        <v>675.6</v>
      </c>
      <c r="L20" s="84" t="s">
        <v>361</v>
      </c>
      <c r="M20" s="274">
        <v>8864.4</v>
      </c>
      <c r="N20" s="276" t="s">
        <v>8</v>
      </c>
      <c r="Q20" s="304"/>
    </row>
    <row r="21" spans="3:17" ht="15.75" thickBot="1" x14ac:dyDescent="0.3">
      <c r="C21" s="84" t="s">
        <v>362</v>
      </c>
      <c r="D21" s="271">
        <v>49.62</v>
      </c>
      <c r="E21" s="265" t="s">
        <v>8</v>
      </c>
      <c r="F21" s="273" t="s">
        <v>363</v>
      </c>
      <c r="G21" s="256">
        <v>554.82000000000005</v>
      </c>
      <c r="H21" s="278" t="s">
        <v>8</v>
      </c>
      <c r="I21" s="84" t="s">
        <v>198</v>
      </c>
      <c r="J21" s="256">
        <v>406.2</v>
      </c>
      <c r="K21" s="258">
        <v>675.6</v>
      </c>
      <c r="L21" s="84" t="s">
        <v>364</v>
      </c>
      <c r="M21" s="274">
        <v>6166.92</v>
      </c>
      <c r="N21" s="276" t="s">
        <v>8</v>
      </c>
      <c r="Q21" s="304"/>
    </row>
    <row r="22" spans="3:17" ht="15.75" thickBot="1" x14ac:dyDescent="0.3">
      <c r="C22" s="84" t="s">
        <v>365</v>
      </c>
      <c r="D22" s="274">
        <v>106.61999999999999</v>
      </c>
      <c r="E22" s="265" t="s">
        <v>8</v>
      </c>
      <c r="F22" s="273" t="s">
        <v>366</v>
      </c>
      <c r="G22" s="256">
        <v>606.24</v>
      </c>
      <c r="H22" s="278" t="s">
        <v>8</v>
      </c>
      <c r="I22" s="84" t="s">
        <v>367</v>
      </c>
      <c r="J22" s="274">
        <v>1207.68</v>
      </c>
      <c r="K22" s="278" t="s">
        <v>8</v>
      </c>
      <c r="L22" s="84" t="s">
        <v>368</v>
      </c>
      <c r="M22" s="274">
        <v>6202.6799999999994</v>
      </c>
      <c r="N22" s="276" t="s">
        <v>8</v>
      </c>
      <c r="Q22" s="304"/>
    </row>
    <row r="23" spans="3:17" x14ac:dyDescent="0.25">
      <c r="C23" s="84" t="s">
        <v>369</v>
      </c>
      <c r="D23" s="274">
        <v>117.48</v>
      </c>
      <c r="E23" s="265" t="s">
        <v>8</v>
      </c>
      <c r="F23" s="273" t="s">
        <v>370</v>
      </c>
      <c r="G23" s="256">
        <v>91.919999999999987</v>
      </c>
      <c r="H23" s="278" t="s">
        <v>8</v>
      </c>
      <c r="I23" s="84" t="s">
        <v>371</v>
      </c>
      <c r="J23" s="274">
        <v>1376.1599999999999</v>
      </c>
      <c r="K23" s="278" t="s">
        <v>8</v>
      </c>
      <c r="L23" s="84" t="s">
        <v>372</v>
      </c>
      <c r="M23" s="274">
        <v>10446.719999999999</v>
      </c>
      <c r="N23" s="276" t="s">
        <v>8</v>
      </c>
      <c r="Q23" s="304"/>
    </row>
    <row r="24" spans="3:17" x14ac:dyDescent="0.25">
      <c r="C24" s="273" t="s">
        <v>373</v>
      </c>
      <c r="D24" s="274">
        <v>19.260000000000002</v>
      </c>
      <c r="E24" s="275">
        <v>28.679999999999996</v>
      </c>
      <c r="F24" s="273" t="s">
        <v>374</v>
      </c>
      <c r="G24" s="256">
        <v>90.3</v>
      </c>
      <c r="H24" s="258">
        <v>143.28</v>
      </c>
      <c r="I24" s="84" t="s">
        <v>375</v>
      </c>
      <c r="J24" s="274">
        <v>1224</v>
      </c>
      <c r="K24" s="278" t="s">
        <v>8</v>
      </c>
      <c r="L24" s="84" t="s">
        <v>376</v>
      </c>
      <c r="M24" s="274">
        <v>11429.34</v>
      </c>
      <c r="N24" s="276" t="s">
        <v>8</v>
      </c>
      <c r="Q24" s="304"/>
    </row>
    <row r="25" spans="3:17" x14ac:dyDescent="0.25">
      <c r="C25" s="273" t="s">
        <v>377</v>
      </c>
      <c r="D25" s="274">
        <v>19.079999999999998</v>
      </c>
      <c r="E25" s="275">
        <v>28.62</v>
      </c>
      <c r="F25" s="273" t="s">
        <v>378</v>
      </c>
      <c r="G25" s="256">
        <v>90.3</v>
      </c>
      <c r="H25" s="258">
        <v>143.28</v>
      </c>
      <c r="I25" s="84" t="s">
        <v>379</v>
      </c>
      <c r="J25" s="274">
        <v>1255.2</v>
      </c>
      <c r="K25" s="276" t="s">
        <v>8</v>
      </c>
      <c r="L25" s="84" t="s">
        <v>380</v>
      </c>
      <c r="M25" s="274">
        <v>20594.219999999998</v>
      </c>
      <c r="N25" s="276" t="s">
        <v>8</v>
      </c>
      <c r="Q25" s="304"/>
    </row>
    <row r="26" spans="3:17" ht="15.75" thickBot="1" x14ac:dyDescent="0.3">
      <c r="C26" s="273" t="s">
        <v>381</v>
      </c>
      <c r="D26" s="274">
        <v>22.139999999999997</v>
      </c>
      <c r="E26" s="275">
        <v>31.5</v>
      </c>
      <c r="F26" s="273" t="s">
        <v>382</v>
      </c>
      <c r="G26" s="256">
        <v>395.76</v>
      </c>
      <c r="H26" s="269" t="s">
        <v>8</v>
      </c>
      <c r="I26" s="84" t="s">
        <v>383</v>
      </c>
      <c r="J26" s="274">
        <v>1452.12</v>
      </c>
      <c r="K26" s="278" t="s">
        <v>8</v>
      </c>
      <c r="L26" s="279" t="s">
        <v>384</v>
      </c>
      <c r="M26" s="280">
        <v>11812.8</v>
      </c>
      <c r="N26" s="281" t="s">
        <v>8</v>
      </c>
      <c r="Q26" s="304"/>
    </row>
    <row r="27" spans="3:17" x14ac:dyDescent="0.25">
      <c r="C27" s="273" t="s">
        <v>385</v>
      </c>
      <c r="D27" s="274">
        <v>22.32</v>
      </c>
      <c r="E27" s="275">
        <v>33</v>
      </c>
      <c r="F27" s="273" t="s">
        <v>386</v>
      </c>
      <c r="G27" s="256">
        <v>395.76</v>
      </c>
      <c r="H27" s="269" t="s">
        <v>8</v>
      </c>
      <c r="I27" s="84" t="s">
        <v>387</v>
      </c>
      <c r="J27" s="274">
        <v>1844.28</v>
      </c>
      <c r="K27" s="276" t="s">
        <v>8</v>
      </c>
      <c r="L27" s="1"/>
      <c r="M27" s="1"/>
      <c r="N27" s="1"/>
      <c r="Q27" s="304"/>
    </row>
    <row r="28" spans="3:17" x14ac:dyDescent="0.25">
      <c r="C28" s="273" t="s">
        <v>388</v>
      </c>
      <c r="D28" s="256">
        <v>29.22</v>
      </c>
      <c r="E28" s="258">
        <v>41.4</v>
      </c>
      <c r="F28" s="273" t="s">
        <v>389</v>
      </c>
      <c r="G28" s="274">
        <v>396</v>
      </c>
      <c r="H28" s="278" t="s">
        <v>8</v>
      </c>
      <c r="I28" s="84" t="s">
        <v>390</v>
      </c>
      <c r="J28" s="274">
        <v>714.54000000000008</v>
      </c>
      <c r="K28" s="275">
        <v>1149.06</v>
      </c>
      <c r="L28" s="1"/>
      <c r="M28" s="1"/>
      <c r="N28" s="1"/>
      <c r="Q28" s="304"/>
    </row>
    <row r="29" spans="3:17" x14ac:dyDescent="0.25">
      <c r="C29" s="273" t="s">
        <v>391</v>
      </c>
      <c r="D29" s="256">
        <v>26.4</v>
      </c>
      <c r="E29" s="258">
        <v>38.4</v>
      </c>
      <c r="F29" s="273" t="s">
        <v>392</v>
      </c>
      <c r="G29" s="256">
        <v>135</v>
      </c>
      <c r="H29" s="258">
        <v>211.2</v>
      </c>
      <c r="I29" s="84" t="s">
        <v>393</v>
      </c>
      <c r="J29" s="274">
        <v>750.54000000000008</v>
      </c>
      <c r="K29" s="275" t="s">
        <v>8</v>
      </c>
      <c r="L29" s="1"/>
      <c r="M29" s="1"/>
      <c r="N29" s="1"/>
      <c r="Q29" s="304"/>
    </row>
    <row r="30" spans="3:17" x14ac:dyDescent="0.25">
      <c r="C30" s="273" t="s">
        <v>394</v>
      </c>
      <c r="D30" s="256">
        <v>26.4</v>
      </c>
      <c r="E30" s="258">
        <v>38.4</v>
      </c>
      <c r="F30" s="273" t="s">
        <v>395</v>
      </c>
      <c r="G30" s="256">
        <v>136.68</v>
      </c>
      <c r="H30" s="258">
        <v>212.58</v>
      </c>
      <c r="I30" s="84" t="s">
        <v>396</v>
      </c>
      <c r="J30" s="274">
        <v>654.17999999999995</v>
      </c>
      <c r="K30" s="275">
        <v>1251.7199999999998</v>
      </c>
      <c r="L30" s="1"/>
      <c r="M30" s="1"/>
      <c r="N30" s="1"/>
      <c r="Q30" s="304"/>
    </row>
    <row r="31" spans="3:17" ht="15.75" thickBot="1" x14ac:dyDescent="0.3">
      <c r="C31" s="273" t="s">
        <v>397</v>
      </c>
      <c r="D31" s="256">
        <v>26.4</v>
      </c>
      <c r="E31" s="258">
        <v>38.4</v>
      </c>
      <c r="F31" s="273" t="s">
        <v>256</v>
      </c>
      <c r="G31" s="256">
        <v>157.91999999999999</v>
      </c>
      <c r="H31" s="258">
        <v>215.76000000000002</v>
      </c>
      <c r="I31" s="84" t="s">
        <v>212</v>
      </c>
      <c r="J31" s="274">
        <v>744.3599999999999</v>
      </c>
      <c r="K31" s="258">
        <v>1401.18</v>
      </c>
      <c r="L31" s="1"/>
      <c r="M31" s="1"/>
      <c r="N31" s="1"/>
      <c r="Q31" s="304"/>
    </row>
    <row r="32" spans="3:17" x14ac:dyDescent="0.25">
      <c r="C32" s="84" t="s">
        <v>398</v>
      </c>
      <c r="D32" s="256">
        <v>117.35999999999999</v>
      </c>
      <c r="E32" s="265" t="s">
        <v>8</v>
      </c>
      <c r="F32" s="273" t="s">
        <v>160</v>
      </c>
      <c r="G32" s="256">
        <v>138.65543999999997</v>
      </c>
      <c r="H32" s="258">
        <v>215.76000000000002</v>
      </c>
      <c r="I32" s="84" t="s">
        <v>399</v>
      </c>
      <c r="J32" s="274">
        <v>1758.8999999999999</v>
      </c>
      <c r="K32" s="276" t="s">
        <v>8</v>
      </c>
      <c r="L32" s="1"/>
      <c r="M32" s="1"/>
      <c r="N32" s="1"/>
      <c r="Q32" s="304"/>
    </row>
    <row r="33" spans="3:17" x14ac:dyDescent="0.25">
      <c r="C33" s="84" t="s">
        <v>400</v>
      </c>
      <c r="D33" s="256">
        <v>28.62</v>
      </c>
      <c r="E33" s="258">
        <v>38.4</v>
      </c>
      <c r="F33" s="273" t="s">
        <v>401</v>
      </c>
      <c r="G33" s="256">
        <v>138.66</v>
      </c>
      <c r="H33" s="258">
        <v>215.76000000000002</v>
      </c>
      <c r="I33" s="84" t="s">
        <v>402</v>
      </c>
      <c r="J33" s="274">
        <v>1800</v>
      </c>
      <c r="K33" s="276" t="s">
        <v>8</v>
      </c>
      <c r="L33" s="1"/>
      <c r="M33" s="1"/>
      <c r="N33" s="1"/>
      <c r="Q33" s="304"/>
    </row>
    <row r="34" spans="3:17" ht="15.75" thickBot="1" x14ac:dyDescent="0.3">
      <c r="C34" s="84" t="s">
        <v>403</v>
      </c>
      <c r="D34" s="256">
        <v>28.62</v>
      </c>
      <c r="E34" s="258">
        <v>42.3</v>
      </c>
      <c r="F34" s="273" t="s">
        <v>404</v>
      </c>
      <c r="G34" s="256">
        <v>490.73999999999995</v>
      </c>
      <c r="H34" s="276" t="s">
        <v>8</v>
      </c>
      <c r="I34" s="84" t="s">
        <v>405</v>
      </c>
      <c r="J34" s="274">
        <v>2059.1999999999998</v>
      </c>
      <c r="K34" s="276" t="s">
        <v>8</v>
      </c>
      <c r="L34" s="1"/>
      <c r="M34" s="1"/>
      <c r="N34" s="1"/>
      <c r="Q34" s="304"/>
    </row>
    <row r="35" spans="3:17" ht="15.75" thickBot="1" x14ac:dyDescent="0.3">
      <c r="C35" s="84" t="s">
        <v>406</v>
      </c>
      <c r="D35" s="256">
        <v>128.04</v>
      </c>
      <c r="E35" s="265" t="s">
        <v>8</v>
      </c>
      <c r="F35" s="273" t="s">
        <v>407</v>
      </c>
      <c r="G35" s="256">
        <v>532.5</v>
      </c>
      <c r="H35" s="276" t="s">
        <v>8</v>
      </c>
      <c r="I35" s="84" t="s">
        <v>408</v>
      </c>
      <c r="J35" s="274">
        <v>2059.1999999999998</v>
      </c>
      <c r="K35" s="276" t="s">
        <v>8</v>
      </c>
      <c r="L35" s="1"/>
      <c r="M35" s="1"/>
      <c r="N35" s="1"/>
      <c r="Q35" s="304"/>
    </row>
    <row r="36" spans="3:17" ht="15.75" thickBot="1" x14ac:dyDescent="0.3">
      <c r="C36" s="270" t="s">
        <v>409</v>
      </c>
      <c r="D36" s="282">
        <v>146.88</v>
      </c>
      <c r="E36" s="265" t="s">
        <v>8</v>
      </c>
      <c r="F36" s="273" t="s">
        <v>410</v>
      </c>
      <c r="G36" s="274">
        <v>735.84</v>
      </c>
      <c r="H36" s="648" t="s">
        <v>8</v>
      </c>
      <c r="I36" s="84" t="s">
        <v>411</v>
      </c>
      <c r="J36" s="274">
        <v>1126.56</v>
      </c>
      <c r="K36" s="283">
        <v>1688.94</v>
      </c>
      <c r="L36" s="1"/>
      <c r="M36" s="1"/>
      <c r="N36" s="1"/>
      <c r="Q36" s="304"/>
    </row>
    <row r="37" spans="3:17" x14ac:dyDescent="0.25">
      <c r="C37" s="270" t="s">
        <v>412</v>
      </c>
      <c r="D37" s="274">
        <v>185.46</v>
      </c>
      <c r="E37" s="265" t="s">
        <v>8</v>
      </c>
      <c r="F37" s="273" t="s">
        <v>413</v>
      </c>
      <c r="G37" s="274">
        <v>191.28</v>
      </c>
      <c r="H37" s="275">
        <v>262.8</v>
      </c>
      <c r="I37" s="84" t="s">
        <v>414</v>
      </c>
      <c r="J37" s="274">
        <v>1126.56</v>
      </c>
      <c r="K37" s="283">
        <v>1688.94</v>
      </c>
      <c r="L37" s="1"/>
      <c r="M37" s="1"/>
      <c r="N37" s="1"/>
    </row>
    <row r="38" spans="3:17" ht="15.75" thickBot="1" x14ac:dyDescent="0.3">
      <c r="C38" s="84" t="s">
        <v>415</v>
      </c>
      <c r="D38" s="256">
        <v>169.61999999999998</v>
      </c>
      <c r="E38" s="258">
        <v>195.6</v>
      </c>
      <c r="F38" s="273" t="s">
        <v>258</v>
      </c>
      <c r="G38" s="274">
        <v>191.28</v>
      </c>
      <c r="H38" s="275">
        <v>262.8</v>
      </c>
      <c r="I38" s="84" t="s">
        <v>416</v>
      </c>
      <c r="J38" s="274">
        <v>1634.3999999999999</v>
      </c>
      <c r="K38" s="283">
        <v>2230.1999999999998</v>
      </c>
      <c r="L38" s="168"/>
      <c r="M38" s="168"/>
      <c r="N38" s="263"/>
    </row>
    <row r="39" spans="3:17" x14ac:dyDescent="0.25">
      <c r="C39" s="84" t="s">
        <v>417</v>
      </c>
      <c r="D39" s="256">
        <v>183</v>
      </c>
      <c r="E39" s="265" t="s">
        <v>8</v>
      </c>
      <c r="F39" s="273" t="s">
        <v>418</v>
      </c>
      <c r="G39" s="256">
        <v>202.26000000000002</v>
      </c>
      <c r="H39" s="258">
        <v>316.2</v>
      </c>
      <c r="I39" s="84" t="s">
        <v>226</v>
      </c>
      <c r="J39" s="274">
        <v>1605.6</v>
      </c>
      <c r="K39" s="283">
        <v>2201.4</v>
      </c>
      <c r="L39" s="1"/>
      <c r="M39" s="1"/>
      <c r="N39" s="1"/>
    </row>
    <row r="40" spans="3:17" x14ac:dyDescent="0.25">
      <c r="C40" s="273" t="s">
        <v>419</v>
      </c>
      <c r="D40" s="274">
        <v>51.3</v>
      </c>
      <c r="E40" s="258">
        <v>70.8</v>
      </c>
      <c r="F40" s="273" t="s">
        <v>164</v>
      </c>
      <c r="G40" s="256">
        <v>198.6</v>
      </c>
      <c r="H40" s="258">
        <v>316.2</v>
      </c>
      <c r="I40" s="84" t="s">
        <v>420</v>
      </c>
      <c r="J40" s="274">
        <v>2919.24</v>
      </c>
      <c r="K40" s="278" t="s">
        <v>8</v>
      </c>
      <c r="L40" s="1"/>
      <c r="M40" s="1"/>
      <c r="N40" s="1"/>
    </row>
    <row r="41" spans="3:17" x14ac:dyDescent="0.25">
      <c r="C41" s="273" t="s">
        <v>421</v>
      </c>
      <c r="D41" s="274">
        <v>45.18</v>
      </c>
      <c r="E41" s="258">
        <v>64.2</v>
      </c>
      <c r="F41" s="273" t="s">
        <v>422</v>
      </c>
      <c r="G41" s="256">
        <v>204.66</v>
      </c>
      <c r="H41" s="258">
        <v>328.26</v>
      </c>
      <c r="I41" s="84" t="s">
        <v>423</v>
      </c>
      <c r="J41" s="274">
        <v>2621.0400000000004</v>
      </c>
      <c r="K41" s="276" t="s">
        <v>8</v>
      </c>
      <c r="L41" s="1"/>
      <c r="M41" s="1"/>
      <c r="N41" s="1"/>
    </row>
    <row r="42" spans="3:17" x14ac:dyDescent="0.25">
      <c r="C42" s="273" t="s">
        <v>424</v>
      </c>
      <c r="D42" s="274">
        <v>45.18</v>
      </c>
      <c r="E42" s="258">
        <v>64.2</v>
      </c>
      <c r="F42" s="273" t="s">
        <v>166</v>
      </c>
      <c r="G42" s="256">
        <v>195.29999999999998</v>
      </c>
      <c r="H42" s="258">
        <v>316.2</v>
      </c>
      <c r="I42" s="84" t="s">
        <v>425</v>
      </c>
      <c r="J42" s="274">
        <v>2627.5200000000004</v>
      </c>
      <c r="K42" s="276" t="s">
        <v>8</v>
      </c>
      <c r="L42" s="1"/>
      <c r="M42" s="1"/>
      <c r="N42" s="1"/>
    </row>
    <row r="43" spans="3:17" x14ac:dyDescent="0.25">
      <c r="C43" s="273" t="s">
        <v>426</v>
      </c>
      <c r="D43" s="256">
        <v>174.78</v>
      </c>
      <c r="E43" s="258">
        <v>237.53999999999996</v>
      </c>
      <c r="F43" s="273" t="s">
        <v>427</v>
      </c>
      <c r="G43" s="256">
        <v>757.8</v>
      </c>
      <c r="H43" s="278" t="s">
        <v>8</v>
      </c>
      <c r="I43" s="84" t="s">
        <v>428</v>
      </c>
      <c r="J43" s="274">
        <v>2723.0399999999995</v>
      </c>
      <c r="K43" s="276" t="s">
        <v>8</v>
      </c>
      <c r="L43" s="1"/>
      <c r="M43" s="1"/>
      <c r="N43" s="1"/>
    </row>
    <row r="44" spans="3:17" x14ac:dyDescent="0.25">
      <c r="C44" s="273" t="s">
        <v>429</v>
      </c>
      <c r="D44" s="256">
        <v>180</v>
      </c>
      <c r="E44" s="258">
        <v>242.64</v>
      </c>
      <c r="F44" s="273" t="s">
        <v>430</v>
      </c>
      <c r="G44" s="274">
        <v>798.3599999999999</v>
      </c>
      <c r="H44" s="278" t="s">
        <v>8</v>
      </c>
      <c r="I44" s="84" t="s">
        <v>431</v>
      </c>
      <c r="J44" s="274">
        <v>4079.8199999999997</v>
      </c>
      <c r="K44" s="278" t="s">
        <v>8</v>
      </c>
      <c r="L44" s="1"/>
      <c r="M44" s="1"/>
      <c r="N44" s="1"/>
    </row>
    <row r="45" spans="3:17" x14ac:dyDescent="0.25">
      <c r="C45" s="273" t="s">
        <v>432</v>
      </c>
      <c r="D45" s="256">
        <v>63.959999999999994</v>
      </c>
      <c r="E45" s="258">
        <v>92.399999999999991</v>
      </c>
      <c r="F45" s="84" t="s">
        <v>433</v>
      </c>
      <c r="G45" s="256">
        <v>840.95999999999992</v>
      </c>
      <c r="H45" s="278" t="s">
        <v>8</v>
      </c>
      <c r="I45" s="84" t="s">
        <v>434</v>
      </c>
      <c r="J45" s="274">
        <v>3836.1</v>
      </c>
      <c r="K45" s="276" t="s">
        <v>8</v>
      </c>
      <c r="L45" s="1"/>
      <c r="M45" s="1"/>
      <c r="N45" s="1"/>
    </row>
    <row r="46" spans="3:17" x14ac:dyDescent="0.25">
      <c r="C46" s="273" t="s">
        <v>203</v>
      </c>
      <c r="D46" s="256">
        <v>55.08</v>
      </c>
      <c r="E46" s="258">
        <v>91.98</v>
      </c>
      <c r="F46" s="84" t="s">
        <v>435</v>
      </c>
      <c r="G46" s="274">
        <v>923.64</v>
      </c>
      <c r="H46" s="278" t="s">
        <v>8</v>
      </c>
      <c r="I46" s="84" t="s">
        <v>436</v>
      </c>
      <c r="J46" s="274">
        <v>4410</v>
      </c>
      <c r="K46" s="276" t="s">
        <v>8</v>
      </c>
      <c r="L46" s="1"/>
      <c r="M46" s="1"/>
      <c r="N46" s="1"/>
    </row>
    <row r="47" spans="3:17" x14ac:dyDescent="0.25">
      <c r="C47" s="273" t="s">
        <v>205</v>
      </c>
      <c r="D47" s="256">
        <v>55.08</v>
      </c>
      <c r="E47" s="258">
        <v>84</v>
      </c>
      <c r="F47" s="84" t="s">
        <v>430</v>
      </c>
      <c r="G47" s="274">
        <v>803.28</v>
      </c>
      <c r="H47" s="278" t="s">
        <v>8</v>
      </c>
      <c r="I47" s="84" t="s">
        <v>230</v>
      </c>
      <c r="J47" s="274">
        <v>4245.12</v>
      </c>
      <c r="K47" s="276" t="s">
        <v>8</v>
      </c>
      <c r="L47" s="1"/>
      <c r="M47" s="1"/>
      <c r="N47" s="1"/>
    </row>
    <row r="48" spans="3:17" x14ac:dyDescent="0.25">
      <c r="C48" s="84" t="s">
        <v>437</v>
      </c>
      <c r="D48" s="256">
        <v>257.27999999999997</v>
      </c>
      <c r="E48" s="278" t="s">
        <v>8</v>
      </c>
      <c r="F48" s="84" t="s">
        <v>438</v>
      </c>
      <c r="G48" s="274">
        <v>900.18</v>
      </c>
      <c r="H48" s="278" t="s">
        <v>8</v>
      </c>
      <c r="I48" s="84" t="s">
        <v>439</v>
      </c>
      <c r="J48" s="274">
        <v>0</v>
      </c>
      <c r="K48" s="276" t="s">
        <v>8</v>
      </c>
      <c r="L48" s="1"/>
      <c r="M48" s="1"/>
      <c r="N48" s="1"/>
    </row>
    <row r="49" spans="3:14" x14ac:dyDescent="0.25">
      <c r="C49" s="273" t="s">
        <v>440</v>
      </c>
      <c r="D49" s="256">
        <v>292.5</v>
      </c>
      <c r="E49" s="278" t="s">
        <v>8</v>
      </c>
      <c r="F49" s="84" t="s">
        <v>441</v>
      </c>
      <c r="G49" s="274">
        <v>910.25999999999988</v>
      </c>
      <c r="H49" s="278" t="s">
        <v>8</v>
      </c>
      <c r="I49" s="84" t="s">
        <v>442</v>
      </c>
      <c r="J49" s="274">
        <v>12357</v>
      </c>
      <c r="K49" s="278" t="s">
        <v>8</v>
      </c>
      <c r="L49" s="1"/>
      <c r="M49" s="1"/>
      <c r="N49" s="1"/>
    </row>
    <row r="50" spans="3:14" x14ac:dyDescent="0.25">
      <c r="C50" s="273" t="s">
        <v>443</v>
      </c>
      <c r="D50" s="256">
        <v>217.5</v>
      </c>
      <c r="E50" s="278" t="s">
        <v>8</v>
      </c>
      <c r="F50" s="84" t="s">
        <v>444</v>
      </c>
      <c r="G50" s="274">
        <v>1039.6799999999998</v>
      </c>
      <c r="H50" s="278" t="s">
        <v>8</v>
      </c>
      <c r="I50" s="84" t="s">
        <v>445</v>
      </c>
      <c r="J50" s="274">
        <v>11806.08</v>
      </c>
      <c r="K50" s="276" t="s">
        <v>8</v>
      </c>
      <c r="L50" s="1"/>
      <c r="M50" s="1"/>
      <c r="N50" s="1"/>
    </row>
    <row r="51" spans="3:14" x14ac:dyDescent="0.25">
      <c r="C51" s="273" t="s">
        <v>446</v>
      </c>
      <c r="D51" s="256">
        <v>315.59999999999997</v>
      </c>
      <c r="E51" s="278" t="s">
        <v>8</v>
      </c>
      <c r="F51" s="84" t="s">
        <v>447</v>
      </c>
      <c r="G51" s="274">
        <v>532.79999999999995</v>
      </c>
      <c r="H51" s="278" t="s">
        <v>8</v>
      </c>
      <c r="I51" s="84" t="s">
        <v>448</v>
      </c>
      <c r="J51" s="274">
        <v>5033.46</v>
      </c>
      <c r="K51" s="276" t="s">
        <v>8</v>
      </c>
      <c r="L51" s="1"/>
      <c r="M51" s="1"/>
      <c r="N51" s="1"/>
    </row>
    <row r="52" spans="3:14" ht="15.75" thickBot="1" x14ac:dyDescent="0.3">
      <c r="C52" s="279" t="s">
        <v>449</v>
      </c>
      <c r="D52" s="261">
        <v>347.87999999999994</v>
      </c>
      <c r="E52" s="284" t="s">
        <v>8</v>
      </c>
      <c r="F52" s="279" t="s">
        <v>450</v>
      </c>
      <c r="G52" s="280">
        <v>409.08</v>
      </c>
      <c r="H52" s="285">
        <v>583.02</v>
      </c>
      <c r="I52" s="84" t="s">
        <v>451</v>
      </c>
      <c r="J52" s="274">
        <v>6494.28</v>
      </c>
      <c r="K52" s="276" t="s">
        <v>8</v>
      </c>
      <c r="L52" s="1"/>
      <c r="M52" s="1"/>
      <c r="N52" s="1"/>
    </row>
    <row r="53" spans="3:14" ht="15.75" thickBot="1" x14ac:dyDescent="0.3">
      <c r="C53" s="1"/>
      <c r="D53" s="1"/>
      <c r="E53" s="1"/>
      <c r="F53" s="168"/>
      <c r="G53" s="168"/>
      <c r="H53" s="263"/>
      <c r="I53" s="88" t="s">
        <v>452</v>
      </c>
      <c r="J53" s="280">
        <v>5104.3823999999995</v>
      </c>
      <c r="K53" s="281" t="s">
        <v>8</v>
      </c>
      <c r="L53" s="1"/>
      <c r="M53" s="1"/>
      <c r="N53" s="1"/>
    </row>
    <row r="54" spans="3:14" x14ac:dyDescent="0.25">
      <c r="C54" s="1"/>
      <c r="D54" s="1"/>
      <c r="E54" s="1"/>
      <c r="F54" s="168"/>
      <c r="G54" s="168"/>
      <c r="H54" s="263"/>
      <c r="I54" s="1"/>
      <c r="J54" s="1"/>
      <c r="K54" s="1"/>
      <c r="L54" s="1"/>
      <c r="M54" s="1"/>
      <c r="N54" s="1"/>
    </row>
    <row r="55" spans="3:14" x14ac:dyDescent="0.25">
      <c r="C55" s="168"/>
      <c r="D55" s="168"/>
      <c r="E55" s="263"/>
      <c r="F55" s="168"/>
      <c r="G55" s="168"/>
      <c r="H55" s="263"/>
      <c r="I55" s="1"/>
      <c r="J55" s="1"/>
      <c r="K55" s="1"/>
      <c r="L55" s="1"/>
      <c r="M55" s="1"/>
      <c r="N55" s="1"/>
    </row>
    <row r="56" spans="3:14" x14ac:dyDescent="0.25">
      <c r="C56" s="168"/>
      <c r="D56" s="168"/>
      <c r="E56" s="263"/>
      <c r="F56" s="168"/>
      <c r="G56" s="168"/>
      <c r="H56" s="263"/>
      <c r="I56" s="1"/>
      <c r="J56" s="1"/>
      <c r="K56" s="1"/>
      <c r="L56" s="1"/>
      <c r="M56" s="1"/>
      <c r="N56" s="1"/>
    </row>
  </sheetData>
  <mergeCells count="22">
    <mergeCell ref="C3:C4"/>
    <mergeCell ref="D3:H4"/>
    <mergeCell ref="C5:C6"/>
    <mergeCell ref="D5:D6"/>
    <mergeCell ref="E5:E6"/>
    <mergeCell ref="F5:F6"/>
    <mergeCell ref="G5:G6"/>
    <mergeCell ref="H5:H6"/>
    <mergeCell ref="K15:K16"/>
    <mergeCell ref="L15:L16"/>
    <mergeCell ref="M15:M16"/>
    <mergeCell ref="N15:N16"/>
    <mergeCell ref="C13:C14"/>
    <mergeCell ref="D13:N14"/>
    <mergeCell ref="C15:C16"/>
    <mergeCell ref="D15:D16"/>
    <mergeCell ref="E15:E16"/>
    <mergeCell ref="F15:F16"/>
    <mergeCell ref="G15:G16"/>
    <mergeCell ref="H15:H16"/>
    <mergeCell ref="I15:I16"/>
    <mergeCell ref="J15:J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workbookViewId="0">
      <selection activeCell="M14" sqref="M14"/>
    </sheetView>
  </sheetViews>
  <sheetFormatPr defaultRowHeight="15" x14ac:dyDescent="0.25"/>
  <cols>
    <col min="2" max="2" width="21" customWidth="1"/>
    <col min="5" max="5" width="18" customWidth="1"/>
  </cols>
  <sheetData>
    <row r="1" spans="2:14" x14ac:dyDescent="0.25">
      <c r="B1" s="997"/>
      <c r="C1" s="997"/>
      <c r="D1" s="997"/>
      <c r="E1" s="997"/>
      <c r="F1" s="997"/>
      <c r="G1" s="997"/>
    </row>
    <row r="2" spans="2:14" ht="15.75" thickBot="1" x14ac:dyDescent="0.3">
      <c r="B2" s="998"/>
      <c r="C2" s="990" t="s">
        <v>17</v>
      </c>
      <c r="D2" s="998"/>
      <c r="E2" s="998"/>
      <c r="F2" s="998"/>
      <c r="G2" s="998"/>
    </row>
    <row r="3" spans="2:14" x14ac:dyDescent="0.25">
      <c r="B3" s="835"/>
      <c r="C3" s="826" t="s">
        <v>453</v>
      </c>
      <c r="D3" s="826"/>
      <c r="E3" s="826"/>
      <c r="F3" s="826"/>
      <c r="G3" s="827"/>
    </row>
    <row r="4" spans="2:14" ht="15.75" thickBot="1" x14ac:dyDescent="0.3">
      <c r="B4" s="836"/>
      <c r="C4" s="828"/>
      <c r="D4" s="828"/>
      <c r="E4" s="828"/>
      <c r="F4" s="828"/>
      <c r="G4" s="829"/>
    </row>
    <row r="5" spans="2:14" x14ac:dyDescent="0.25">
      <c r="B5" s="837" t="s">
        <v>454</v>
      </c>
      <c r="C5" s="831" t="s">
        <v>312</v>
      </c>
      <c r="D5" s="833" t="s">
        <v>313</v>
      </c>
      <c r="E5" s="837" t="s">
        <v>454</v>
      </c>
      <c r="F5" s="831" t="s">
        <v>312</v>
      </c>
      <c r="G5" s="833" t="s">
        <v>313</v>
      </c>
    </row>
    <row r="6" spans="2:14" ht="15.75" thickBot="1" x14ac:dyDescent="0.3">
      <c r="B6" s="838"/>
      <c r="C6" s="839"/>
      <c r="D6" s="840"/>
      <c r="E6" s="838"/>
      <c r="F6" s="839"/>
      <c r="G6" s="840"/>
      <c r="N6" s="304"/>
    </row>
    <row r="7" spans="2:14" x14ac:dyDescent="0.25">
      <c r="B7" s="286" t="s">
        <v>455</v>
      </c>
      <c r="C7" s="177">
        <v>128.58000000000001</v>
      </c>
      <c r="D7" s="287">
        <v>300.59999999999997</v>
      </c>
      <c r="E7" s="286" t="s">
        <v>328</v>
      </c>
      <c r="F7" s="177">
        <v>92.399999999999991</v>
      </c>
      <c r="G7" s="287">
        <v>133.19999999999999</v>
      </c>
      <c r="N7" s="304"/>
    </row>
    <row r="8" spans="2:14" x14ac:dyDescent="0.25">
      <c r="B8" s="288" t="s">
        <v>456</v>
      </c>
      <c r="C8" s="183">
        <v>160.79999999999998</v>
      </c>
      <c r="D8" s="289">
        <v>351.59999999999997</v>
      </c>
      <c r="E8" s="288" t="s">
        <v>329</v>
      </c>
      <c r="F8" s="183">
        <v>100.2</v>
      </c>
      <c r="G8" s="289">
        <v>145.79999999999998</v>
      </c>
      <c r="N8" s="304"/>
    </row>
    <row r="9" spans="2:14" x14ac:dyDescent="0.25">
      <c r="B9" s="288" t="s">
        <v>457</v>
      </c>
      <c r="C9" s="183">
        <v>163.38</v>
      </c>
      <c r="D9" s="289">
        <v>357.23999999999995</v>
      </c>
      <c r="E9" s="288" t="s">
        <v>331</v>
      </c>
      <c r="F9" s="183">
        <v>112.25999999999999</v>
      </c>
      <c r="G9" s="289">
        <v>171</v>
      </c>
      <c r="N9" s="304"/>
    </row>
    <row r="10" spans="2:14" x14ac:dyDescent="0.25">
      <c r="B10" s="288" t="s">
        <v>458</v>
      </c>
      <c r="C10" s="183">
        <v>195.42</v>
      </c>
      <c r="D10" s="289">
        <v>428.28</v>
      </c>
      <c r="E10" s="288" t="s">
        <v>459</v>
      </c>
      <c r="F10" s="183">
        <v>113.39999999999999</v>
      </c>
      <c r="G10" s="289">
        <v>173.04</v>
      </c>
      <c r="N10" s="304"/>
    </row>
    <row r="11" spans="2:14" x14ac:dyDescent="0.25">
      <c r="B11" s="288" t="s">
        <v>460</v>
      </c>
      <c r="C11" s="183">
        <v>207.96</v>
      </c>
      <c r="D11" s="289">
        <v>445.92</v>
      </c>
      <c r="E11" s="288" t="s">
        <v>333</v>
      </c>
      <c r="F11" s="268">
        <v>150</v>
      </c>
      <c r="G11" s="290">
        <v>239.39999999999998</v>
      </c>
      <c r="N11" s="304"/>
    </row>
    <row r="12" spans="2:14" x14ac:dyDescent="0.25">
      <c r="B12" s="288" t="s">
        <v>461</v>
      </c>
      <c r="C12" s="183">
        <v>207.96</v>
      </c>
      <c r="D12" s="289">
        <v>445.92</v>
      </c>
      <c r="E12" s="288" t="s">
        <v>462</v>
      </c>
      <c r="F12" s="183">
        <v>163.43999999999997</v>
      </c>
      <c r="G12" s="184">
        <v>253.98</v>
      </c>
      <c r="N12" s="304"/>
    </row>
    <row r="13" spans="2:14" x14ac:dyDescent="0.25">
      <c r="B13" s="288" t="s">
        <v>463</v>
      </c>
      <c r="C13" s="181">
        <v>225.29999999999998</v>
      </c>
      <c r="D13" s="289">
        <v>491.46</v>
      </c>
      <c r="E13" s="288" t="s">
        <v>464</v>
      </c>
      <c r="F13" s="183">
        <v>158.28</v>
      </c>
      <c r="G13" s="289">
        <v>259.8</v>
      </c>
      <c r="N13" s="304"/>
    </row>
    <row r="14" spans="2:14" ht="15.75" thickBot="1" x14ac:dyDescent="0.3">
      <c r="B14" s="288" t="s">
        <v>465</v>
      </c>
      <c r="C14" s="181">
        <v>225.29999999999998</v>
      </c>
      <c r="D14" s="289">
        <v>491.46</v>
      </c>
      <c r="E14" s="291" t="s">
        <v>340</v>
      </c>
      <c r="F14" s="292">
        <v>255.42</v>
      </c>
      <c r="G14" s="293">
        <v>411.53999999999996</v>
      </c>
      <c r="N14" s="304"/>
    </row>
    <row r="15" spans="2:14" x14ac:dyDescent="0.25">
      <c r="B15" s="288" t="s">
        <v>466</v>
      </c>
      <c r="C15" s="181">
        <v>228.18</v>
      </c>
      <c r="D15" s="289">
        <v>498.96</v>
      </c>
      <c r="E15" s="1"/>
      <c r="F15" s="1"/>
      <c r="G15" s="1"/>
      <c r="N15" s="304"/>
    </row>
    <row r="16" spans="2:14" x14ac:dyDescent="0.25">
      <c r="B16" s="288" t="s">
        <v>467</v>
      </c>
      <c r="C16" s="180">
        <v>255.23999999999998</v>
      </c>
      <c r="D16" s="289">
        <v>550.32000000000005</v>
      </c>
      <c r="E16" s="1"/>
      <c r="F16" s="1"/>
      <c r="G16" s="1"/>
      <c r="N16" s="304"/>
    </row>
    <row r="17" spans="2:14" ht="15.75" thickBot="1" x14ac:dyDescent="0.3">
      <c r="B17" s="291" t="s">
        <v>468</v>
      </c>
      <c r="C17" s="203">
        <v>274.2</v>
      </c>
      <c r="D17" s="293">
        <v>591.24</v>
      </c>
      <c r="E17" s="1"/>
      <c r="F17" s="1"/>
      <c r="G17" s="1"/>
      <c r="N17" s="304"/>
    </row>
    <row r="18" spans="2:14" x14ac:dyDescent="0.25">
      <c r="B18" s="168"/>
      <c r="C18" s="168"/>
      <c r="D18" s="168"/>
      <c r="E18" s="168"/>
      <c r="F18" s="294"/>
      <c r="G18" s="294"/>
      <c r="N18" s="304"/>
    </row>
    <row r="19" spans="2:14" ht="17.25" thickBot="1" x14ac:dyDescent="0.3">
      <c r="B19" s="295"/>
      <c r="C19" s="296"/>
      <c r="D19" s="296"/>
      <c r="E19" s="17"/>
      <c r="F19" s="296"/>
      <c r="G19" s="20"/>
      <c r="N19" s="304"/>
    </row>
    <row r="20" spans="2:14" x14ac:dyDescent="0.25">
      <c r="B20" s="824"/>
      <c r="C20" s="826" t="s">
        <v>469</v>
      </c>
      <c r="D20" s="826"/>
      <c r="E20" s="826"/>
      <c r="F20" s="826"/>
      <c r="G20" s="827"/>
      <c r="N20" s="304"/>
    </row>
    <row r="21" spans="2:14" ht="15.75" thickBot="1" x14ac:dyDescent="0.3">
      <c r="B21" s="825"/>
      <c r="C21" s="828"/>
      <c r="D21" s="828"/>
      <c r="E21" s="828"/>
      <c r="F21" s="828"/>
      <c r="G21" s="829"/>
      <c r="N21" s="304"/>
    </row>
    <row r="22" spans="2:14" x14ac:dyDescent="0.25">
      <c r="B22" s="726" t="s">
        <v>2</v>
      </c>
      <c r="C22" s="831" t="s">
        <v>312</v>
      </c>
      <c r="D22" s="833" t="s">
        <v>313</v>
      </c>
      <c r="E22" s="726" t="s">
        <v>2</v>
      </c>
      <c r="F22" s="831" t="s">
        <v>312</v>
      </c>
      <c r="G22" s="833" t="s">
        <v>313</v>
      </c>
      <c r="N22" s="304"/>
    </row>
    <row r="23" spans="2:14" ht="15.75" thickBot="1" x14ac:dyDescent="0.3">
      <c r="B23" s="830"/>
      <c r="C23" s="832"/>
      <c r="D23" s="834"/>
      <c r="E23" s="830"/>
      <c r="F23" s="832"/>
      <c r="G23" s="834"/>
      <c r="N23" s="304"/>
    </row>
    <row r="24" spans="2:14" x14ac:dyDescent="0.25">
      <c r="B24" s="286" t="s">
        <v>64</v>
      </c>
      <c r="C24" s="177">
        <v>117.18</v>
      </c>
      <c r="D24" s="287">
        <v>171.06</v>
      </c>
      <c r="E24" s="286" t="s">
        <v>164</v>
      </c>
      <c r="F24" s="177">
        <v>800.88</v>
      </c>
      <c r="G24" s="297">
        <v>1302.5999999999999</v>
      </c>
      <c r="N24" s="304"/>
    </row>
    <row r="25" spans="2:14" x14ac:dyDescent="0.25">
      <c r="B25" s="288" t="s">
        <v>248</v>
      </c>
      <c r="C25" s="183">
        <v>113.52</v>
      </c>
      <c r="D25" s="289">
        <v>176.4</v>
      </c>
      <c r="E25" s="288" t="s">
        <v>166</v>
      </c>
      <c r="F25" s="183">
        <v>751.8</v>
      </c>
      <c r="G25" s="289">
        <v>1246.2</v>
      </c>
      <c r="N25" s="304"/>
    </row>
    <row r="26" spans="2:14" x14ac:dyDescent="0.25">
      <c r="B26" s="288" t="s">
        <v>85</v>
      </c>
      <c r="C26" s="183">
        <v>119.88</v>
      </c>
      <c r="D26" s="289">
        <v>176.51999999999998</v>
      </c>
      <c r="E26" s="288" t="s">
        <v>80</v>
      </c>
      <c r="F26" s="183">
        <v>793.19999999999993</v>
      </c>
      <c r="G26" s="289">
        <v>1261.9199999999998</v>
      </c>
      <c r="N26" s="304"/>
    </row>
    <row r="27" spans="2:14" x14ac:dyDescent="0.25">
      <c r="B27" s="288" t="s">
        <v>397</v>
      </c>
      <c r="C27" s="183">
        <v>123.6</v>
      </c>
      <c r="D27" s="289">
        <v>184.2</v>
      </c>
      <c r="E27" s="288" t="s">
        <v>86</v>
      </c>
      <c r="F27" s="183">
        <v>1029.06</v>
      </c>
      <c r="G27" s="289">
        <v>1642.2</v>
      </c>
      <c r="N27" s="304"/>
    </row>
    <row r="28" spans="2:14" x14ac:dyDescent="0.25">
      <c r="B28" s="288" t="s">
        <v>97</v>
      </c>
      <c r="C28" s="183">
        <v>118.25999999999999</v>
      </c>
      <c r="D28" s="289">
        <v>177.78</v>
      </c>
      <c r="E28" s="288" t="s">
        <v>470</v>
      </c>
      <c r="F28" s="183">
        <v>1740.18</v>
      </c>
      <c r="G28" s="289">
        <v>2857.2</v>
      </c>
      <c r="N28" s="304"/>
    </row>
    <row r="29" spans="2:14" x14ac:dyDescent="0.25">
      <c r="B29" s="288" t="s">
        <v>109</v>
      </c>
      <c r="C29" s="183">
        <v>213.18</v>
      </c>
      <c r="D29" s="298">
        <v>321.72000000000003</v>
      </c>
      <c r="E29" s="288" t="s">
        <v>198</v>
      </c>
      <c r="F29" s="183">
        <v>1814.3999999999999</v>
      </c>
      <c r="G29" s="289">
        <v>2976</v>
      </c>
      <c r="N29" s="304"/>
    </row>
    <row r="30" spans="2:14" x14ac:dyDescent="0.25">
      <c r="B30" s="288" t="s">
        <v>191</v>
      </c>
      <c r="C30" s="183">
        <v>223.14</v>
      </c>
      <c r="D30" s="283">
        <v>340.2</v>
      </c>
      <c r="E30" s="288" t="s">
        <v>471</v>
      </c>
      <c r="F30" s="183">
        <v>1823.5199999999998</v>
      </c>
      <c r="G30" s="289">
        <v>2990.88</v>
      </c>
      <c r="N30" s="304"/>
    </row>
    <row r="31" spans="2:14" x14ac:dyDescent="0.25">
      <c r="B31" s="288" t="s">
        <v>424</v>
      </c>
      <c r="C31" s="183">
        <v>223.14</v>
      </c>
      <c r="D31" s="289">
        <v>340.2</v>
      </c>
      <c r="E31" s="288" t="s">
        <v>101</v>
      </c>
      <c r="F31" s="183">
        <v>1747.8</v>
      </c>
      <c r="G31" s="289">
        <v>2867.22</v>
      </c>
      <c r="N31" s="304"/>
    </row>
    <row r="32" spans="2:14" x14ac:dyDescent="0.25">
      <c r="B32" s="288" t="s">
        <v>118</v>
      </c>
      <c r="C32" s="183">
        <v>224.64</v>
      </c>
      <c r="D32" s="289">
        <v>340.2</v>
      </c>
      <c r="E32" s="288" t="s">
        <v>206</v>
      </c>
      <c r="F32" s="183">
        <v>4514.28</v>
      </c>
      <c r="G32" s="289">
        <v>6717.5999999999995</v>
      </c>
      <c r="N32" s="304"/>
    </row>
    <row r="33" spans="2:7" x14ac:dyDescent="0.25">
      <c r="B33" s="288" t="s">
        <v>128</v>
      </c>
      <c r="C33" s="183">
        <v>312.59999999999997</v>
      </c>
      <c r="D33" s="290">
        <v>476.4</v>
      </c>
      <c r="E33" s="288" t="s">
        <v>104</v>
      </c>
      <c r="F33" s="274">
        <v>2293.02</v>
      </c>
      <c r="G33" s="289">
        <v>3732.6</v>
      </c>
    </row>
    <row r="34" spans="2:7" x14ac:dyDescent="0.25">
      <c r="B34" s="288" t="s">
        <v>203</v>
      </c>
      <c r="C34" s="183">
        <v>287.88</v>
      </c>
      <c r="D34" s="298">
        <v>451.8</v>
      </c>
      <c r="E34" s="288" t="s">
        <v>107</v>
      </c>
      <c r="F34" s="274">
        <v>2322.96</v>
      </c>
      <c r="G34" s="289">
        <v>3807.24</v>
      </c>
    </row>
    <row r="35" spans="2:7" x14ac:dyDescent="0.25">
      <c r="B35" s="288" t="s">
        <v>205</v>
      </c>
      <c r="C35" s="268">
        <v>281.39999999999998</v>
      </c>
      <c r="D35" s="289">
        <v>451.8</v>
      </c>
      <c r="E35" s="288" t="s">
        <v>396</v>
      </c>
      <c r="F35" s="183">
        <v>3270.48</v>
      </c>
      <c r="G35" s="289">
        <v>5344.3200000000006</v>
      </c>
    </row>
    <row r="36" spans="2:7" x14ac:dyDescent="0.25">
      <c r="B36" s="288" t="s">
        <v>130</v>
      </c>
      <c r="C36" s="183">
        <v>283.32</v>
      </c>
      <c r="D36" s="289">
        <v>451.8</v>
      </c>
      <c r="E36" s="288" t="s">
        <v>212</v>
      </c>
      <c r="F36" s="183">
        <v>3528.5399999999995</v>
      </c>
      <c r="G36" s="289">
        <v>5675.4</v>
      </c>
    </row>
    <row r="37" spans="2:7" x14ac:dyDescent="0.25">
      <c r="B37" s="288" t="s">
        <v>132</v>
      </c>
      <c r="C37" s="183">
        <v>287.03999999999996</v>
      </c>
      <c r="D37" s="289">
        <v>453.47999999999996</v>
      </c>
      <c r="E37" s="288" t="s">
        <v>319</v>
      </c>
      <c r="F37" s="183">
        <v>3254.22</v>
      </c>
      <c r="G37" s="289">
        <v>5309.76</v>
      </c>
    </row>
    <row r="38" spans="2:7" x14ac:dyDescent="0.25">
      <c r="B38" s="299" t="s">
        <v>472</v>
      </c>
      <c r="C38" s="183">
        <v>412.97999999999996</v>
      </c>
      <c r="D38" s="290">
        <v>649.5</v>
      </c>
      <c r="E38" s="288" t="s">
        <v>116</v>
      </c>
      <c r="F38" s="274">
        <v>3286.68</v>
      </c>
      <c r="G38" s="289">
        <v>5357.94</v>
      </c>
    </row>
    <row r="39" spans="2:7" x14ac:dyDescent="0.25">
      <c r="B39" s="288" t="s">
        <v>53</v>
      </c>
      <c r="C39" s="274">
        <v>341.94</v>
      </c>
      <c r="D39" s="289">
        <v>537.78</v>
      </c>
      <c r="E39" s="288" t="s">
        <v>119</v>
      </c>
      <c r="F39" s="274">
        <v>4591.08</v>
      </c>
      <c r="G39" s="289">
        <v>7319.28</v>
      </c>
    </row>
    <row r="40" spans="2:7" x14ac:dyDescent="0.25">
      <c r="B40" s="288" t="s">
        <v>221</v>
      </c>
      <c r="C40" s="268">
        <v>390.84</v>
      </c>
      <c r="D40" s="290">
        <v>623.4</v>
      </c>
      <c r="E40" s="288" t="s">
        <v>222</v>
      </c>
      <c r="F40" s="183">
        <v>5949.72</v>
      </c>
      <c r="G40" s="289">
        <v>9345</v>
      </c>
    </row>
    <row r="41" spans="2:7" x14ac:dyDescent="0.25">
      <c r="B41" s="288" t="s">
        <v>223</v>
      </c>
      <c r="C41" s="183">
        <v>390.84</v>
      </c>
      <c r="D41" s="289">
        <v>623.4</v>
      </c>
      <c r="E41" s="288" t="s">
        <v>226</v>
      </c>
      <c r="F41" s="183">
        <v>5949.72</v>
      </c>
      <c r="G41" s="289">
        <v>9294.24</v>
      </c>
    </row>
    <row r="42" spans="2:7" x14ac:dyDescent="0.25">
      <c r="B42" s="288" t="s">
        <v>227</v>
      </c>
      <c r="C42" s="268">
        <v>385.14</v>
      </c>
      <c r="D42" s="289">
        <v>623.4</v>
      </c>
      <c r="E42" s="288" t="s">
        <v>122</v>
      </c>
      <c r="F42" s="183">
        <v>6056.0999999999995</v>
      </c>
      <c r="G42" s="289">
        <v>9614.0399999999991</v>
      </c>
    </row>
    <row r="43" spans="2:7" x14ac:dyDescent="0.25">
      <c r="B43" s="288" t="s">
        <v>56</v>
      </c>
      <c r="C43" s="183">
        <v>395.28</v>
      </c>
      <c r="D43" s="289">
        <v>629.52</v>
      </c>
      <c r="E43" s="288" t="s">
        <v>125</v>
      </c>
      <c r="F43" s="183">
        <v>7161.72</v>
      </c>
      <c r="G43" s="289">
        <v>11146.199999999999</v>
      </c>
    </row>
    <row r="44" spans="2:7" x14ac:dyDescent="0.25">
      <c r="B44" s="288" t="s">
        <v>62</v>
      </c>
      <c r="C44" s="183">
        <v>531.4799999999999</v>
      </c>
      <c r="D44" s="289">
        <v>848.4</v>
      </c>
      <c r="E44" s="288" t="s">
        <v>473</v>
      </c>
      <c r="F44" s="274">
        <v>7815.24</v>
      </c>
      <c r="G44" s="283">
        <v>11337.6</v>
      </c>
    </row>
    <row r="45" spans="2:7" x14ac:dyDescent="0.25">
      <c r="B45" s="288" t="s">
        <v>68</v>
      </c>
      <c r="C45" s="183">
        <v>1108.98</v>
      </c>
      <c r="D45" s="289">
        <v>1734.8999999999999</v>
      </c>
      <c r="E45" s="288" t="s">
        <v>127</v>
      </c>
      <c r="F45" s="274">
        <v>9053.1</v>
      </c>
      <c r="G45" s="289">
        <v>14071.199999999999</v>
      </c>
    </row>
    <row r="46" spans="2:7" x14ac:dyDescent="0.25">
      <c r="B46" s="288" t="s">
        <v>474</v>
      </c>
      <c r="C46" s="183">
        <v>1164.42</v>
      </c>
      <c r="D46" s="290">
        <v>1824.18</v>
      </c>
      <c r="E46" s="288" t="s">
        <v>475</v>
      </c>
      <c r="F46" s="274">
        <v>9087.8423999999995</v>
      </c>
      <c r="G46" s="37"/>
    </row>
    <row r="47" spans="2:7" x14ac:dyDescent="0.25">
      <c r="B47" s="288" t="s">
        <v>395</v>
      </c>
      <c r="C47" s="274">
        <v>515.16</v>
      </c>
      <c r="D47" s="289">
        <v>801</v>
      </c>
      <c r="E47" s="288" t="s">
        <v>230</v>
      </c>
      <c r="F47" s="274">
        <v>9007.26</v>
      </c>
      <c r="G47" s="37"/>
    </row>
    <row r="48" spans="2:7" x14ac:dyDescent="0.25">
      <c r="B48" s="288" t="s">
        <v>257</v>
      </c>
      <c r="C48" s="268">
        <v>515.16</v>
      </c>
      <c r="D48" s="289">
        <v>801</v>
      </c>
      <c r="E48" s="288" t="s">
        <v>129</v>
      </c>
      <c r="F48" s="274">
        <v>9628.02</v>
      </c>
      <c r="G48" s="37"/>
    </row>
    <row r="49" spans="2:7" ht="16.5" x14ac:dyDescent="0.3">
      <c r="B49" s="288" t="s">
        <v>71</v>
      </c>
      <c r="C49" s="183">
        <v>634.9799999999999</v>
      </c>
      <c r="D49" s="289">
        <v>987.12</v>
      </c>
      <c r="E49" s="288" t="s">
        <v>476</v>
      </c>
      <c r="F49" s="274">
        <v>9724.32</v>
      </c>
      <c r="G49" s="300"/>
    </row>
    <row r="50" spans="2:7" ht="17.25" thickBot="1" x14ac:dyDescent="0.35">
      <c r="B50" s="301" t="s">
        <v>77</v>
      </c>
      <c r="C50" s="292">
        <v>690.95999999999992</v>
      </c>
      <c r="D50" s="302">
        <v>1058.3999999999999</v>
      </c>
      <c r="E50" s="288" t="s">
        <v>358</v>
      </c>
      <c r="F50" s="274">
        <v>10023.06</v>
      </c>
      <c r="G50" s="300"/>
    </row>
    <row r="51" spans="2:7" ht="17.25" thickBot="1" x14ac:dyDescent="0.35">
      <c r="B51" s="1"/>
      <c r="C51" s="1"/>
      <c r="D51" s="1"/>
      <c r="E51" s="291" t="s">
        <v>133</v>
      </c>
      <c r="F51" s="280">
        <v>11041.32</v>
      </c>
      <c r="G51" s="303"/>
    </row>
    <row r="52" spans="2:7" ht="16.5" x14ac:dyDescent="0.3">
      <c r="B52" s="1"/>
      <c r="C52" s="1"/>
      <c r="D52" s="1"/>
      <c r="E52" s="168"/>
      <c r="F52" s="139"/>
      <c r="G52" s="139"/>
    </row>
    <row r="53" spans="2:7" ht="16.5" x14ac:dyDescent="0.3">
      <c r="B53" s="168"/>
      <c r="C53" s="139"/>
      <c r="D53" s="139"/>
      <c r="E53" s="168"/>
      <c r="F53" s="139"/>
      <c r="G53" s="139"/>
    </row>
    <row r="54" spans="2:7" ht="16.5" x14ac:dyDescent="0.3">
      <c r="B54" s="168"/>
      <c r="C54" s="139"/>
      <c r="D54" s="139"/>
      <c r="E54" s="168"/>
      <c r="F54" s="139"/>
      <c r="G54" s="139"/>
    </row>
    <row r="55" spans="2:7" ht="16.5" x14ac:dyDescent="0.3">
      <c r="B55" s="168"/>
      <c r="C55" s="139"/>
      <c r="D55" s="139"/>
      <c r="E55" s="168"/>
      <c r="F55" s="139"/>
      <c r="G55" s="139"/>
    </row>
  </sheetData>
  <mergeCells count="16">
    <mergeCell ref="B3:B4"/>
    <mergeCell ref="C3:G4"/>
    <mergeCell ref="B5:B6"/>
    <mergeCell ref="C5:C6"/>
    <mergeCell ref="D5:D6"/>
    <mergeCell ref="E5:E6"/>
    <mergeCell ref="F5:F6"/>
    <mergeCell ref="G5:G6"/>
    <mergeCell ref="B20:B21"/>
    <mergeCell ref="C20:G21"/>
    <mergeCell ref="B22:B23"/>
    <mergeCell ref="C22:C23"/>
    <mergeCell ref="D22:D23"/>
    <mergeCell ref="E22:E23"/>
    <mergeCell ref="F22:F23"/>
    <mergeCell ref="G22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Фланцы нерж</vt:lpstr>
      <vt:lpstr>Отводы</vt:lpstr>
      <vt:lpstr>переходы нерж.</vt:lpstr>
      <vt:lpstr>тройники нерж</vt:lpstr>
      <vt:lpstr>заглушки нерж</vt:lpstr>
      <vt:lpstr>фланцы ст20</vt:lpstr>
      <vt:lpstr>отводы ст20</vt:lpstr>
      <vt:lpstr>переходы ст20</vt:lpstr>
      <vt:lpstr>тройники ст 20</vt:lpstr>
      <vt:lpstr>заглушки ст 20</vt:lpstr>
      <vt:lpstr>фланцы прижимные ст20 и втулки</vt:lpstr>
      <vt:lpstr>фланцы 09г2с</vt:lpstr>
      <vt:lpstr>переходы ст09г2с</vt:lpstr>
      <vt:lpstr>тройники ст09г2с</vt:lpstr>
      <vt:lpstr>11Б27п1</vt:lpstr>
      <vt:lpstr>задвижки</vt:lpstr>
      <vt:lpstr>фитинги</vt:lpstr>
      <vt:lpstr>крепеж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2017-03-09T11:02:11Z</dcterms:created>
  <dcterms:modified xsi:type="dcterms:W3CDTF">2017-03-13T09:56:35Z</dcterms:modified>
</cp:coreProperties>
</file>