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435" firstSheet="15" activeTab="20"/>
  </bookViews>
  <sheets>
    <sheet name="БЛОКИ ФБС" sheetId="1" r:id="rId1"/>
    <sheet name="Кольца" sheetId="2" r:id="rId2"/>
    <sheet name="Лотки тип Л и ЛК" sheetId="3" r:id="rId3"/>
    <sheet name="Опорные подушки" sheetId="4" r:id="rId4"/>
    <sheet name="Опоры СВ" sheetId="5" r:id="rId5"/>
    <sheet name="Плиты 1.6 на 1.5" sheetId="6" r:id="rId6"/>
    <sheet name="Плиты 1.6 на 1.2" sheetId="7" r:id="rId7"/>
    <sheet name="Плиты 220 на 1.2" sheetId="8" r:id="rId8"/>
    <sheet name="Плиты 220 на 1.5" sheetId="12" r:id="rId9"/>
    <sheet name="Плиты дорожные " sheetId="13" r:id="rId10"/>
    <sheet name="Плиты перекрытия каналов" sheetId="14" r:id="rId11"/>
    <sheet name="Потральные стенки" sheetId="15" r:id="rId12"/>
    <sheet name="Перемычки" sheetId="9" r:id="rId13"/>
    <sheet name="Прогоны" sheetId="10" r:id="rId14"/>
    <sheet name="Сваи Мостовые" sheetId="16" r:id="rId15"/>
    <sheet name="Сваи с приставным носом" sheetId="11" r:id="rId16"/>
    <sheet name="Сваи составные" sheetId="17" r:id="rId17"/>
    <sheet name="Сваи усиленные с приставным нос" sheetId="18" r:id="rId18"/>
    <sheet name="Сваи усиленные" sheetId="19" r:id="rId19"/>
    <sheet name="Сваи" sheetId="20" r:id="rId20"/>
    <sheet name="ФЛ" sheetId="21" r:id="rId21"/>
  </sheets>
  <calcPr calcId="162913" calcCompleted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4" i="21" l="1"/>
  <c r="H114" i="21" s="1"/>
  <c r="G113" i="21"/>
  <c r="H113" i="21" s="1"/>
  <c r="G112" i="21"/>
  <c r="H112" i="21" s="1"/>
  <c r="G111" i="21"/>
  <c r="H111" i="21" s="1"/>
  <c r="G110" i="21"/>
  <c r="H110" i="21" s="1"/>
  <c r="G109" i="21"/>
  <c r="H109" i="21" s="1"/>
  <c r="G108" i="21"/>
  <c r="H108" i="21" s="1"/>
  <c r="G107" i="21"/>
  <c r="H107" i="21" s="1"/>
  <c r="G106" i="21"/>
  <c r="H106" i="21" s="1"/>
  <c r="G105" i="21"/>
  <c r="H105" i="21" s="1"/>
  <c r="G104" i="21"/>
  <c r="H104" i="21" s="1"/>
  <c r="G103" i="21"/>
  <c r="H103" i="21" s="1"/>
  <c r="G102" i="21"/>
  <c r="H102" i="21" s="1"/>
  <c r="G101" i="21"/>
  <c r="H101" i="21" s="1"/>
  <c r="G100" i="21"/>
  <c r="H100" i="21" s="1"/>
  <c r="G99" i="21"/>
  <c r="H99" i="21" s="1"/>
  <c r="G98" i="21"/>
  <c r="H98" i="21" s="1"/>
  <c r="G97" i="21"/>
  <c r="H97" i="21" s="1"/>
  <c r="G96" i="21"/>
  <c r="H96" i="21" s="1"/>
  <c r="G95" i="21"/>
  <c r="H95" i="21" s="1"/>
  <c r="G94" i="21"/>
  <c r="H94" i="21" s="1"/>
  <c r="G93" i="21"/>
  <c r="H93" i="21" s="1"/>
  <c r="G91" i="21"/>
  <c r="H91" i="21" s="1"/>
  <c r="G90" i="21"/>
  <c r="H90" i="21" s="1"/>
  <c r="G89" i="21"/>
  <c r="H89" i="21" s="1"/>
  <c r="G88" i="21"/>
  <c r="H88" i="21" s="1"/>
  <c r="G87" i="21"/>
  <c r="H87" i="21" s="1"/>
  <c r="G86" i="21"/>
  <c r="H86" i="21" s="1"/>
  <c r="G85" i="21"/>
  <c r="H85" i="21" s="1"/>
  <c r="G84" i="21"/>
  <c r="H84" i="21" s="1"/>
  <c r="G83" i="21"/>
  <c r="H83" i="21" s="1"/>
  <c r="G82" i="21"/>
  <c r="H82" i="21" s="1"/>
  <c r="G81" i="21"/>
  <c r="H81" i="21" s="1"/>
  <c r="G80" i="21"/>
  <c r="H80" i="21" s="1"/>
  <c r="G79" i="21"/>
  <c r="H79" i="21" s="1"/>
  <c r="G78" i="21"/>
  <c r="H78" i="21" s="1"/>
  <c r="G77" i="21"/>
  <c r="H77" i="21" s="1"/>
  <c r="G76" i="21"/>
  <c r="H76" i="21" s="1"/>
  <c r="G75" i="21"/>
  <c r="H75" i="21" s="1"/>
  <c r="G74" i="21"/>
  <c r="H74" i="21" s="1"/>
  <c r="G73" i="21"/>
  <c r="H73" i="21" s="1"/>
  <c r="G72" i="21"/>
  <c r="H72" i="21" s="1"/>
  <c r="G71" i="21"/>
  <c r="H71" i="21" s="1"/>
  <c r="G70" i="21"/>
  <c r="H70" i="21" s="1"/>
  <c r="G69" i="21"/>
  <c r="H69" i="21" s="1"/>
  <c r="G68" i="21"/>
  <c r="H68" i="21" s="1"/>
  <c r="G66" i="21"/>
  <c r="H66" i="21" s="1"/>
  <c r="G65" i="21"/>
  <c r="H65" i="21" s="1"/>
  <c r="G64" i="21"/>
  <c r="H64" i="21" s="1"/>
  <c r="G63" i="21"/>
  <c r="H63" i="21" s="1"/>
  <c r="G62" i="21"/>
  <c r="H62" i="21" s="1"/>
  <c r="G61" i="21"/>
  <c r="H61" i="21" s="1"/>
  <c r="G60" i="21"/>
  <c r="H60" i="21" s="1"/>
  <c r="G59" i="21"/>
  <c r="H59" i="21" s="1"/>
  <c r="G58" i="21"/>
  <c r="H58" i="21" s="1"/>
  <c r="G57" i="21"/>
  <c r="H57" i="21" s="1"/>
  <c r="G56" i="21"/>
  <c r="H56" i="21" s="1"/>
  <c r="G55" i="21"/>
  <c r="H55" i="21" s="1"/>
  <c r="G54" i="21"/>
  <c r="H54" i="21" s="1"/>
  <c r="G53" i="21"/>
  <c r="H53" i="21" s="1"/>
  <c r="G52" i="21"/>
  <c r="H52" i="21" s="1"/>
  <c r="G51" i="21"/>
  <c r="H51" i="21" s="1"/>
  <c r="G50" i="21"/>
  <c r="H50" i="21" s="1"/>
  <c r="G49" i="21"/>
  <c r="H49" i="21" s="1"/>
  <c r="G48" i="21"/>
  <c r="H48" i="21" s="1"/>
  <c r="G47" i="21"/>
  <c r="H47" i="21" s="1"/>
  <c r="G46" i="21"/>
  <c r="H46" i="21" s="1"/>
  <c r="G45" i="21"/>
  <c r="H45" i="21" s="1"/>
  <c r="G44" i="21"/>
  <c r="H44" i="21" s="1"/>
  <c r="G43" i="21"/>
  <c r="H43" i="21" s="1"/>
  <c r="G41" i="21"/>
  <c r="H41" i="21" s="1"/>
  <c r="G40" i="21"/>
  <c r="H40" i="21" s="1"/>
  <c r="G39" i="21"/>
  <c r="H39" i="21" s="1"/>
  <c r="G38" i="21"/>
  <c r="H38" i="21" s="1"/>
  <c r="G37" i="21"/>
  <c r="H37" i="21" s="1"/>
  <c r="G36" i="21"/>
  <c r="H36" i="21" s="1"/>
  <c r="G35" i="21"/>
  <c r="H35" i="21" s="1"/>
  <c r="G34" i="21"/>
  <c r="H34" i="21" s="1"/>
  <c r="G33" i="21"/>
  <c r="H33" i="21" s="1"/>
  <c r="G32" i="21"/>
  <c r="H32" i="21" s="1"/>
  <c r="G31" i="21"/>
  <c r="H31" i="21" s="1"/>
  <c r="G30" i="21"/>
  <c r="H30" i="21" s="1"/>
  <c r="G29" i="21"/>
  <c r="H29" i="21" s="1"/>
  <c r="G28" i="21"/>
  <c r="H28" i="21" s="1"/>
  <c r="G27" i="21"/>
  <c r="H27" i="21" s="1"/>
  <c r="G26" i="21"/>
  <c r="H26" i="21" s="1"/>
  <c r="G25" i="21"/>
  <c r="H25" i="21" s="1"/>
  <c r="G24" i="21"/>
  <c r="H24" i="21" s="1"/>
  <c r="G23" i="21"/>
  <c r="H23" i="21" s="1"/>
  <c r="G22" i="21"/>
  <c r="H22" i="21" s="1"/>
  <c r="G21" i="21"/>
  <c r="H21" i="21" s="1"/>
  <c r="G20" i="21"/>
  <c r="H20" i="21" s="1"/>
  <c r="G19" i="21"/>
  <c r="H19" i="21" s="1"/>
  <c r="G18" i="21"/>
  <c r="H18" i="21" s="1"/>
  <c r="H24" i="10" l="1"/>
  <c r="H23" i="10"/>
  <c r="H22" i="10"/>
  <c r="H21" i="10"/>
  <c r="H20" i="10"/>
  <c r="H19" i="10"/>
  <c r="H18" i="10"/>
  <c r="H17" i="10"/>
  <c r="H28" i="15" l="1"/>
  <c r="H27" i="15"/>
  <c r="H26" i="15"/>
  <c r="H25" i="15"/>
  <c r="H24" i="15"/>
  <c r="H23" i="15"/>
  <c r="H22" i="15"/>
  <c r="H21" i="15"/>
  <c r="H20" i="15"/>
  <c r="H19" i="15"/>
  <c r="H18" i="15"/>
  <c r="H17" i="15"/>
  <c r="H16" i="15"/>
  <c r="H115" i="14" l="1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51" i="13" l="1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28" i="5" l="1"/>
  <c r="H27" i="5"/>
  <c r="H26" i="5"/>
  <c r="H25" i="5"/>
  <c r="H24" i="5"/>
  <c r="H23" i="5"/>
  <c r="H22" i="5"/>
  <c r="H21" i="5"/>
  <c r="H20" i="5"/>
  <c r="H19" i="5"/>
  <c r="H18" i="5"/>
  <c r="H17" i="5"/>
  <c r="H30" i="4" l="1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77" i="3" l="1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28" i="1" l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</calcChain>
</file>

<file path=xl/sharedStrings.xml><?xml version="1.0" encoding="utf-8"?>
<sst xmlns="http://schemas.openxmlformats.org/spreadsheetml/2006/main" count="4808" uniqueCount="2325">
  <si>
    <t>БЛОКИ СТЕНОВЫЕ ФБС</t>
  </si>
  <si>
    <t xml:space="preserve">Блоки фундаментные для стен и подвалов изготавливаются из тяжелого бетона, предназначены для стен подвалов и технических подпольев зданий; допускается применение для фундаментов серия 1.116.1-8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</si>
  <si>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ВОЗМОЖНО ИЗГОТОВЛЕНИЕ ИНДИВИДУАЛЬНЫХ ИЗДЕЛИЙ ПО ЧЕРТЕЖАМ ЗАКАЗЧИКА!</t>
  </si>
  <si>
    <t>Наименование  изделия</t>
  </si>
  <si>
    <t>Ед. изм</t>
  </si>
  <si>
    <t>Размеры, мм</t>
  </si>
  <si>
    <t>Класс бетона</t>
  </si>
  <si>
    <t>объем</t>
  </si>
  <si>
    <t>масса</t>
  </si>
  <si>
    <t>Цена с НДС</t>
  </si>
  <si>
    <t>L (длина)</t>
  </si>
  <si>
    <t>B (ширина)</t>
  </si>
  <si>
    <t>H (высота)</t>
  </si>
  <si>
    <t>мм.</t>
  </si>
  <si>
    <t>м3</t>
  </si>
  <si>
    <t>т.</t>
  </si>
  <si>
    <t>руб.</t>
  </si>
  <si>
    <t>Блок фундаментный ФБС 24.3.6</t>
  </si>
  <si>
    <t>шт</t>
  </si>
  <si>
    <t>М 100 (В 7,5)</t>
  </si>
  <si>
    <t>Блок фундаментный ФБС 12.3.6</t>
  </si>
  <si>
    <t>Блок фундаментный ФБС 9.3.6</t>
  </si>
  <si>
    <t>Блок фундаментный ФБС 12.3.3</t>
  </si>
  <si>
    <t>Блок фундаментный ФБС 9.3.3</t>
  </si>
  <si>
    <t>Блок фундаментный ФБС 24.4.6</t>
  </si>
  <si>
    <t>Блок фундаментный ФБС 12.4.6</t>
  </si>
  <si>
    <t>Блок фундаментный ФБС 9.4.6</t>
  </si>
  <si>
    <t>Блок фундаментный ФБС 12.4.3</t>
  </si>
  <si>
    <t>Блок фундаментный ФБС 9.4.3</t>
  </si>
  <si>
    <t>Блок фундаментный ФБС 24.5.6</t>
  </si>
  <si>
    <t>Блок фундаментный ФБС 12.5.6</t>
  </si>
  <si>
    <t>Блок фундаментный ФБС 9.5.6</t>
  </si>
  <si>
    <t>Блок фундаментный ФБС 12.5.3</t>
  </si>
  <si>
    <t>Блок фундаментный ФБС 9.5.3</t>
  </si>
  <si>
    <t>Блок фундаментный ФБС 24.6.6</t>
  </si>
  <si>
    <t>Блок фундаментный ФБС 12.6.6</t>
  </si>
  <si>
    <t>Блок фундаментный ФБС 9.6.6</t>
  </si>
  <si>
    <t>Блок фундаментный ФБС 12.6.3</t>
  </si>
  <si>
    <t>Блок фундаментный ФБС 9.6.3</t>
  </si>
  <si>
    <t>ВОДОСНАБЖЕНИЕ И КАНАЛИЗАЦИЯ</t>
  </si>
  <si>
    <t>Масса</t>
  </si>
  <si>
    <t>D (диаметр)</t>
  </si>
  <si>
    <t>Кольцо стеновое  КС 7.9</t>
  </si>
  <si>
    <t>М 200 (B 15)</t>
  </si>
  <si>
    <t>Кольцо стеновое КС 7.6</t>
  </si>
  <si>
    <t>Кольцо стеновое КС 7.3</t>
  </si>
  <si>
    <t>Кольцо стеновое КС 10.9</t>
  </si>
  <si>
    <t>Кольцо стеновое КС 10.6</t>
  </si>
  <si>
    <t>Кольцо стеновое КС 10.3</t>
  </si>
  <si>
    <t>Кольцо стеновое КС 15.9</t>
  </si>
  <si>
    <t>Кольцо стеновое КС 15.6</t>
  </si>
  <si>
    <t>Кольцо стеновое КС 15.3</t>
  </si>
  <si>
    <t>Кольцо стеновое КС 20.9</t>
  </si>
  <si>
    <t>Кольцо стеновое КС 20.6</t>
  </si>
  <si>
    <t>Кольцо стеновое КС 20.3</t>
  </si>
  <si>
    <t>Плита перекрытия ПП10-1</t>
  </si>
  <si>
    <t>Плита перекрытия ПП10-2</t>
  </si>
  <si>
    <t>Плита перекрытия 1ПП15-1</t>
  </si>
  <si>
    <t>Плита перекрытия 1ПП15-2</t>
  </si>
  <si>
    <t>Плита перекрытия 2ПП15-1</t>
  </si>
  <si>
    <t>Плита перекрытия 2ПП15-2</t>
  </si>
  <si>
    <t>Плита перекрытия 1ПП20-1</t>
  </si>
  <si>
    <t>Плита перекрытия 1ПП20-2</t>
  </si>
  <si>
    <t>Плита днища  ПН 10-1</t>
  </si>
  <si>
    <t>Плита днища  ПН 15-1</t>
  </si>
  <si>
    <t>Плита днища  ПН 20-1</t>
  </si>
  <si>
    <t>Конус ППК 10.7</t>
  </si>
  <si>
    <t>Конус ППК 15.11</t>
  </si>
  <si>
    <t>Кольцо опорное КО 6</t>
  </si>
  <si>
    <t>Кольцо стеновое КС 7.9 (ТУ)</t>
  </si>
  <si>
    <t>М 200 (В 15)</t>
  </si>
  <si>
    <t>Кольцо стеновое КС 7.6  (ТУ)</t>
  </si>
  <si>
    <t>Кольцо стеновое КС 10.9 (ТУ)</t>
  </si>
  <si>
    <t>Кольцо стеновое КС 10.6 (ТУ)</t>
  </si>
  <si>
    <t>Кольцо стеновое КС 15.9 (ТУ)</t>
  </si>
  <si>
    <t>Кольцо стеновое КС 15.6 (ТУ)</t>
  </si>
  <si>
    <t>Кольцо стеновое КС 20.9 (ТУ)</t>
  </si>
  <si>
    <t>Кольцо стеновое КС 20.6 (ТУ)</t>
  </si>
  <si>
    <t>Кольцо стеновое КС 7.9 с гидроизоляцией</t>
  </si>
  <si>
    <t>Кольцо стеновое КС 7.6  с гидроизоляцией</t>
  </si>
  <si>
    <t>Кольцо стеновое КС 7.3 с гидроизоляцией</t>
  </si>
  <si>
    <t>Кольцо стеновое КС 10.9 с гидроизоляцией</t>
  </si>
  <si>
    <t>Кольцо стеновое КС 10.6 с гидроизоляцией</t>
  </si>
  <si>
    <t>Кольцо стеновое КС 10.3 с гидроизоляцией</t>
  </si>
  <si>
    <t>Кольцо стеновое КС 15.9 с гидроизоляцией</t>
  </si>
  <si>
    <t>Кольцо стеновое КС 15.6 с гидроизоляцией</t>
  </si>
  <si>
    <t>Кольцо стеновое КС 15.3 с гидроизоляцией</t>
  </si>
  <si>
    <t>Кольцо стеновое КС 20.9 с гидроизоляцией</t>
  </si>
  <si>
    <t>Кольцо стеновое КС 20.6 с гидроизоляцией</t>
  </si>
  <si>
    <t>Кольцо стеновое КС 20.3 с гидроизоляцией</t>
  </si>
  <si>
    <t>Конус ППК 10.7 с гидроизоляцией</t>
  </si>
  <si>
    <t>Конус ППК 15.11 с гидроизоляцией</t>
  </si>
  <si>
    <t>Кольцо стеновое КС 7.9 (ТУ)с гидроизоляцией</t>
  </si>
  <si>
    <t>Кольцо стеновое КС 7.6 (ТУ)  с гидроизоляцией</t>
  </si>
  <si>
    <t>Кольцо стеновое КС 10.9 (ТУ) с гидроизоляцией</t>
  </si>
  <si>
    <t>Кольцо стеновое КС 10.6 (ТУ)  с гидроизоляцией</t>
  </si>
  <si>
    <t>Кольцо стеновое КС 15.9 (ТУ)с гидроизоляцией</t>
  </si>
  <si>
    <t>Кольцо стеновое КС 15.6(ТУ) с гидроизоляцией</t>
  </si>
  <si>
    <t>Кольцо стеновое КС 20.9 (ТУ) с гидроизоляцией</t>
  </si>
  <si>
    <t>Кольцо стеновое КС 20.6(ТУ)  с гидроизоляцией</t>
  </si>
  <si>
    <t>Плита перекрытия ПП 10-1 с гидроизоляцией</t>
  </si>
  <si>
    <t>Плита перекрытия ПП 10-2 с гидроизоляцией</t>
  </si>
  <si>
    <t>Плита днища  ПН 10-1с гидроизоляцией</t>
  </si>
  <si>
    <t>Плита перекрытия ПП 15-1 с гидроизоляцией</t>
  </si>
  <si>
    <t>Плита перекрытия ПП 15-2 с гидроизоляцией</t>
  </si>
  <si>
    <t>Плита перекрытия 2ПП 15-1 с гидроизоляцией</t>
  </si>
  <si>
    <t>Плита перекрытия 2ПП 15-2 с гидроизоляцией</t>
  </si>
  <si>
    <t>Плита днища  ПН 15-1с гидроизоляцией</t>
  </si>
  <si>
    <t>Плита перекрытия ПП 20-1 с гидроизоляцией</t>
  </si>
  <si>
    <t>Плита перекрытия 2ПП 20-2 с гидроизоляцией</t>
  </si>
  <si>
    <t>Плита днища  ПН 20-1 с гидроизоляцией</t>
  </si>
  <si>
    <t>Люк  тип Л(полимерный)</t>
  </si>
  <si>
    <t>Лотки Тип Л и ЛК</t>
  </si>
  <si>
    <t>Лотки применяются в строительстве и устройства водоотвода и прокладки инженерных коммуникаций.Серия 3.006.1-2.87.1 выпуск №1 часть №1 Серия 3,006,1-8 выпуск №1-1</t>
  </si>
  <si>
    <t>М3</t>
  </si>
  <si>
    <t>Л10-3/2</t>
  </si>
  <si>
    <t>М200</t>
  </si>
  <si>
    <t>Л10-5/2</t>
  </si>
  <si>
    <t>Л10-8/2</t>
  </si>
  <si>
    <t>М350</t>
  </si>
  <si>
    <t>Л10-11/2</t>
  </si>
  <si>
    <t>М400</t>
  </si>
  <si>
    <t>Л10-15/2</t>
  </si>
  <si>
    <t>М450</t>
  </si>
  <si>
    <t>Л10д-3</t>
  </si>
  <si>
    <t>Л10д-5</t>
  </si>
  <si>
    <t>Л10д-8</t>
  </si>
  <si>
    <t>Л10д-11</t>
  </si>
  <si>
    <t>Л10д-15</t>
  </si>
  <si>
    <t>Л14-3/2</t>
  </si>
  <si>
    <t>Л14-5/2</t>
  </si>
  <si>
    <t>Л14-8/2</t>
  </si>
  <si>
    <t>Л14-11/2</t>
  </si>
  <si>
    <t>Л14-12/2</t>
  </si>
  <si>
    <t>Л14-15/2</t>
  </si>
  <si>
    <t>Л14д-3</t>
  </si>
  <si>
    <t>Л14д-5</t>
  </si>
  <si>
    <t>Л14д-8</t>
  </si>
  <si>
    <t>Л14д-11</t>
  </si>
  <si>
    <t>Л14д-12</t>
  </si>
  <si>
    <t>Л14д-15</t>
  </si>
  <si>
    <t>ЛК300,60,45-1</t>
  </si>
  <si>
    <t>м200</t>
  </si>
  <si>
    <t>ЛК300,60,45-2</t>
  </si>
  <si>
    <t>ЛК300,60,45-3</t>
  </si>
  <si>
    <t>ЛК75,60,45-1</t>
  </si>
  <si>
    <t>ЛК75,60,45-2</t>
  </si>
  <si>
    <t>ЛК75,60,45-3</t>
  </si>
  <si>
    <t>ЛК300,90,45-1</t>
  </si>
  <si>
    <t>ЛК300,90,45-2</t>
  </si>
  <si>
    <t>ЛК300,90,45-3</t>
  </si>
  <si>
    <t>ЛК300,90,45-4</t>
  </si>
  <si>
    <t>ЛК300,90,45-5</t>
  </si>
  <si>
    <t>ЛК300,90,45-6</t>
  </si>
  <si>
    <t>ЛК300,90,45-6а</t>
  </si>
  <si>
    <t>ЛК300,90,45-7</t>
  </si>
  <si>
    <t>ЛК300,90,45-7а</t>
  </si>
  <si>
    <t>ЛК300,90,45-8</t>
  </si>
  <si>
    <t>ЛК300,90,45-8а</t>
  </si>
  <si>
    <t>ЛК300,90,45-9</t>
  </si>
  <si>
    <t>ЛК300,90,45-10</t>
  </si>
  <si>
    <t>ЛК75,90,45-1</t>
  </si>
  <si>
    <t>ЛК75,90,45-2</t>
  </si>
  <si>
    <t>ЛК75,90,45-3</t>
  </si>
  <si>
    <t>ЛК75,90,45-4</t>
  </si>
  <si>
    <t>ЛК75,90,45-5</t>
  </si>
  <si>
    <t>ЛК75,90,45-6</t>
  </si>
  <si>
    <t>ЛК75,90,45-7</t>
  </si>
  <si>
    <t>ЛК75,90,45-8</t>
  </si>
  <si>
    <t>ЛК75,90,45-9</t>
  </si>
  <si>
    <t>ЛК75,90,45-10</t>
  </si>
  <si>
    <t>ЛК300,120,120-1</t>
  </si>
  <si>
    <t>ЛК300,120,120-2</t>
  </si>
  <si>
    <t>ЛК300,120,120-3</t>
  </si>
  <si>
    <t>ЛК300,120,120-4</t>
  </si>
  <si>
    <t>ЛК300,120,120-5</t>
  </si>
  <si>
    <t>ЛК75,120,120-1</t>
  </si>
  <si>
    <t>ЛК75,120,120-2</t>
  </si>
  <si>
    <t>ЛК75,120,120-3</t>
  </si>
  <si>
    <t>ЛК75,120,120-4</t>
  </si>
  <si>
    <t>ЛК75,120,120-5</t>
  </si>
  <si>
    <t>ОПОРНЫЕ ПЛИТЫ И ПОДУШКИ (ОП)</t>
  </si>
  <si>
    <t>Основное предназначение опорной подушки – распределение нагрузки, ОП служат для опоры теплотрасс, защиты труб теплоснабжения от смещения и повреждений.</t>
  </si>
  <si>
    <t>Опорная подушка ОП 1</t>
  </si>
  <si>
    <t>М 200 (В15)</t>
  </si>
  <si>
    <t>Опорная подушка ОП 2</t>
  </si>
  <si>
    <t>Опорная подушка ОП 3</t>
  </si>
  <si>
    <t>Опорная подушка ОП 4</t>
  </si>
  <si>
    <t>Опорная подушка ОП 5</t>
  </si>
  <si>
    <t>Опорная подушка ОП 6</t>
  </si>
  <si>
    <t>Опорная подушка ОП 7</t>
  </si>
  <si>
    <t>Опорная подушка ОП 8</t>
  </si>
  <si>
    <t>Опорная подушка ОП 9</t>
  </si>
  <si>
    <t>Опорная плита ОП 4,4</t>
  </si>
  <si>
    <t>Опорная плита ОП 5,2</t>
  </si>
  <si>
    <t>Опорная плита ОП 5,4</t>
  </si>
  <si>
    <t>Опорная плита ОП 6,2</t>
  </si>
  <si>
    <t>Опорная плита ОП 6,4</t>
  </si>
  <si>
    <t>СВЕТОВЫЕ ОПОРЫ СВ</t>
  </si>
  <si>
    <t>Световые опоры CB (опоры воздушных линий электропередач), которые изготавливает и поставляет Наша компания, представляют собой изделия, с помощью которых удерживаются провода на установленном расстоянии от поверхности земли и между собой.</t>
  </si>
  <si>
    <t>Световая опора СВ 110-3,5А</t>
  </si>
  <si>
    <t>шт.</t>
  </si>
  <si>
    <t>М 400 (В30)</t>
  </si>
  <si>
    <t>Световая опора СВ 110-5А</t>
  </si>
  <si>
    <t>Световая опора СВ 105-3,5А</t>
  </si>
  <si>
    <t>Световая опора СВ 105А</t>
  </si>
  <si>
    <t>Световая опора СВ 95-3А</t>
  </si>
  <si>
    <t>Световая опора СВ 95-2А</t>
  </si>
  <si>
    <t>Световая опора СВ 110-3,5</t>
  </si>
  <si>
    <t>Световая опора СВ 110-5</t>
  </si>
  <si>
    <t>Световая опора СВ 105-3,5</t>
  </si>
  <si>
    <t>Световая опора СВ 105</t>
  </si>
  <si>
    <t>Световая опора СВ 95-3</t>
  </si>
  <si>
    <t>Световая опора СВ 95-2</t>
  </si>
  <si>
    <t>ПЛИТЫ ПЕРЕКРЫТИЯ ПРЕДВАРИТЕЛЬНО НАПРЯЖЕННЫЕ ПБ высотой 160мм ШИРИНОЙ 1 495 мм</t>
  </si>
  <si>
    <t xml:space="preserve">Имеется возможность изготовления плит длиной с шагом  1 см (максимальная длина 10 780 мм
Возможно изготовления доборных плит шириной: 1347; 1227; 1107; 987; 867; 747; 627; 507; 387; 267 мм
(цена продольного распила 150 руб./пог. метр к цене плиты)
Возможна угловая распилка с косыми торцами, как одностороними, так и двухстороними (цена распила 750 рублей).   </t>
  </si>
  <si>
    <t>Длина, мм</t>
  </si>
  <si>
    <t>Ширина, мм</t>
  </si>
  <si>
    <t>Площаль, м2</t>
  </si>
  <si>
    <t>Вес, т</t>
  </si>
  <si>
    <t>Цена за плиту с НДС</t>
  </si>
  <si>
    <t>Нагрузка 3</t>
  </si>
  <si>
    <t>Нагрузка 4,5</t>
  </si>
  <si>
    <t>Нагрузка 6</t>
  </si>
  <si>
    <t>Нагрузка 8</t>
  </si>
  <si>
    <t>Нагрузка 10</t>
  </si>
  <si>
    <t>Нагрузка 12</t>
  </si>
  <si>
    <t>Нагрузка 16</t>
  </si>
  <si>
    <t>Нагрузка 21</t>
  </si>
  <si>
    <t>Серия ИЖ 1003, Н 160 мм</t>
  </si>
  <si>
    <t>Плита перекрытия ПБ 1.6-18-15</t>
  </si>
  <si>
    <t>1800х1495х160</t>
  </si>
  <si>
    <t>Плита перекрытия ПБ 1.6-19-15</t>
  </si>
  <si>
    <t>1900х1495х160</t>
  </si>
  <si>
    <t>Плита перекрытия ПБ 1.6-20-15</t>
  </si>
  <si>
    <t>2000х1495х160</t>
  </si>
  <si>
    <t>Плита перекрытия ПБ 1.6-21-15</t>
  </si>
  <si>
    <t>2100х1495х160</t>
  </si>
  <si>
    <t>Плита перекрытия ПБ 1.6-22-15</t>
  </si>
  <si>
    <t>2200х1495х160</t>
  </si>
  <si>
    <t>Плита перекрытия ПБ 1.6-23-15</t>
  </si>
  <si>
    <t>2300х1495х160</t>
  </si>
  <si>
    <t>Плита перекрытия ПБ 1.6-24-15</t>
  </si>
  <si>
    <t>2380х1495х160</t>
  </si>
  <si>
    <t>Плита перекрытия ПБ 1.6-25-15</t>
  </si>
  <si>
    <t>2500х1495х160</t>
  </si>
  <si>
    <t>Плита перекрытия ПБ 1.6-26-15</t>
  </si>
  <si>
    <t>2600х1495х160</t>
  </si>
  <si>
    <t>Плита перекрытия ПБ 1.6-27-15</t>
  </si>
  <si>
    <t>2700х1495х160</t>
  </si>
  <si>
    <t>Плита перекрытия ПБ 1.6-28-15</t>
  </si>
  <si>
    <t>2800х1495х160</t>
  </si>
  <si>
    <t>Плита перекрытия ПБ 1.6-29-15</t>
  </si>
  <si>
    <t>2900х1495х160</t>
  </si>
  <si>
    <t>Плита перекрытия ПБ 1.6-30-15</t>
  </si>
  <si>
    <t>2980х1495х160</t>
  </si>
  <si>
    <t>Плита перекрытия ПБ 1.6-31-15</t>
  </si>
  <si>
    <t>3100х1495х160</t>
  </si>
  <si>
    <t>Плита перекрытия ПБ 1.6-32-15</t>
  </si>
  <si>
    <t>3200х1495х160</t>
  </si>
  <si>
    <t>Плита перекрытия ПБ 1.6-33-15</t>
  </si>
  <si>
    <t>3300х1495х160</t>
  </si>
  <si>
    <t>Плита перекрытия ПБ 1.6-34-15</t>
  </si>
  <si>
    <t>3400х1495х160</t>
  </si>
  <si>
    <t>Плита перекрытия ПБ 1.6-35-15</t>
  </si>
  <si>
    <t>3500х1495х160</t>
  </si>
  <si>
    <t>Плита перекрытия ПБ 1.6-36-15</t>
  </si>
  <si>
    <t>3580х1495х160</t>
  </si>
  <si>
    <t>Плита перекрытия ПБ 1.6-37-15</t>
  </si>
  <si>
    <t>3700х1495х160</t>
  </si>
  <si>
    <t>Плита перекрытия ПБ 1.6-38-15</t>
  </si>
  <si>
    <t>3800х1495х160</t>
  </si>
  <si>
    <t>Плита перекрытия ПБ 1.6-39-15</t>
  </si>
  <si>
    <t>3900х1495х160</t>
  </si>
  <si>
    <t>Плита перекрытия ПБ 1.6-40-15</t>
  </si>
  <si>
    <t>4000х1495х160</t>
  </si>
  <si>
    <t>Плита перекрытия ПБ 1.6-41-15</t>
  </si>
  <si>
    <t>4100х1495х160</t>
  </si>
  <si>
    <t>Плита перекрытия ПБ 1.6-42-15</t>
  </si>
  <si>
    <t>4180х1495х160</t>
  </si>
  <si>
    <t>Плита перекрытия ПБ 1.6-43-15</t>
  </si>
  <si>
    <t>4300х1495х160</t>
  </si>
  <si>
    <t>Плита перекрытия ПБ 1.6-44-15</t>
  </si>
  <si>
    <t>4400х1495х160</t>
  </si>
  <si>
    <t>Плита перекрытия ПБ 1.6-45-15</t>
  </si>
  <si>
    <t>4500х1495х160</t>
  </si>
  <si>
    <t>Плита перекрытия ПБ 1.6-46-15</t>
  </si>
  <si>
    <t>4600х1495х160</t>
  </si>
  <si>
    <t>Плита перекрытия ПБ 1.6-47-15</t>
  </si>
  <si>
    <t>4700х1495х160</t>
  </si>
  <si>
    <t>Плита перекрытия ПБ 1.6-48-15</t>
  </si>
  <si>
    <t>4780х1495х160</t>
  </si>
  <si>
    <t>Плита перекрытия ПБ 1.6-49-15</t>
  </si>
  <si>
    <t>4900х1495х160</t>
  </si>
  <si>
    <t>Плита перекрытия ПБ 1.6-50-15</t>
  </si>
  <si>
    <t>5000х1495х160</t>
  </si>
  <si>
    <t>Плита перекрытия ПБ 1.6-51-15</t>
  </si>
  <si>
    <t>5100х1495х160</t>
  </si>
  <si>
    <t>Плита перекрытия ПБ 1.6-52-15</t>
  </si>
  <si>
    <t>5200х1495х160</t>
  </si>
  <si>
    <t>Плита перекрытия ПБ 1.6-53-15</t>
  </si>
  <si>
    <t>5300х1495х160</t>
  </si>
  <si>
    <t>Плита перекрытия ПБ 1.6-54-15</t>
  </si>
  <si>
    <t>5380х1495х160</t>
  </si>
  <si>
    <t>Плита перекрытия ПБ 1.6-55-15</t>
  </si>
  <si>
    <t>5500х1495х160</t>
  </si>
  <si>
    <t>Плита перекрытия ПБ 1.6-56-15</t>
  </si>
  <si>
    <t>5600х1495х160</t>
  </si>
  <si>
    <t>Плита перекрытия ПБ 1.6-57-15</t>
  </si>
  <si>
    <t>5700х1495х160</t>
  </si>
  <si>
    <t>Плита перекрытия ПБ 1.6-58-15</t>
  </si>
  <si>
    <t>5800х1495х160</t>
  </si>
  <si>
    <t>Плита перекрытия ПБ 1.6-59-15</t>
  </si>
  <si>
    <t>5900х1495х160</t>
  </si>
  <si>
    <t>Плита перекрытия ПБ 1.6-60-15</t>
  </si>
  <si>
    <t>5980х1495х160</t>
  </si>
  <si>
    <t>Плита перекрытия ПБ 1.6-61-15</t>
  </si>
  <si>
    <t>6100х1495х160</t>
  </si>
  <si>
    <t>Плита перекрытия ПБ 1.6-62-15</t>
  </si>
  <si>
    <t>6200х1495х160</t>
  </si>
  <si>
    <t>Плита перекрытия ПБ 1.6-63-15</t>
  </si>
  <si>
    <t>6300х1495х160</t>
  </si>
  <si>
    <t>Плита перекрытия ПБ 1.6-64-15</t>
  </si>
  <si>
    <t>6400х1495х160</t>
  </si>
  <si>
    <t>Плита перекрытия ПБ 1.6-65-15</t>
  </si>
  <si>
    <t>6500х1495х160</t>
  </si>
  <si>
    <t>Плита перекрытия ПБ 1.6-66-15</t>
  </si>
  <si>
    <t>6580х1495х160</t>
  </si>
  <si>
    <t>Плита перекрытия ПБ 1.6-67-15</t>
  </si>
  <si>
    <t>6700х1495х160</t>
  </si>
  <si>
    <t>Плита перекрытия ПБ 1.6-68-15</t>
  </si>
  <si>
    <t>6800х1495х160</t>
  </si>
  <si>
    <t>Плита перекрытия ПБ 1.6-69-15</t>
  </si>
  <si>
    <t>6900х1495х160</t>
  </si>
  <si>
    <t>Плита перекрытия ПБ 1.6-70-15</t>
  </si>
  <si>
    <t>7000х1495х160</t>
  </si>
  <si>
    <t>Плита перекрытия ПБ 1.6-71-15</t>
  </si>
  <si>
    <t>7100х1495х160</t>
  </si>
  <si>
    <t>Плита перекрытия ПБ 1.6-72-15</t>
  </si>
  <si>
    <t>7180х1495х160</t>
  </si>
  <si>
    <t>Плита перекрытия ПБ 1.6-73-15</t>
  </si>
  <si>
    <t>7300х1495х160</t>
  </si>
  <si>
    <t>Плита перекрытия ПБ 1.6-74-15</t>
  </si>
  <si>
    <t>7400х1495х160</t>
  </si>
  <si>
    <t>Плита перекрытия ПБ 1.6-75-15</t>
  </si>
  <si>
    <t>7500х1495х160</t>
  </si>
  <si>
    <t>Плита перекрытия ПБ 1.6-76-15</t>
  </si>
  <si>
    <t>7600х1495х160</t>
  </si>
  <si>
    <t>Плита перекрытия ПБ 1.6-77-15</t>
  </si>
  <si>
    <t>7700х1495х160</t>
  </si>
  <si>
    <t>Плита перекрытия ПБ 1.6-78-15</t>
  </si>
  <si>
    <t>7780х1495х160</t>
  </si>
  <si>
    <t>Плита перекрытия ПБ 1.6-79-15</t>
  </si>
  <si>
    <t>7900х1495х160</t>
  </si>
  <si>
    <t>Плита перекрытия ПБ 1.6-80-15</t>
  </si>
  <si>
    <t>8000х1495х160</t>
  </si>
  <si>
    <t>Плита перекрытия ПБ 1.6-81-15</t>
  </si>
  <si>
    <t>8100х1495х160</t>
  </si>
  <si>
    <t>Плита перекрытия ПБ 1.6-82-15</t>
  </si>
  <si>
    <t>8200х1495х160</t>
  </si>
  <si>
    <t>Плита перекрытия ПБ 1.6-83-15</t>
  </si>
  <si>
    <t>8300х1495х160</t>
  </si>
  <si>
    <t>Плита перекрытия ПБ 1.6-84-15</t>
  </si>
  <si>
    <t>8380х1495х160</t>
  </si>
  <si>
    <t>ПЛИТЫ ПЕРЕКРЫТИЯ ПРЕДВАРИТЕЛЬНО НАПРЯЖЕННЫЕ ПБ высотой 160мм ШИРИНОЙ 1 197 мм</t>
  </si>
  <si>
    <t xml:space="preserve">Имеется возможность изготовления плит длиной с шагом  1 см (максимальная длина 10 780 мм).
Возможно изготовления доборных плит шириной: 1078; 958; 838; 718; 598; 478; 358; 238 мм.
(цена продольного распила 150 руб./пог. метр к цене плиты)
Возможна угловая распилка с косыми торцами, как одностороними, так и двухстороними (цена распила 600 рублей).        </t>
  </si>
  <si>
    <t>Длина,мм</t>
  </si>
  <si>
    <t>Площадь, м2</t>
  </si>
  <si>
    <t>Нагрузка 12,5</t>
  </si>
  <si>
    <t>Серия ИЖ 979, Н 160 мм</t>
  </si>
  <si>
    <t>Плита перекрытия ПБ 1.6-18-12</t>
  </si>
  <si>
    <t>1800х1197х160</t>
  </si>
  <si>
    <t>Плита перекрытия ПБ 1.6-19-12</t>
  </si>
  <si>
    <t>1900х1197х160</t>
  </si>
  <si>
    <t>Плита перекрытия ПБ 1.6-20-12</t>
  </si>
  <si>
    <t>2000х1197х160</t>
  </si>
  <si>
    <t>Плита перекрытия ПБ 1.6-21-12</t>
  </si>
  <si>
    <t>2100х1197х160</t>
  </si>
  <si>
    <t>Плита перекрытия ПБ 1.6-22-12</t>
  </si>
  <si>
    <t>2200х1197х160</t>
  </si>
  <si>
    <t>Плита перекрытия ПБ 1.6-23-12</t>
  </si>
  <si>
    <t>2300х1197х160</t>
  </si>
  <si>
    <t>Плита перекрытия ПБ 1.6-24-12</t>
  </si>
  <si>
    <t>2380х1197х160</t>
  </si>
  <si>
    <t>Плита перекрытия ПБ 1.6-25-12</t>
  </si>
  <si>
    <t>2500х1197х160</t>
  </si>
  <si>
    <t>Плита перекрытия ПБ 1.6-26-12</t>
  </si>
  <si>
    <t>2600х1197х160</t>
  </si>
  <si>
    <t>Плита перекрытия ПБ 1.6-27-12</t>
  </si>
  <si>
    <t>2700х1197х160</t>
  </si>
  <si>
    <t>Плита перекрытия ПБ 1.6-28-12</t>
  </si>
  <si>
    <t>2800х1197х160</t>
  </si>
  <si>
    <t>Плита перекрытия ПБ 1.6-29-12</t>
  </si>
  <si>
    <t>2900х1197х160</t>
  </si>
  <si>
    <t>Плита перекрытия ПБ 1.6-30-12</t>
  </si>
  <si>
    <t>2980х1197х160</t>
  </si>
  <si>
    <t>Плита перекрытия ПБ 1.6-31-12</t>
  </si>
  <si>
    <t>3100х1197х160</t>
  </si>
  <si>
    <t>Плита перекрытия ПБ 1.6-32-12</t>
  </si>
  <si>
    <t>3200х1197х160</t>
  </si>
  <si>
    <t>Плита перекрытия ПБ 1.6-33-12</t>
  </si>
  <si>
    <t>3300х1197х160</t>
  </si>
  <si>
    <t>Плита перекрытия ПБ 1.6-34-12</t>
  </si>
  <si>
    <t>3400х1197х160</t>
  </si>
  <si>
    <t>Плита перекрытия ПБ 1.6-35-12</t>
  </si>
  <si>
    <t>3500х1197х160</t>
  </si>
  <si>
    <t>Плита перекрытия ПБ 1.6-36-12</t>
  </si>
  <si>
    <t>3580х1197х160</t>
  </si>
  <si>
    <t>Плита перекрытия ПБ 1.6-37-12</t>
  </si>
  <si>
    <t>3700х1197х160</t>
  </si>
  <si>
    <t>Плита перекрытия ПБ 1.6-38-12</t>
  </si>
  <si>
    <t>3800х1197х160</t>
  </si>
  <si>
    <t>Плита перекрытия ПБ 1.6-39-12</t>
  </si>
  <si>
    <t>3900х1197х160</t>
  </si>
  <si>
    <t>Плита перекрытия ПБ 1.6-40-12</t>
  </si>
  <si>
    <t>4000х1197х160</t>
  </si>
  <si>
    <t>Плита перекрытия ПБ 1.6-41-12</t>
  </si>
  <si>
    <t>4100х1197х160</t>
  </si>
  <si>
    <t>Плита перекрытия ПБ 1.6-42-12</t>
  </si>
  <si>
    <t>4180х1197х160</t>
  </si>
  <si>
    <t>Плита перекрытия ПБ 1.6-43-12</t>
  </si>
  <si>
    <t>4300х1197х160</t>
  </si>
  <si>
    <t>Плита перекрытия ПБ 1.6-44-12</t>
  </si>
  <si>
    <t>4400х1197х160</t>
  </si>
  <si>
    <t>Плита перекрытия ПБ 1.6-45-12</t>
  </si>
  <si>
    <t>4500х1197х160</t>
  </si>
  <si>
    <t>Плита перекрытия ПБ 1.6-46-12</t>
  </si>
  <si>
    <t>4600х1197х160</t>
  </si>
  <si>
    <t>Плита перекрытия ПБ 1.6-47-12</t>
  </si>
  <si>
    <t>4700х1197х160</t>
  </si>
  <si>
    <t>Плита перекрытия ПБ 1.6-48-12</t>
  </si>
  <si>
    <t>4780х1197х160</t>
  </si>
  <si>
    <t>Плита перекрытия ПБ 1.6-49-12</t>
  </si>
  <si>
    <t>4900х1197х160</t>
  </si>
  <si>
    <t>Плита перекрытия ПБ 1.6-50-12</t>
  </si>
  <si>
    <t>5000х1197х160</t>
  </si>
  <si>
    <t>Плита перекрытия ПБ 1.6-51-12</t>
  </si>
  <si>
    <t>5100х1197х160</t>
  </si>
  <si>
    <t>Плита перекрытия ПБ 1.6-52-12</t>
  </si>
  <si>
    <t>5200х1197х160</t>
  </si>
  <si>
    <t>Плита перекрытия ПБ 1.6-53-12</t>
  </si>
  <si>
    <t>5300х1197х160</t>
  </si>
  <si>
    <t>Плита перекрытия ПБ 1.6-54-12</t>
  </si>
  <si>
    <t>5380х1197х160</t>
  </si>
  <si>
    <t>Плита перекрытия ПБ 1.6-55-12</t>
  </si>
  <si>
    <t>5500х1197х160</t>
  </si>
  <si>
    <t>Плита перекрытия ПБ 1.6-56-12</t>
  </si>
  <si>
    <t>5600х1197х160</t>
  </si>
  <si>
    <t>Плита перекрытия ПБ 1.6-57-12</t>
  </si>
  <si>
    <t>5700х1197х160</t>
  </si>
  <si>
    <t>Плита перекрытия ПБ 1.6-58-12</t>
  </si>
  <si>
    <t>5800х1197х160</t>
  </si>
  <si>
    <t>Плита перекрытия ПБ 1.6-59-12</t>
  </si>
  <si>
    <t>5900х1197х160</t>
  </si>
  <si>
    <t>Плита перекрытия ПБ 1.6-60-12</t>
  </si>
  <si>
    <t>5980х1197х160</t>
  </si>
  <si>
    <t>Плита перекрытия ПБ 1.6-61-12</t>
  </si>
  <si>
    <t>6100х1197х160</t>
  </si>
  <si>
    <t>Плита перекрытия ПБ 1.6-62-12</t>
  </si>
  <si>
    <t>6200х1197х160</t>
  </si>
  <si>
    <t>Плита перекрытия ПБ 1.6-63-12</t>
  </si>
  <si>
    <t>6300х1197х160</t>
  </si>
  <si>
    <t>Плита перекрытия ПБ 1.6-64-12</t>
  </si>
  <si>
    <t>6400х1197х160</t>
  </si>
  <si>
    <t>Плита перекрытия ПБ 1.6-65-12</t>
  </si>
  <si>
    <t>6500х1197х160</t>
  </si>
  <si>
    <t>Плита перекрытия ПБ 1.6-66-12</t>
  </si>
  <si>
    <t>6580х1197х160</t>
  </si>
  <si>
    <t>Плита перекрытия ПБ 1.6-67-12</t>
  </si>
  <si>
    <t>6700х1197х160</t>
  </si>
  <si>
    <t>Плита перекрытия ПБ 1.6-68-12</t>
  </si>
  <si>
    <t>6800х1197х160</t>
  </si>
  <si>
    <t>Плита перекрытия ПБ 1.6-69-12</t>
  </si>
  <si>
    <t>6900х1197х160</t>
  </si>
  <si>
    <t>Плита перекрытия ПБ 1.6-70-12</t>
  </si>
  <si>
    <t>7000х1197х160</t>
  </si>
  <si>
    <t>Плита перекрытия ПБ 1.6-71-12</t>
  </si>
  <si>
    <t>7100х1197х160</t>
  </si>
  <si>
    <t>Плита перекрытия ПБ 1.6-72-12</t>
  </si>
  <si>
    <t>7180х1197х160</t>
  </si>
  <si>
    <t>Плита перекрытия ПБ 1.6-73-12</t>
  </si>
  <si>
    <t>7300х1197х160</t>
  </si>
  <si>
    <t>Плита перекрытия ПБ 1.6-74-12</t>
  </si>
  <si>
    <t>7400х1197х160</t>
  </si>
  <si>
    <t>Плита перекрытия ПБ 1.6-75-12</t>
  </si>
  <si>
    <t>7500х1197х160</t>
  </si>
  <si>
    <t>Плита перекрытия ПБ 1.6-76-12</t>
  </si>
  <si>
    <t>7600х1197х160</t>
  </si>
  <si>
    <t>Плита перекрытия ПБ 1.6-77-12</t>
  </si>
  <si>
    <t>7700х1197х160</t>
  </si>
  <si>
    <t>Плита перекрытия ПБ 1.6-78-12</t>
  </si>
  <si>
    <t>7780х1197х160</t>
  </si>
  <si>
    <t>Плита перекрытия ПБ 1.6-79-12</t>
  </si>
  <si>
    <t>7900х1197х160</t>
  </si>
  <si>
    <t>Плита перекрытия ПБ 1.6-80-12</t>
  </si>
  <si>
    <t>8000х1197х160</t>
  </si>
  <si>
    <t>Плита перекрытия ПБ 1.6-81-12</t>
  </si>
  <si>
    <t>8100х1197х160</t>
  </si>
  <si>
    <t>Плита перекрытия ПБ 1.6-82-12</t>
  </si>
  <si>
    <t>8200х1197х160</t>
  </si>
  <si>
    <t>Плита перекрытия ПБ 1.6-83-12</t>
  </si>
  <si>
    <t>8300х1197х160</t>
  </si>
  <si>
    <t>Плита перекрытия ПБ 1.6-84-12</t>
  </si>
  <si>
    <t>8380х1197х160</t>
  </si>
  <si>
    <t>ПЛИТЫ ПЕРЕКРЫТИЯ ПРЕДВАРИТЕЛЬНО НАПРЯЖЕННЫЕ ПБ высотой 220мм ШИРИНОЙ 1 197 мм</t>
  </si>
  <si>
    <t>длина</t>
  </si>
  <si>
    <t>ширина</t>
  </si>
  <si>
    <t>площадь м2</t>
  </si>
  <si>
    <t>Плита перекрытия ПБ  18-12</t>
  </si>
  <si>
    <t>1800х1197х220</t>
  </si>
  <si>
    <t>Плита перекрытия ПБ  19-12</t>
  </si>
  <si>
    <t>1900х1197х220</t>
  </si>
  <si>
    <t>Плита перекрытия ПБ  20-12</t>
  </si>
  <si>
    <t>2000х1197х220</t>
  </si>
  <si>
    <t>Плита перекрытия ПБ  21-12</t>
  </si>
  <si>
    <t>2100х1197х220</t>
  </si>
  <si>
    <t>Плита перекрытия ПБ  22-12</t>
  </si>
  <si>
    <t>2200х1197х220</t>
  </si>
  <si>
    <t>Плита перекрытия ПБ  23-12</t>
  </si>
  <si>
    <t>2300х1197х220</t>
  </si>
  <si>
    <t>Плита перекрытия ПБ  24-12</t>
  </si>
  <si>
    <t>2380х1197х220</t>
  </si>
  <si>
    <t>Плита перекрытия ПБ  25-12</t>
  </si>
  <si>
    <t>2500х1197х220</t>
  </si>
  <si>
    <t>Плита перекрытия ПБ  26-12</t>
  </si>
  <si>
    <t>2600х1197х220</t>
  </si>
  <si>
    <t>Плита перекрытия ПБ  27-12</t>
  </si>
  <si>
    <t>2700х1197х220</t>
  </si>
  <si>
    <t>Плита перекрытия ПБ  28-12</t>
  </si>
  <si>
    <t>2800х1197х220</t>
  </si>
  <si>
    <t>Плита перекрытия ПБ  29-12</t>
  </si>
  <si>
    <t>2900х1197х220</t>
  </si>
  <si>
    <t>Плита перекрытия ПБ  30-12</t>
  </si>
  <si>
    <t>2980х1197х220</t>
  </si>
  <si>
    <t>Плита перекрытия ПБ  31-12</t>
  </si>
  <si>
    <t>3100х1197х220</t>
  </si>
  <si>
    <t>Плита перекрытия ПБ  32-12</t>
  </si>
  <si>
    <t>3200х1197х220</t>
  </si>
  <si>
    <t>Плита перекрытия ПБ  33-12</t>
  </si>
  <si>
    <t>3300х1197х220</t>
  </si>
  <si>
    <t>Плита перекрытия ПБ  34-12</t>
  </si>
  <si>
    <t>3400х1197х220</t>
  </si>
  <si>
    <t>Плита перекрытия ПБ  35-12</t>
  </si>
  <si>
    <t>3500х1197х220</t>
  </si>
  <si>
    <t>Плита перекрытия ПБ  36-12</t>
  </si>
  <si>
    <t>3580х1197х220</t>
  </si>
  <si>
    <t>Плита перекрытия ПБ  37-12</t>
  </si>
  <si>
    <t>3700х1197х220</t>
  </si>
  <si>
    <t>Плита перекрытия ПБ  38-12</t>
  </si>
  <si>
    <t>3800х1197х220</t>
  </si>
  <si>
    <t>Плита перекрытия ПБ  39-12</t>
  </si>
  <si>
    <t>3900х1197х220</t>
  </si>
  <si>
    <t>Плита перекрытия ПБ  40-12</t>
  </si>
  <si>
    <t>4000х1197х220</t>
  </si>
  <si>
    <t>Плита перекрытия ПБ  41-12</t>
  </si>
  <si>
    <t>4100х1197х220</t>
  </si>
  <si>
    <t>Плита перекрытия ПБ  42-12</t>
  </si>
  <si>
    <t>4180х1197х220</t>
  </si>
  <si>
    <t>Плита перекрытия ПБ  43-12</t>
  </si>
  <si>
    <t>4300х1197х220</t>
  </si>
  <si>
    <t>Плита перекрытия ПБ  44-12</t>
  </si>
  <si>
    <t>4400х1197х220</t>
  </si>
  <si>
    <t>Плита перекрытия ПБ  45-12</t>
  </si>
  <si>
    <t>4500х1197х220</t>
  </si>
  <si>
    <t>Плита перекрытия ПБ  46-12</t>
  </si>
  <si>
    <t>4600х1197х220</t>
  </si>
  <si>
    <t>Плита перекрытия ПБ  47-12</t>
  </si>
  <si>
    <t>4700х1197х220</t>
  </si>
  <si>
    <t>Плита перекрытия ПБ  48-12</t>
  </si>
  <si>
    <t>4780х1197х220</t>
  </si>
  <si>
    <t>Плита перекрытия ПБ  49-12</t>
  </si>
  <si>
    <t>4900х1197х220</t>
  </si>
  <si>
    <t>Плита перекрытия ПБ  50-12</t>
  </si>
  <si>
    <t>5000х1197х220</t>
  </si>
  <si>
    <t>Плита перекрытия ПБ  51-12</t>
  </si>
  <si>
    <t>5100х1197х220</t>
  </si>
  <si>
    <t>Плита перекрытия ПБ  52-12</t>
  </si>
  <si>
    <t>5200х1197х220</t>
  </si>
  <si>
    <t>Плита перекрытия ПБ  53-12</t>
  </si>
  <si>
    <t>5300х1197х220</t>
  </si>
  <si>
    <t>Плита перекрытия ПБ  54-12</t>
  </si>
  <si>
    <t>5380х1197х220</t>
  </si>
  <si>
    <t>Плита перекрытия ПБ  55-12</t>
  </si>
  <si>
    <t>5500х1197х220</t>
  </si>
  <si>
    <t>Плита перекрытия ПБ  56-12</t>
  </si>
  <si>
    <t>5600х1197х220</t>
  </si>
  <si>
    <t>Плита перекрытия ПБ  57-12</t>
  </si>
  <si>
    <t>5700х1197х220</t>
  </si>
  <si>
    <t>Плита перекрытия ПБ  58-12</t>
  </si>
  <si>
    <t>5800х1197х220</t>
  </si>
  <si>
    <t>Плита перекрытия ПБ  59-12</t>
  </si>
  <si>
    <t>5900х1197х220</t>
  </si>
  <si>
    <t>Плита перекрытия ПБ  60-12</t>
  </si>
  <si>
    <t>5980х1197х220</t>
  </si>
  <si>
    <t>Плита перекрытия ПБ  61-12</t>
  </si>
  <si>
    <t>6100х1197х220</t>
  </si>
  <si>
    <t>Плита перекрытия ПБ  62-12</t>
  </si>
  <si>
    <t>6200х1197х220</t>
  </si>
  <si>
    <t>Плита перекрытия ПБ  63-12</t>
  </si>
  <si>
    <t>6300х1197х220</t>
  </si>
  <si>
    <t>Плита перекрытия ПБ  64-12</t>
  </si>
  <si>
    <t>6400х1197х220</t>
  </si>
  <si>
    <t>Плита перекрытия ПБ  65-12</t>
  </si>
  <si>
    <t>6500х1197х220</t>
  </si>
  <si>
    <t>Плита перекрытия ПБ  66-12</t>
  </si>
  <si>
    <t>6580х1197х220</t>
  </si>
  <si>
    <t>Плита перекрытия ПБ  67-12</t>
  </si>
  <si>
    <t>6700х1197х220</t>
  </si>
  <si>
    <t>Плита перекрытия ПБ  68-12</t>
  </si>
  <si>
    <t>6800х1197х220</t>
  </si>
  <si>
    <t>Плита перекрытия ПБ  69-12</t>
  </si>
  <si>
    <t>6900х1197х220</t>
  </si>
  <si>
    <t>Плита перекрытия ПБ  70-12</t>
  </si>
  <si>
    <t>7000х1197х220</t>
  </si>
  <si>
    <t>Плита перекрытия ПБ  71-12</t>
  </si>
  <si>
    <t>7100х1197х220</t>
  </si>
  <si>
    <t>Плита перекрытия ПБ  72-12</t>
  </si>
  <si>
    <t>7180х1197х220</t>
  </si>
  <si>
    <t>Плита перекрытия ПБ  73-12</t>
  </si>
  <si>
    <t>7300х1197х220</t>
  </si>
  <si>
    <t>Плита перекрытия ПБ  74-12</t>
  </si>
  <si>
    <t>7400х1197х220</t>
  </si>
  <si>
    <t>Плита перекрытия ПБ  75-12</t>
  </si>
  <si>
    <t>7500х1197х220</t>
  </si>
  <si>
    <t>Плита перекрытия ПБ  76-12</t>
  </si>
  <si>
    <t>7600х1197х220</t>
  </si>
  <si>
    <t>Плита перекрытия ПБ  77-12</t>
  </si>
  <si>
    <t>7700х1197х220</t>
  </si>
  <si>
    <t>Плита перекрытия ПБ  78-12</t>
  </si>
  <si>
    <t>7780х1197х220</t>
  </si>
  <si>
    <t>Плита перекрытия ПБ  79-12</t>
  </si>
  <si>
    <t>7900х1197х220</t>
  </si>
  <si>
    <t>Плита перекрытия ПБ  80-12</t>
  </si>
  <si>
    <t>8000х1197х220</t>
  </si>
  <si>
    <t>Плита перекрытия ПБ  81-12</t>
  </si>
  <si>
    <t>8100х1197х220</t>
  </si>
  <si>
    <t>Плита перекрытия ПБ  82-12</t>
  </si>
  <si>
    <t>8200х1197х220</t>
  </si>
  <si>
    <t>Плита перекрытия ПБ  83-12</t>
  </si>
  <si>
    <t>8300х1197х220</t>
  </si>
  <si>
    <t>Плита перекрытия ПБ  84-12</t>
  </si>
  <si>
    <t>8380х1197х220</t>
  </si>
  <si>
    <t>Плита перекрытия ПБ  85-12</t>
  </si>
  <si>
    <t>8500х1197х220</t>
  </si>
  <si>
    <t>Плита перекрытия ПБ  86-12</t>
  </si>
  <si>
    <t>8600х1197х220</t>
  </si>
  <si>
    <t>Плита перекрытия ПБ  87-12</t>
  </si>
  <si>
    <t>8700х1197х220</t>
  </si>
  <si>
    <t>Плита перекрытия ПБ  88-12</t>
  </si>
  <si>
    <t>8800х1197х220</t>
  </si>
  <si>
    <t>Плита перекрытия ПБ  89-12</t>
  </si>
  <si>
    <t>8900х1197х220</t>
  </si>
  <si>
    <t>Плита перекрытия ПБ  90-12</t>
  </si>
  <si>
    <t>8980х1197х220</t>
  </si>
  <si>
    <t>Плита перекрытия ПБ  91-12</t>
  </si>
  <si>
    <t>9100х1197х220</t>
  </si>
  <si>
    <t>Плита перекрытия ПБ  92-12</t>
  </si>
  <si>
    <t>9200х1197х220</t>
  </si>
  <si>
    <t>Плита перекрытия ПБ  93-12</t>
  </si>
  <si>
    <t>9300х1197х220</t>
  </si>
  <si>
    <t>Плита перекрытия ПБ  94-12</t>
  </si>
  <si>
    <t>9400х1197х220</t>
  </si>
  <si>
    <t>Плита перекрытия ПБ  95-12</t>
  </si>
  <si>
    <t>9500х1197х220</t>
  </si>
  <si>
    <t>Плита перекрытия ПБ  96-12</t>
  </si>
  <si>
    <t>9580х1197х220</t>
  </si>
  <si>
    <t>Плита перекрытия ПБ  97-12</t>
  </si>
  <si>
    <t>9700х1197х220</t>
  </si>
  <si>
    <t>Плита перекрытия ПБ  98-12</t>
  </si>
  <si>
    <t>9800х1197х220</t>
  </si>
  <si>
    <t>Плита перекрытия ПБ  99-12</t>
  </si>
  <si>
    <t>9900х1197х220</t>
  </si>
  <si>
    <t>Плита перекрытия ПБ 100-12</t>
  </si>
  <si>
    <t>10000х1197х220</t>
  </si>
  <si>
    <t>Плита перекрытия ПБ 101-12</t>
  </si>
  <si>
    <t>10100х1197х220</t>
  </si>
  <si>
    <t>Плита перекрытия ПБ 102-12</t>
  </si>
  <si>
    <t>10180х1197х220</t>
  </si>
  <si>
    <t>Плита перекрытия ПБ 103-12</t>
  </si>
  <si>
    <t>10300х1197х220</t>
  </si>
  <si>
    <t>Плита перекрытия ПБ 104-12</t>
  </si>
  <si>
    <t>10400х1197х220</t>
  </si>
  <si>
    <t>Плита перекрытия ПБ 105-12</t>
  </si>
  <si>
    <t>10500х1197х220</t>
  </si>
  <si>
    <t>Плита перекрытия ПБ 106-12</t>
  </si>
  <si>
    <t>10600х1197х220</t>
  </si>
  <si>
    <t>Плита перекрытия ПБ 107-12</t>
  </si>
  <si>
    <t>10700х1197х220</t>
  </si>
  <si>
    <t>Плита перекрытия ПБ 108-12</t>
  </si>
  <si>
    <t>10780х1197х220</t>
  </si>
  <si>
    <t>ПЛИТЫ ПЕРЕКРЫТИЯ ПРЕДВАРИТЕЛЬНО НАПРЯЖЕННЫЕ ПБ высотой 220мм ШИРИНОЙ 1 495 мм</t>
  </si>
  <si>
    <t xml:space="preserve">Имеется возможность изготовления плит длиной с шагом  1 см (максимальная длина 10 780 мм)
Возможно изготовления доборных плит шириной: 1347; 1227; 1107; 987; 867; 747; 627; 507; 387; 267 мм
(цена продольного распила 150 руб./пог. метр к цене плиты)
Возможна угловая распилка с косыми торцами, как одностороними, так и двухстороними (цена распила 750 рублей).   </t>
  </si>
  <si>
    <t>длинна</t>
  </si>
  <si>
    <t>Серия ИЖ 976, Н 160 мм</t>
  </si>
  <si>
    <t>Плита перекрытия ПБ  18-15</t>
  </si>
  <si>
    <t>1800х1495х220</t>
  </si>
  <si>
    <t>Плита перекрытия ПБ  19-15</t>
  </si>
  <si>
    <t>1900х1495х220</t>
  </si>
  <si>
    <t>Плита перекрытия ПБ  20-15</t>
  </si>
  <si>
    <t>2000х1495х220</t>
  </si>
  <si>
    <t>Плита перекрытия ПБ  21-15</t>
  </si>
  <si>
    <t>2100х1495х220</t>
  </si>
  <si>
    <t>Плита перекрытия ПБ  22-15</t>
  </si>
  <si>
    <t>2200х1495х220</t>
  </si>
  <si>
    <t>Плита перекрытия ПБ  23-15</t>
  </si>
  <si>
    <t>2300х1495х220</t>
  </si>
  <si>
    <t>Плита перекрытия ПБ  24-15</t>
  </si>
  <si>
    <t>2380х1495х220</t>
  </si>
  <si>
    <t>Плита перекрытия ПБ  25-15</t>
  </si>
  <si>
    <t>2500х1495х220</t>
  </si>
  <si>
    <t>Плита перекрытия ПБ  26-15</t>
  </si>
  <si>
    <t>2600х1495х220</t>
  </si>
  <si>
    <t>Плита перекрытия ПБ  27-15</t>
  </si>
  <si>
    <t>2700х1495х220</t>
  </si>
  <si>
    <t>Плита перекрытия ПБ  28-15</t>
  </si>
  <si>
    <t>2800х1495х220</t>
  </si>
  <si>
    <t>Плита перекрытия ПБ  29-15</t>
  </si>
  <si>
    <t>2900х1495х220</t>
  </si>
  <si>
    <t>Плита перекрытия ПБ  30-15</t>
  </si>
  <si>
    <t>2980х1495х220</t>
  </si>
  <si>
    <t>Плита перекрытия ПБ  31-15</t>
  </si>
  <si>
    <t>3100х1495х220</t>
  </si>
  <si>
    <t>Плита перекрытия ПБ  32-15</t>
  </si>
  <si>
    <t>3200х1495х220</t>
  </si>
  <si>
    <t>Плита перекрытия ПБ  33-15</t>
  </si>
  <si>
    <t>3300х1495х220</t>
  </si>
  <si>
    <t>Плита перекрытия ПБ  34-15</t>
  </si>
  <si>
    <t>3400х1495х220</t>
  </si>
  <si>
    <t>Плита перекрытия ПБ  35-15</t>
  </si>
  <si>
    <t>3500х1495х220</t>
  </si>
  <si>
    <t>Плита перекрытия ПБ  36-15</t>
  </si>
  <si>
    <t>3580х1495х220</t>
  </si>
  <si>
    <t>Плита перекрытия ПБ  37-15</t>
  </si>
  <si>
    <t>3700х1495х220</t>
  </si>
  <si>
    <t>Плита перекрытия ПБ  38-15</t>
  </si>
  <si>
    <t>3800х1495х220</t>
  </si>
  <si>
    <t>Плита перекрытия ПБ  39-15</t>
  </si>
  <si>
    <t>3900х1495х220</t>
  </si>
  <si>
    <t>Плита перекрытия ПБ  40-15</t>
  </si>
  <si>
    <t>4000х1495х220</t>
  </si>
  <si>
    <t>Плита перекрытия ПБ  41-15</t>
  </si>
  <si>
    <t>4100х1495х220</t>
  </si>
  <si>
    <t>Плита перекрытия ПБ  42-15</t>
  </si>
  <si>
    <t>4180х1495х220</t>
  </si>
  <si>
    <t>Плита перекрытия ПБ  43-15</t>
  </si>
  <si>
    <t>4300х1495х220</t>
  </si>
  <si>
    <t>Плита перекрытия ПБ  44-15</t>
  </si>
  <si>
    <t>4400х1495х220</t>
  </si>
  <si>
    <t>Плита перекрытия ПБ  45-15</t>
  </si>
  <si>
    <t>4500х1495х220</t>
  </si>
  <si>
    <t>Плита перекрытия ПБ  46-15</t>
  </si>
  <si>
    <t>4600х1495х220</t>
  </si>
  <si>
    <t>Плита перекрытия ПБ  47-15</t>
  </si>
  <si>
    <t>4700х1495х220</t>
  </si>
  <si>
    <t>Плита перекрытия ПБ  48-15</t>
  </si>
  <si>
    <t>4780х1495х220</t>
  </si>
  <si>
    <t>Плита перекрытия ПБ  49-15</t>
  </si>
  <si>
    <t>4900х1495х220</t>
  </si>
  <si>
    <t>Плита перекрытия ПБ  50-15</t>
  </si>
  <si>
    <t>5000х1495х220</t>
  </si>
  <si>
    <t>Плита перекрытия ПБ  51-15</t>
  </si>
  <si>
    <t>5100х1495х220</t>
  </si>
  <si>
    <t>Плита перекрытия ПБ  52-15</t>
  </si>
  <si>
    <t>5200х1495х220</t>
  </si>
  <si>
    <t>Плита перекрытия ПБ  53-15</t>
  </si>
  <si>
    <t>5300х1495х220</t>
  </si>
  <si>
    <t>Плита перекрытия ПБ  54-15</t>
  </si>
  <si>
    <t>5380х1495х220</t>
  </si>
  <si>
    <t>Плита перекрытия ПБ  55-15</t>
  </si>
  <si>
    <t>5500х1495х220</t>
  </si>
  <si>
    <t>Плита перекрытия ПБ  56-15</t>
  </si>
  <si>
    <t>5600х1495х220</t>
  </si>
  <si>
    <t>Плита перекрытия ПБ  57-15</t>
  </si>
  <si>
    <t>5700х1495х220</t>
  </si>
  <si>
    <t>Плита перекрытия ПБ  58-15</t>
  </si>
  <si>
    <t>5800х1495х220</t>
  </si>
  <si>
    <t>Плита перекрытия ПБ  59-15</t>
  </si>
  <si>
    <t>5900х1495х220</t>
  </si>
  <si>
    <t>Плита перекрытия ПБ  60-15</t>
  </si>
  <si>
    <t>5980х1495х220</t>
  </si>
  <si>
    <t>Плита перекрытия ПБ  61-15</t>
  </si>
  <si>
    <t>6100х1495х220</t>
  </si>
  <si>
    <t>Плита перекрытия ПБ  62-15</t>
  </si>
  <si>
    <t>6200х1495х220</t>
  </si>
  <si>
    <t>Плита перекрытия ПБ  63-15</t>
  </si>
  <si>
    <t>6300х1495х220</t>
  </si>
  <si>
    <t>Плита перекрытия ПБ  64-15</t>
  </si>
  <si>
    <t>6400х1495х220</t>
  </si>
  <si>
    <t>Плита перекрытия ПБ  65-15</t>
  </si>
  <si>
    <t>6500х1495х220</t>
  </si>
  <si>
    <t>Плита перекрытия ПБ  66-15</t>
  </si>
  <si>
    <t>6580х1495х220</t>
  </si>
  <si>
    <t>Плита перекрытия ПБ  67-15</t>
  </si>
  <si>
    <t>6700х1495х220</t>
  </si>
  <si>
    <t>Плита перекрытия ПБ  68-15</t>
  </si>
  <si>
    <t>6800х1495х220</t>
  </si>
  <si>
    <t>Плита перекрытия ПБ  69-15</t>
  </si>
  <si>
    <t>6900х1495х220</t>
  </si>
  <si>
    <t>Плита перекрытия ПБ  70-15</t>
  </si>
  <si>
    <t>7000х1495х220</t>
  </si>
  <si>
    <t>Плита перекрытия ПБ  71-15</t>
  </si>
  <si>
    <t>7100х1495х220</t>
  </si>
  <si>
    <t>Плита перекрытия ПБ  72-15</t>
  </si>
  <si>
    <t>7180х1495х220</t>
  </si>
  <si>
    <t>Плита перекрытия ПБ  73-15</t>
  </si>
  <si>
    <t>7300х1495х220</t>
  </si>
  <si>
    <t>Плита перекрытия ПБ  74-15</t>
  </si>
  <si>
    <t>7400х1495х220</t>
  </si>
  <si>
    <t>Плита перекрытия ПБ  75-15</t>
  </si>
  <si>
    <t>7500х1495х220</t>
  </si>
  <si>
    <t>Плита перекрытия ПБ  76-15</t>
  </si>
  <si>
    <t>7600х1495х220</t>
  </si>
  <si>
    <t>Плита перекрытия ПБ  77-15</t>
  </si>
  <si>
    <t>7700х1495х220</t>
  </si>
  <si>
    <t>Плита перекрытия ПБ  78-15</t>
  </si>
  <si>
    <t>7780х1495х220</t>
  </si>
  <si>
    <t>Плита перекрытия ПБ  79-15</t>
  </si>
  <si>
    <t>7900х1495х220</t>
  </si>
  <si>
    <t>Плита перекрытия ПБ  80-15</t>
  </si>
  <si>
    <t>8000х1495х220</t>
  </si>
  <si>
    <t>Плита перекрытия ПБ  81-15</t>
  </si>
  <si>
    <t>8100х1495х220</t>
  </si>
  <si>
    <t>Плита перекрытия ПБ  82-15</t>
  </si>
  <si>
    <t>8200х1495х220</t>
  </si>
  <si>
    <t>Плита перекрытия ПБ  83-15</t>
  </si>
  <si>
    <t>8300х1495х220</t>
  </si>
  <si>
    <t>Плита перекрытия ПБ  84-15</t>
  </si>
  <si>
    <t>8380х1495х220</t>
  </si>
  <si>
    <t>Плита перекрытия ПБ  85-15</t>
  </si>
  <si>
    <t>8500х1495х220</t>
  </si>
  <si>
    <t>Плита перекрытия ПБ  86-15</t>
  </si>
  <si>
    <t>8600х1495х220</t>
  </si>
  <si>
    <t>Плита перекрытия ПБ  87-15</t>
  </si>
  <si>
    <t>8700х1495х220</t>
  </si>
  <si>
    <t>Плита перекрытия ПБ  88-15</t>
  </si>
  <si>
    <t>8800х1495х220</t>
  </si>
  <si>
    <t>Плита перекрытия ПБ  89-15</t>
  </si>
  <si>
    <t>8900х1495х220</t>
  </si>
  <si>
    <t>Плита перекрытия ПБ  90-15</t>
  </si>
  <si>
    <t>8980х1495х220</t>
  </si>
  <si>
    <t>Плита перекрытия ПБ  91-15</t>
  </si>
  <si>
    <t>9100х1495х220</t>
  </si>
  <si>
    <t>Плита перекрытия ПБ  92-15</t>
  </si>
  <si>
    <t>9200х1495х220</t>
  </si>
  <si>
    <t>Плита перекрытия ПБ  93-15</t>
  </si>
  <si>
    <t>9300х1495х220</t>
  </si>
  <si>
    <t>Плита перекрытия ПБ  94-15</t>
  </si>
  <si>
    <t>9400х1495х220</t>
  </si>
  <si>
    <t>Плита перекрытия ПБ  95-15</t>
  </si>
  <si>
    <t>9500х1495х220</t>
  </si>
  <si>
    <t>Плита перекрытия ПБ  96-15</t>
  </si>
  <si>
    <t>9580х1495х220</t>
  </si>
  <si>
    <t>Плита перекрытия ПБ  97-15</t>
  </si>
  <si>
    <t>9700х1495х220</t>
  </si>
  <si>
    <t>Плита перекрытия ПБ  98-15</t>
  </si>
  <si>
    <t>9800х1495х220</t>
  </si>
  <si>
    <t>Плита перекрытия ПБ  99-15</t>
  </si>
  <si>
    <t>9900х1495х220</t>
  </si>
  <si>
    <t>Плита перекрытия ПБ 100-15</t>
  </si>
  <si>
    <t>10000х1495х220</t>
  </si>
  <si>
    <t>Плита перекрытия ПБ 101-15</t>
  </si>
  <si>
    <t>10100х1495х220</t>
  </si>
  <si>
    <t>Плита перекрытия ПБ 102-15</t>
  </si>
  <si>
    <t>10180х1495х220</t>
  </si>
  <si>
    <t>Плита перекрытия ПБ 103-15</t>
  </si>
  <si>
    <t>10300х1495х220</t>
  </si>
  <si>
    <t>Плита перекрытия ПБ 104-15</t>
  </si>
  <si>
    <t>10400х1495х220</t>
  </si>
  <si>
    <t>Плита перекрытия ПБ 105-15</t>
  </si>
  <si>
    <t>10500х1495х220</t>
  </si>
  <si>
    <t>Плита перекрытия ПБ 106-15</t>
  </si>
  <si>
    <t>10600х1495х220</t>
  </si>
  <si>
    <t>Плита перекрытия ПБ 107-15</t>
  </si>
  <si>
    <t>10700х1495х220</t>
  </si>
  <si>
    <t>Плита перекрытия ПБ 108-15</t>
  </si>
  <si>
    <t>10780х1495х220</t>
  </si>
  <si>
    <t>ДОРОЖНЫЕ ПЛИТЫ</t>
  </si>
  <si>
    <t>Дорожные плиты применяются в строительстве и устройства временных дорог, где используется автотранспорт большего веса, такие как грузовики, спецтехника.</t>
  </si>
  <si>
    <t>Плита дорожная 1 П 35.28-30</t>
  </si>
  <si>
    <t>Плита дорожная 2 П 35.28-30</t>
  </si>
  <si>
    <t>М 300 (В22,5)</t>
  </si>
  <si>
    <t>Плита дорожная 1 П 35.28-10</t>
  </si>
  <si>
    <t>Плита дорожная 2 П 35.28-10</t>
  </si>
  <si>
    <t>Плита дорожная 1 П 30.18-30</t>
  </si>
  <si>
    <t>Плита дорожная 2 П 30.18-30</t>
  </si>
  <si>
    <t>Плита дорожная 1 П 30.15-30</t>
  </si>
  <si>
    <t>Плита дорожная 2 П 30.15-30</t>
  </si>
  <si>
    <t>Плита дорожная 1 П 30.18-10</t>
  </si>
  <si>
    <t>Плита дорожная 2 П 30.18-10</t>
  </si>
  <si>
    <t>Плита дорожная 1 П 18.18-30</t>
  </si>
  <si>
    <t>Плита дорожная 2 П 18.18-30</t>
  </si>
  <si>
    <t>Плита дорожная 1 П 18.18-10</t>
  </si>
  <si>
    <t>Плита дорожная 2 П 18.18-10</t>
  </si>
  <si>
    <t>Плита дорожная 1 П 18.15-30</t>
  </si>
  <si>
    <t>Плита дорожная 2 П 18.15-30</t>
  </si>
  <si>
    <t>Плита дорожная 1 П 18.15-10</t>
  </si>
  <si>
    <t>Плита дорожная 2 П 18.15-10</t>
  </si>
  <si>
    <t>Плита дорожная 1 ПББ35.20-30</t>
  </si>
  <si>
    <t>Плита дорожная 1 ПББ35.20-10</t>
  </si>
  <si>
    <t>Плита дорожная 1 ПТ35-30</t>
  </si>
  <si>
    <t>2000\1500</t>
  </si>
  <si>
    <t>Плита дорожная 2 ПТ35-30</t>
  </si>
  <si>
    <t>Плита дорожная 1 ПТ35-10</t>
  </si>
  <si>
    <t>Плита дорожная 2 ПТ35-10</t>
  </si>
  <si>
    <t>Плита дорожная 1 ПШ13-30</t>
  </si>
  <si>
    <t>Плита дорожная 1 ПШД13-30</t>
  </si>
  <si>
    <t>180(196)</t>
  </si>
  <si>
    <t>Плита дорожная 1 ПШП13-30</t>
  </si>
  <si>
    <t>Плита дорожная 1 ПШ12-30</t>
  </si>
  <si>
    <t>Плита дорожная 1 ПШД12-30</t>
  </si>
  <si>
    <t>180(195)</t>
  </si>
  <si>
    <t>Плита дорожная 1 ПШП12-30</t>
  </si>
  <si>
    <t>180/197</t>
  </si>
  <si>
    <t>Плита дорожная 1 ДПШ13-30</t>
  </si>
  <si>
    <t>Плита дорожная 1 ДПШ12-30</t>
  </si>
  <si>
    <t>Плита дорожная 1 ППШ13-30</t>
  </si>
  <si>
    <t>Плита дорожная 1 ППШ12-30</t>
  </si>
  <si>
    <t>ПДН-AV</t>
  </si>
  <si>
    <t>ПЛИТЫ ПЕРЕКРЫТИЯ КАНАЛОВ</t>
  </si>
  <si>
    <t>ПЛИТЫ ПЕРЕКРЫТИЯ КАНАЛОВ - служат для защиты теплотрасс от внешних воздействий окружающей среды и механических повреждений.</t>
  </si>
  <si>
    <t>Плита канальная  П1-5</t>
  </si>
  <si>
    <t>Плита канальная  П1-8</t>
  </si>
  <si>
    <t>Плита канальная  П2-15</t>
  </si>
  <si>
    <t>Плита канальная  П3-5</t>
  </si>
  <si>
    <t>М 350 (В25)</t>
  </si>
  <si>
    <t>Плита канальная  П3-8</t>
  </si>
  <si>
    <t>Плита канальная  П4-15</t>
  </si>
  <si>
    <t>Плита канальная  П5д-5</t>
  </si>
  <si>
    <t>Плита канальная  П5д-8</t>
  </si>
  <si>
    <t>Плита канальная  П6д-15</t>
  </si>
  <si>
    <t>Плита канальная  П7д-3</t>
  </si>
  <si>
    <t>Плита канальная  П7д-5</t>
  </si>
  <si>
    <t>Плита канальная  П8д-8</t>
  </si>
  <si>
    <t>Плита канальная  П8д-11</t>
  </si>
  <si>
    <t>Плита канальная  П9д-15</t>
  </si>
  <si>
    <t>Плита канальная  П10д-3</t>
  </si>
  <si>
    <t>Плита канальная  П10д-5</t>
  </si>
  <si>
    <t>Плита канальная  П11д-8</t>
  </si>
  <si>
    <t>Плита канальная  П12д-12</t>
  </si>
  <si>
    <t>Плита канальная  П12д-15</t>
  </si>
  <si>
    <t>Плита канальная  П14д-3</t>
  </si>
  <si>
    <t>Плита канальная  П15д-5</t>
  </si>
  <si>
    <t>Плита канальная  П15д-8</t>
  </si>
  <si>
    <t>Плита канальная  П16д-15</t>
  </si>
  <si>
    <t>Плита канальная  П17д-3</t>
  </si>
  <si>
    <t>Плита канальная  П18д-5</t>
  </si>
  <si>
    <t>Плита канальная  П18д-8</t>
  </si>
  <si>
    <t>Плита канальная  П19д-15</t>
  </si>
  <si>
    <t>Плита канальная  П20д-3</t>
  </si>
  <si>
    <t>Плита канальная  П21д-5</t>
  </si>
  <si>
    <t>Плита канальная  П21д-8</t>
  </si>
  <si>
    <t>Плита канальная  П22д-12</t>
  </si>
  <si>
    <t>Плита канальная  П22д-15</t>
  </si>
  <si>
    <t>Плита канальная  П23д-3</t>
  </si>
  <si>
    <t>Плита канальная  П24д-5</t>
  </si>
  <si>
    <t>Плита канальная  П24д-8</t>
  </si>
  <si>
    <t>Плита канальная  П25д-12</t>
  </si>
  <si>
    <t>Плита канальная  П25д-15</t>
  </si>
  <si>
    <t>Плита канальная  П26д-3</t>
  </si>
  <si>
    <t>Плита канальная  П26д-5</t>
  </si>
  <si>
    <t>Плита канальная  П27д-8</t>
  </si>
  <si>
    <t>Плита канальная  П28д-12</t>
  </si>
  <si>
    <t>Плита канальная  П28д-15</t>
  </si>
  <si>
    <t>Плита канальная  П5-5</t>
  </si>
  <si>
    <t>Плита канальная  П5-8</t>
  </si>
  <si>
    <t>Плита канальная  П6-15</t>
  </si>
  <si>
    <t>Плита канальная  П7-3</t>
  </si>
  <si>
    <t>Плита канальная  П7-5</t>
  </si>
  <si>
    <t>Плита канальная  П8-8</t>
  </si>
  <si>
    <t>Плита канальная  П8-11</t>
  </si>
  <si>
    <t>Плита канальная  П9-15</t>
  </si>
  <si>
    <t>Плита канальная  П10-3</t>
  </si>
  <si>
    <t>Плита канальная  П10-5</t>
  </si>
  <si>
    <t>Плита канальная  П11-8</t>
  </si>
  <si>
    <t>Плита канальная  П12-12</t>
  </si>
  <si>
    <t>Плита канальная  П12-15</t>
  </si>
  <si>
    <t>Плита канальная  П14-3</t>
  </si>
  <si>
    <t>Плита канальная  П15-5</t>
  </si>
  <si>
    <t>Плита канальная  П15-8</t>
  </si>
  <si>
    <t>Плита канальная  П16-15</t>
  </si>
  <si>
    <t>Плита канальная  П17-3</t>
  </si>
  <si>
    <t>Плита канальная  П18-5</t>
  </si>
  <si>
    <t>Плита канальная  П18-8</t>
  </si>
  <si>
    <t>Плита канальная  П19-11</t>
  </si>
  <si>
    <t>Плита канальная  П19-15</t>
  </si>
  <si>
    <t>Плита канальная  П20-3</t>
  </si>
  <si>
    <t>Плита канальная  П21-5</t>
  </si>
  <si>
    <t>Плита канальная  П21-8</t>
  </si>
  <si>
    <t>Плита канальная  П22-12</t>
  </si>
  <si>
    <t>Плита канальная  П22-15</t>
  </si>
  <si>
    <t>Плита канальная  П23-3</t>
  </si>
  <si>
    <t>Плита канальная  П24-5</t>
  </si>
  <si>
    <t>Плита канальная  П24-8</t>
  </si>
  <si>
    <t>Плита канальная  П25-12</t>
  </si>
  <si>
    <t>Плита канальная  П25-15</t>
  </si>
  <si>
    <t>Плита канальная  П26-3</t>
  </si>
  <si>
    <t>Плита канальная  П26-5</t>
  </si>
  <si>
    <t>Плита канальная  П27-8</t>
  </si>
  <si>
    <t>Плита канальная  П28-12</t>
  </si>
  <si>
    <t>Плита канальная  П28-15</t>
  </si>
  <si>
    <t>Плита канальная  ПТ1</t>
  </si>
  <si>
    <t>Плита канальная  ПТ2</t>
  </si>
  <si>
    <t>Плита канальная  ПТ3</t>
  </si>
  <si>
    <t>Плита канальная  ПТ4</t>
  </si>
  <si>
    <t>Плита канальная  ПТ5</t>
  </si>
  <si>
    <t>Плита канальная  ПТ1д</t>
  </si>
  <si>
    <t>Плита канальная  ПТ2д</t>
  </si>
  <si>
    <t>Плита канальная  ПТ3д</t>
  </si>
  <si>
    <t>Плита канальная  ПТ4д</t>
  </si>
  <si>
    <t>Плита канальная  ПТ5д</t>
  </si>
  <si>
    <t>Плита канальная  ПП1</t>
  </si>
  <si>
    <t>Плита канальная  ПП2</t>
  </si>
  <si>
    <t>Плита канальная  ПП3</t>
  </si>
  <si>
    <t>Плита канальная  ПП4</t>
  </si>
  <si>
    <t>Плита канальная  ПП5</t>
  </si>
  <si>
    <t>Плита канальная  ПП6</t>
  </si>
  <si>
    <t>Плита канальная  ПП7</t>
  </si>
  <si>
    <t>Плита канальная  ПП8</t>
  </si>
  <si>
    <t>Плита канальная  ПП9</t>
  </si>
  <si>
    <t>Плита канальная  ПП10</t>
  </si>
  <si>
    <t>Портальные стенки</t>
  </si>
  <si>
    <t xml:space="preserve">Портальные стенки  применяются в строительстве автомобильных дорог .Серия 3.501.1-144 </t>
  </si>
  <si>
    <t>СТ1л(п)</t>
  </si>
  <si>
    <t>М300</t>
  </si>
  <si>
    <t>СТ2л(п)</t>
  </si>
  <si>
    <t>СТ3л(п)</t>
  </si>
  <si>
    <t>СТ4л(п)</t>
  </si>
  <si>
    <t>СТ5л(п)</t>
  </si>
  <si>
    <t>СТ6л(п)</t>
  </si>
  <si>
    <t>СТ7л(п)</t>
  </si>
  <si>
    <t>СТ8</t>
  </si>
  <si>
    <t>300/360</t>
  </si>
  <si>
    <t>СТ9</t>
  </si>
  <si>
    <t>300/350</t>
  </si>
  <si>
    <t>СТ10</t>
  </si>
  <si>
    <t>300/730</t>
  </si>
  <si>
    <t>СТ11</t>
  </si>
  <si>
    <t>СТ12</t>
  </si>
  <si>
    <t>СТ13</t>
  </si>
  <si>
    <t>ПЕРЕМЫЧКИ ЖЕЛЕЗОБЕТОННЫЕ</t>
  </si>
  <si>
    <t>Перемычки железобетонные служат для перекрытия дверных и оконных проемов в кирпичном домостроении серия 1.038.1-1</t>
  </si>
  <si>
    <t>Перемычка 1 ПБ 10-1п (120х65)</t>
  </si>
  <si>
    <t xml:space="preserve">Перемычка 1 ПБ 13-1п </t>
  </si>
  <si>
    <t xml:space="preserve">Перемычка 1 ПБ 16-1п </t>
  </si>
  <si>
    <t>Перемычка 2 ПБ 10-1п  (120*140)</t>
  </si>
  <si>
    <t>Перемычка 2 ПБ 13-1п</t>
  </si>
  <si>
    <t>Перемычка 2 ПБ 16-2п</t>
  </si>
  <si>
    <t>Перемычка 2 ПБ 17-2п</t>
  </si>
  <si>
    <t>Перемычка 2 ПБ 19-3п</t>
  </si>
  <si>
    <t>Перемычка 2 ПБ 22-3п</t>
  </si>
  <si>
    <t>Перемычка 2 ПБ 25-3п</t>
  </si>
  <si>
    <t>Перемычка 2 ПБ 26-4п</t>
  </si>
  <si>
    <t>Перемычка 2 ПБ 29-4п</t>
  </si>
  <si>
    <t>Перемычка 2 ПБ 30-4п</t>
  </si>
  <si>
    <t>Перемычка 3 ПБ 13-37п (120х220)</t>
  </si>
  <si>
    <t>Перемычка 3 ПБ 16-37п</t>
  </si>
  <si>
    <t>Перемычка 3 ПБ 18-37п</t>
  </si>
  <si>
    <t>Перемычка 3 ПБ 21-8п</t>
  </si>
  <si>
    <t>Перемычка 3 ПБ 25-8п</t>
  </si>
  <si>
    <t>Перемычка 3 ПБ 27-8п</t>
  </si>
  <si>
    <t>Перемычка 3 ПБ 30-8п</t>
  </si>
  <si>
    <t>Перемычка 3 ПБ 34-4п</t>
  </si>
  <si>
    <t>Перемычка 3 ПБ 36-4п</t>
  </si>
  <si>
    <t>Перемычка 3 ПБ 39-8п</t>
  </si>
  <si>
    <t>Перемычка 5 ПБ 18-27п (250х220)</t>
  </si>
  <si>
    <t>Перемычка 5 ПБ 21-27п</t>
  </si>
  <si>
    <t>Перемычка 5 ПБ 25-37п</t>
  </si>
  <si>
    <t>Перемычка 5 ПБ 27-37п</t>
  </si>
  <si>
    <t>Перемычка 5 ПБ 30-37п</t>
  </si>
  <si>
    <t>Перемычка 5 ПБ 31-27п</t>
  </si>
  <si>
    <t>Перемычка 5 ПБ 34-20п</t>
  </si>
  <si>
    <t>Перемычка 5 ПБ 36-20п</t>
  </si>
  <si>
    <t>Перемычка 8 ПБ10-1п (120х90)</t>
  </si>
  <si>
    <t xml:space="preserve">Перемычка 8 ПБ13-1п </t>
  </si>
  <si>
    <t xml:space="preserve">Перемычка 8 ПБ16-1п </t>
  </si>
  <si>
    <t xml:space="preserve">Перемычка 8 ПБ17-2п </t>
  </si>
  <si>
    <t xml:space="preserve">Перемычка 8 ПБ19-3п </t>
  </si>
  <si>
    <t>Перемычка 9 ПБ13-37 (120х190)</t>
  </si>
  <si>
    <t xml:space="preserve">Перемычка 9 ПБ13-37п </t>
  </si>
  <si>
    <t xml:space="preserve">Перемычка 9 ПБ16-37п </t>
  </si>
  <si>
    <t xml:space="preserve">Перемычка 9 ПБ18-37п </t>
  </si>
  <si>
    <t xml:space="preserve">Перемычка 9 ПБ18-8п </t>
  </si>
  <si>
    <t xml:space="preserve">Перемычка 9 ПБ21-8п </t>
  </si>
  <si>
    <t xml:space="preserve">Перемычка 9 ПБ22-3п </t>
  </si>
  <si>
    <t xml:space="preserve">Перемычка 9 ПБ25-3п </t>
  </si>
  <si>
    <t xml:space="preserve">Перемычка 9 ПБ25-8п </t>
  </si>
  <si>
    <t xml:space="preserve">Перемычка 9 ПБ26-4п </t>
  </si>
  <si>
    <t>Перемычка 9 ПБ27-8п</t>
  </si>
  <si>
    <t>Перемычка 9 ПБ29-4п</t>
  </si>
  <si>
    <t>Перемычка 9 ПБ30-4п</t>
  </si>
  <si>
    <t xml:space="preserve">Перемычка 10 ПБ18-27 п </t>
  </si>
  <si>
    <t xml:space="preserve">Перемычка 10 ПБ21-27 п </t>
  </si>
  <si>
    <t xml:space="preserve">Перемычка 10 ПБ25-37 п </t>
  </si>
  <si>
    <t>Перемычка 10 ПБ25-27 п</t>
  </si>
  <si>
    <t>Перемычка 10 ПБ27-37п</t>
  </si>
  <si>
    <t>Перемычка 10 ПБ27-27п</t>
  </si>
  <si>
    <t xml:space="preserve">Перемычка 1 ПП 12-3 </t>
  </si>
  <si>
    <t xml:space="preserve">Перемычка 2 ПП 14-4 </t>
  </si>
  <si>
    <t>Перемычка 2 ПП 17-5</t>
  </si>
  <si>
    <t>Перемычка 2 ПП 18-5</t>
  </si>
  <si>
    <t>Перемычка 2 ПП 21-6</t>
  </si>
  <si>
    <t>Перемычка 2 ПП 23-7</t>
  </si>
  <si>
    <t>Перемычка 2 ПП 25-8</t>
  </si>
  <si>
    <t xml:space="preserve">Перемычка3 ПП 14-71 </t>
  </si>
  <si>
    <t>Перемычка 3 ПП 16-71</t>
  </si>
  <si>
    <t>Перемычка 3 ПП 18-71</t>
  </si>
  <si>
    <t>Перемычка 3 ПП 21-71</t>
  </si>
  <si>
    <t>Перемычка 3 ПП 27-71</t>
  </si>
  <si>
    <t>Перемычка 3 ПП 30-10</t>
  </si>
  <si>
    <t>Перемычка 4ПП 12-4</t>
  </si>
  <si>
    <t xml:space="preserve">Перемычка 5 ПП 14-5 </t>
  </si>
  <si>
    <t>Перемычка 5 ПП 17-6</t>
  </si>
  <si>
    <t>Перемычка 5 ПП 23-10</t>
  </si>
  <si>
    <t>Перемычка 6 ПП 30-13</t>
  </si>
  <si>
    <t xml:space="preserve">Перемычка 7 ПП 12-3 </t>
  </si>
  <si>
    <t>Перемычка 7 ПП 14-4</t>
  </si>
  <si>
    <t>Перемычка 8 ПП 14-71</t>
  </si>
  <si>
    <t>Перемычка 8 ПП 16-71</t>
  </si>
  <si>
    <t>Перемычка 8 ПП 17-5</t>
  </si>
  <si>
    <t>Перемычка 8 ПП 18-5</t>
  </si>
  <si>
    <t>Перемычка 8 ПП 18-71</t>
  </si>
  <si>
    <t>Перемычка 8 ПП 21-6</t>
  </si>
  <si>
    <t>Перемычка 8 ПП 21-71</t>
  </si>
  <si>
    <t>Перемычка 8 ПП 23-7</t>
  </si>
  <si>
    <t>Перемычка 8 ПП 25-8</t>
  </si>
  <si>
    <t>Перемычка 8 ПП 27-71</t>
  </si>
  <si>
    <t>Перемычка 8 ПП 30-10</t>
  </si>
  <si>
    <t>Перемычка 9 ПП 12-4</t>
  </si>
  <si>
    <t>Перемычка 9 ПП 14-5</t>
  </si>
  <si>
    <t>Перемычка 9 ПП 17-6</t>
  </si>
  <si>
    <t>Перемычка 10 ПП 23-10</t>
  </si>
  <si>
    <t>Перемычка 10 ПП 30-13</t>
  </si>
  <si>
    <t>ПРОГОНЫ ЖЕЛЕЗОБЕТОННЫЕ</t>
  </si>
  <si>
    <t>Прогон  ПРГ 28.1.3-4т</t>
  </si>
  <si>
    <t>М 250 (В20)</t>
  </si>
  <si>
    <t>Прогон  ПРГ 32.1.4-4т</t>
  </si>
  <si>
    <t>Прогон  ПРГ 36.1.4-4т</t>
  </si>
  <si>
    <t>Прогон  ПРГ 60.2.5-4т</t>
  </si>
  <si>
    <t>Прогон  ПРГ 28.1.3-4АIII</t>
  </si>
  <si>
    <t>Прогон  ПРГ 32.1.4-4АIII</t>
  </si>
  <si>
    <t>Прогон  ПРГ 36.1.4-4АIII</t>
  </si>
  <si>
    <t>Прогон  ПРГ 60.2.5-4АIII</t>
  </si>
  <si>
    <t>СВАИ ЖЕЛЕЗОБЕТОННЫЕ МОСТОВЫЕ</t>
  </si>
  <si>
    <t xml:space="preserve">Сваи  железобетонные забивные, цельные, сплошного квадратного сечения, предназначены для свайных фундаментов зданий и сооружений. Серия. 1.011.1-10                                                                                                                                                                                                                         ВОЗМОЖНО ИЗГОТОВЛЕНИЕ ИНДИВИДУАЛЬНЫХ ИЗДЕЛИЙ ПО ЧЕРТЕЖАМ ЗАКАЗЧИКА!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</si>
  <si>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Наименование  изделия </t>
  </si>
  <si>
    <t>Марка</t>
  </si>
  <si>
    <t>Бетон, м3</t>
  </si>
  <si>
    <t>Вес, тн</t>
  </si>
  <si>
    <t>Цена, руб</t>
  </si>
  <si>
    <t>С8-35Т1</t>
  </si>
  <si>
    <t>м350гр</t>
  </si>
  <si>
    <t>С9-35Т1</t>
  </si>
  <si>
    <t>С10-35Т1</t>
  </si>
  <si>
    <t>С8-35Т2</t>
  </si>
  <si>
    <t>С9-35Т2</t>
  </si>
  <si>
    <t>С10-35Т2</t>
  </si>
  <si>
    <t>С11-35Т2</t>
  </si>
  <si>
    <t>С8-35Т3</t>
  </si>
  <si>
    <t>С9-35Т3</t>
  </si>
  <si>
    <t>С10-35Т3</t>
  </si>
  <si>
    <t>С11-35Т3</t>
  </si>
  <si>
    <t>С12-35Т3</t>
  </si>
  <si>
    <t>С8-35Т4</t>
  </si>
  <si>
    <t>С9-35Т4</t>
  </si>
  <si>
    <t>С10-35Т4</t>
  </si>
  <si>
    <t>С11-35Т4</t>
  </si>
  <si>
    <t>С12-35Т4</t>
  </si>
  <si>
    <t>С13-35Т4</t>
  </si>
  <si>
    <t>м400гр</t>
  </si>
  <si>
    <t>С8-35Т5</t>
  </si>
  <si>
    <t>С9-35Т5</t>
  </si>
  <si>
    <t>С10-35Т5</t>
  </si>
  <si>
    <t>С11-35Т5</t>
  </si>
  <si>
    <t>С12-35Т5</t>
  </si>
  <si>
    <t>С13-35Т5</t>
  </si>
  <si>
    <t>С14-35Т5</t>
  </si>
  <si>
    <t>С8-35Т6</t>
  </si>
  <si>
    <t>С9-35Т6</t>
  </si>
  <si>
    <t>С10-35Т6</t>
  </si>
  <si>
    <t>С11-35Т6</t>
  </si>
  <si>
    <t>С12-35Т6</t>
  </si>
  <si>
    <t>С13-35Т6</t>
  </si>
  <si>
    <t>С14-35Т6</t>
  </si>
  <si>
    <t>С15-35Т6</t>
  </si>
  <si>
    <t>С8-35Т7</t>
  </si>
  <si>
    <t>С9-35Т7</t>
  </si>
  <si>
    <t>С10-35Т7</t>
  </si>
  <si>
    <t>С11-35Т7</t>
  </si>
  <si>
    <t>С12-35Т7</t>
  </si>
  <si>
    <t>С13-35Т7</t>
  </si>
  <si>
    <t>С14-35Т7</t>
  </si>
  <si>
    <t>С15-35Т7</t>
  </si>
  <si>
    <t>С16-35Т7</t>
  </si>
  <si>
    <t>С13-40Т3</t>
  </si>
  <si>
    <t>С13-40Т4</t>
  </si>
  <si>
    <t>С14-40Т4</t>
  </si>
  <si>
    <t>С13-40Т5</t>
  </si>
  <si>
    <t>С14-40Т5</t>
  </si>
  <si>
    <t>С15-40Т5</t>
  </si>
  <si>
    <t>С13-40Т6</t>
  </si>
  <si>
    <t>С14-40Т6</t>
  </si>
  <si>
    <t>С15-40Т6</t>
  </si>
  <si>
    <t>С16-40Т6</t>
  </si>
  <si>
    <t>С13-40Т7</t>
  </si>
  <si>
    <t>С14-40Т7</t>
  </si>
  <si>
    <t>С15-40Т7</t>
  </si>
  <si>
    <t>С16-40Т7</t>
  </si>
  <si>
    <t>С17-40Т7</t>
  </si>
  <si>
    <t>С13-40Т8</t>
  </si>
  <si>
    <t>С14-40Т8</t>
  </si>
  <si>
    <t>С15-40Т8</t>
  </si>
  <si>
    <t>С16-40Т8</t>
  </si>
  <si>
    <t>С17-40Т8</t>
  </si>
  <si>
    <t>С18-40Т8</t>
  </si>
  <si>
    <t>СВАИ ЖЕЛЕЗОБЕТОННЫЕ С ПРИСТАВНЫМ НОСОМ</t>
  </si>
  <si>
    <t>20х20</t>
  </si>
  <si>
    <t>С30.20-1,1</t>
  </si>
  <si>
    <t>м200гр</t>
  </si>
  <si>
    <t>С30.20-2,1</t>
  </si>
  <si>
    <t>С30.20-3,1</t>
  </si>
  <si>
    <t>С40,20-1,1</t>
  </si>
  <si>
    <t>С40,20-2,1</t>
  </si>
  <si>
    <t>С50,20-1,1</t>
  </si>
  <si>
    <t>С50,20-2,1</t>
  </si>
  <si>
    <t>С50,20-3,1</t>
  </si>
  <si>
    <t>С50,20-4,1</t>
  </si>
  <si>
    <t>м250гр</t>
  </si>
  <si>
    <t>С50,20-5,1</t>
  </si>
  <si>
    <t>С50,20-6,1</t>
  </si>
  <si>
    <t>С60,20-1,1</t>
  </si>
  <si>
    <t>С60,20-2,1</t>
  </si>
  <si>
    <t>С60,20-3,1</t>
  </si>
  <si>
    <t>С60,20-4,1</t>
  </si>
  <si>
    <t>С60,20-5,1</t>
  </si>
  <si>
    <t>С60,20-6,1</t>
  </si>
  <si>
    <t>25х25</t>
  </si>
  <si>
    <t>С30,25-1,1</t>
  </si>
  <si>
    <t>С30,25-2,1</t>
  </si>
  <si>
    <t>С30,25-3,1</t>
  </si>
  <si>
    <t>С40,25-1,1</t>
  </si>
  <si>
    <t>С40,25-2,1</t>
  </si>
  <si>
    <t>С40,25-3,1</t>
  </si>
  <si>
    <t>С50,25-1,1</t>
  </si>
  <si>
    <t>С50,25-2,1</t>
  </si>
  <si>
    <t>С50,25-3,1</t>
  </si>
  <si>
    <t>С50,25-4,1</t>
  </si>
  <si>
    <t>С50,25-5,1</t>
  </si>
  <si>
    <t>С50,25-6,1</t>
  </si>
  <si>
    <t>С60,25-1,1</t>
  </si>
  <si>
    <t>С60,25-2,1</t>
  </si>
  <si>
    <t>С60,25-3,1</t>
  </si>
  <si>
    <t>С60,25-4,1</t>
  </si>
  <si>
    <t>С60,25-5,1</t>
  </si>
  <si>
    <t>С60,25-6,1</t>
  </si>
  <si>
    <t>30х30</t>
  </si>
  <si>
    <t>С 30.30-1,1</t>
  </si>
  <si>
    <t>С 30.30-2,1</t>
  </si>
  <si>
    <t>С 30.30-3,1</t>
  </si>
  <si>
    <t>С 40.30-1,1</t>
  </si>
  <si>
    <t>С 40.30-2,1</t>
  </si>
  <si>
    <t>С 40.30-3,1</t>
  </si>
  <si>
    <t>С 50.30-1,1</t>
  </si>
  <si>
    <t>С 50.30-2,1</t>
  </si>
  <si>
    <t>С 50.30-3,1</t>
  </si>
  <si>
    <t>С 50.30-4,1</t>
  </si>
  <si>
    <t>С 50.30-5,1</t>
  </si>
  <si>
    <t>С 50,30-6,1</t>
  </si>
  <si>
    <t>С 60.30-2,1</t>
  </si>
  <si>
    <t>С 60.30-3,1</t>
  </si>
  <si>
    <t>С 60.30-5,1</t>
  </si>
  <si>
    <t>С 60.30-6,1</t>
  </si>
  <si>
    <t>С 60.30-7,1</t>
  </si>
  <si>
    <t>С 60.30-8,1</t>
  </si>
  <si>
    <t>С 70.30-4,1</t>
  </si>
  <si>
    <t>С 70.30-5,1</t>
  </si>
  <si>
    <t>С 70.30-6,1</t>
  </si>
  <si>
    <t>С 70.30-8,1</t>
  </si>
  <si>
    <t>С 70.30-9,1</t>
  </si>
  <si>
    <t>С 80.30-4,1</t>
  </si>
  <si>
    <t>С 80.30-5,1</t>
  </si>
  <si>
    <t>С 80.30-6,1</t>
  </si>
  <si>
    <t>С 80.30-8,1</t>
  </si>
  <si>
    <t>С 80.30-9,1</t>
  </si>
  <si>
    <t>С 80.30-10,1</t>
  </si>
  <si>
    <t>С 80.30-11,1</t>
  </si>
  <si>
    <t>С 90.30-5,1</t>
  </si>
  <si>
    <t>С 90.30-6,1</t>
  </si>
  <si>
    <t>С 90.30-8,1</t>
  </si>
  <si>
    <t>С 90.30-9,1</t>
  </si>
  <si>
    <t>С 90.30-10,1</t>
  </si>
  <si>
    <t>С 90.30-11,1</t>
  </si>
  <si>
    <t>С 100.30-6,1</t>
  </si>
  <si>
    <t>С 100.30-8,1</t>
  </si>
  <si>
    <t>С 100.30-9,1</t>
  </si>
  <si>
    <t>С 100.30-10,1</t>
  </si>
  <si>
    <t>С 100.30-11,1</t>
  </si>
  <si>
    <t>С 100.30-12,1</t>
  </si>
  <si>
    <t>С 100.30-13,1</t>
  </si>
  <si>
    <t>С 110.30-8,1</t>
  </si>
  <si>
    <t>С 110.30-9,1</t>
  </si>
  <si>
    <t>С 110.30-10,1</t>
  </si>
  <si>
    <t>С 110.30-11,1</t>
  </si>
  <si>
    <t>С 110.30-12,1</t>
  </si>
  <si>
    <t>С 110.30-13,1</t>
  </si>
  <si>
    <t>С 120.30-8,1</t>
  </si>
  <si>
    <t>С 120.30-9,1</t>
  </si>
  <si>
    <t>С 120.30-10,1</t>
  </si>
  <si>
    <t>С 120.30-11,1</t>
  </si>
  <si>
    <t>С 120.30-12,1</t>
  </si>
  <si>
    <t>С 120.30-13,1</t>
  </si>
  <si>
    <t>35х35</t>
  </si>
  <si>
    <t>С 40.35-1,1</t>
  </si>
  <si>
    <t>С 40.35-2,1</t>
  </si>
  <si>
    <t>С 40.35-3,1</t>
  </si>
  <si>
    <t>С 50.35-1,1</t>
  </si>
  <si>
    <t>С 50.35-2,1</t>
  </si>
  <si>
    <t>С 50.35-3,1</t>
  </si>
  <si>
    <t>С 60.35-1,1</t>
  </si>
  <si>
    <t>С 60.35-2,1</t>
  </si>
  <si>
    <t>С 60.35-3,1</t>
  </si>
  <si>
    <t>С 60.35-6,1</t>
  </si>
  <si>
    <t>С 70.35-4,1</t>
  </si>
  <si>
    <t>С 70.35-5,1</t>
  </si>
  <si>
    <t>С 70.35-6,1</t>
  </si>
  <si>
    <t>С 70.35-8,1</t>
  </si>
  <si>
    <t>С 70.35-9,1</t>
  </si>
  <si>
    <t>С 70.35-10,1</t>
  </si>
  <si>
    <t>С 80.35-5,1</t>
  </si>
  <si>
    <t>С 80.35-6,1</t>
  </si>
  <si>
    <t>С 80.35-8,1</t>
  </si>
  <si>
    <t>С 80.35-9,1</t>
  </si>
  <si>
    <t>С 80.35-10,1</t>
  </si>
  <si>
    <t>С 80.35-11,1</t>
  </si>
  <si>
    <t>С 90.35-5,1</t>
  </si>
  <si>
    <t>С 90.35-6,1</t>
  </si>
  <si>
    <t>С 90.35-8,1</t>
  </si>
  <si>
    <t>С 90.35-9,1</t>
  </si>
  <si>
    <t>С 90.35-10,1</t>
  </si>
  <si>
    <t>С 90.35-11,1</t>
  </si>
  <si>
    <t>С 90.35-12,1</t>
  </si>
  <si>
    <t>С 100.35-6,1</t>
  </si>
  <si>
    <t>С 100.35-8,1</t>
  </si>
  <si>
    <t>С 100.35-9,1</t>
  </si>
  <si>
    <t>С 100.35-10,1</t>
  </si>
  <si>
    <t>С 100.35-11,1</t>
  </si>
  <si>
    <t>С 100.35-12,1</t>
  </si>
  <si>
    <t>С 100.35-13,1</t>
  </si>
  <si>
    <t>С 110.35-8,1</t>
  </si>
  <si>
    <t>С 110.35-9,1</t>
  </si>
  <si>
    <t>С 110.35-10,1</t>
  </si>
  <si>
    <t>С 110.35-11,1</t>
  </si>
  <si>
    <t>С 110.35-12,1</t>
  </si>
  <si>
    <t>С 110.35-13,1</t>
  </si>
  <si>
    <t>С 120.35-8,1</t>
  </si>
  <si>
    <t>С 120.35-9,1</t>
  </si>
  <si>
    <t>С 120.35-10,1</t>
  </si>
  <si>
    <t>С 120.35-11,1</t>
  </si>
  <si>
    <t>С 120.35-12,1</t>
  </si>
  <si>
    <t>С 120.35-13,1</t>
  </si>
  <si>
    <t>С 130.35-8,1</t>
  </si>
  <si>
    <t>С 130.35-9,1</t>
  </si>
  <si>
    <t>С 130.35-10,1</t>
  </si>
  <si>
    <t>С 130.35-11,1</t>
  </si>
  <si>
    <t>С 130.35-12,1</t>
  </si>
  <si>
    <t>С 130.35-13,1</t>
  </si>
  <si>
    <t>С 140.35-9,1</t>
  </si>
  <si>
    <t>С 140.35-10,1</t>
  </si>
  <si>
    <t>С 140.35-11,1</t>
  </si>
  <si>
    <t>С 140.35-12,1</t>
  </si>
  <si>
    <t>С 140.35-13,1</t>
  </si>
  <si>
    <t>С 150.35-10,1</t>
  </si>
  <si>
    <t>С 150.35-11,1</t>
  </si>
  <si>
    <t>С 150.35-12,1</t>
  </si>
  <si>
    <t>С 150.35-13,1</t>
  </si>
  <si>
    <t>С 160.35-10,1</t>
  </si>
  <si>
    <t>С 160.35-11,1</t>
  </si>
  <si>
    <t>С 160.35-12,1</t>
  </si>
  <si>
    <t>С 160.35-13,1</t>
  </si>
  <si>
    <t>40х40</t>
  </si>
  <si>
    <t>С 40.40-1,1</t>
  </si>
  <si>
    <t>С 40.40-2,1</t>
  </si>
  <si>
    <t>С 40.40-5,1</t>
  </si>
  <si>
    <t>С 40.40-6,1</t>
  </si>
  <si>
    <t>С 50.40-1,1</t>
  </si>
  <si>
    <t>С 50.40-2,1</t>
  </si>
  <si>
    <t>С 50.40-5,1</t>
  </si>
  <si>
    <t>С 50.40-6,1</t>
  </si>
  <si>
    <t>С 60.40-1,1</t>
  </si>
  <si>
    <t>С 60.40-2,1</t>
  </si>
  <si>
    <t>С 60.40-5,1</t>
  </si>
  <si>
    <t>С 60.40-6,1</t>
  </si>
  <si>
    <t>С 60.40-7,1</t>
  </si>
  <si>
    <t>С 60.40-8,1</t>
  </si>
  <si>
    <t>С 70.40-5,1</t>
  </si>
  <si>
    <t>С 70.40-6,1</t>
  </si>
  <si>
    <t>С 70.40-8,1</t>
  </si>
  <si>
    <t>С 70.40-9,1</t>
  </si>
  <si>
    <t>С 70.40-10,1</t>
  </si>
  <si>
    <t>С 70.40-11,1</t>
  </si>
  <si>
    <t>С 70.40-12,1</t>
  </si>
  <si>
    <t>С 80.40-5,1</t>
  </si>
  <si>
    <t>С 80.40-6,1</t>
  </si>
  <si>
    <t>С 80.40-8,1</t>
  </si>
  <si>
    <t>С 80.40-9,1</t>
  </si>
  <si>
    <t>С 80.40-10,1</t>
  </si>
  <si>
    <t>С 80.40-11,1</t>
  </si>
  <si>
    <t>С 80.40-12,1</t>
  </si>
  <si>
    <t>С 80.40-13,1</t>
  </si>
  <si>
    <t>С 90.40-5,1</t>
  </si>
  <si>
    <t>С 90.40-6,1</t>
  </si>
  <si>
    <t>С 90.40-8,1</t>
  </si>
  <si>
    <t>С 90.40-9,1</t>
  </si>
  <si>
    <t>С 90.40-10,1</t>
  </si>
  <si>
    <t>С 90.40-11,1</t>
  </si>
  <si>
    <t>С 90.40-12,1</t>
  </si>
  <si>
    <t>С 90.40-13,1</t>
  </si>
  <si>
    <t>С 100.40-6,1</t>
  </si>
  <si>
    <t>С 100.40-8,1</t>
  </si>
  <si>
    <t>С 100.40-9,1</t>
  </si>
  <si>
    <t>С 100.40-10,1</t>
  </si>
  <si>
    <t>С 100.40-11,1</t>
  </si>
  <si>
    <t>С 100.40-12,1</t>
  </si>
  <si>
    <t>С 100.40-13,1</t>
  </si>
  <si>
    <t>С 110.40-8,1</t>
  </si>
  <si>
    <t>С 110.40-9,1</t>
  </si>
  <si>
    <t>С 110.40-10,1</t>
  </si>
  <si>
    <t>С 110.40-11,1</t>
  </si>
  <si>
    <t>С 110.40-12,1</t>
  </si>
  <si>
    <t>С 110.40-13,1</t>
  </si>
  <si>
    <t>С 120.40-8,1</t>
  </si>
  <si>
    <t>С 120.40-9,1</t>
  </si>
  <si>
    <t>С 120.40-10,1</t>
  </si>
  <si>
    <t>С 120.40-11,1</t>
  </si>
  <si>
    <t>С 120.40-12,1</t>
  </si>
  <si>
    <t>С 120.40-13,1</t>
  </si>
  <si>
    <t>С 130.40-9,1</t>
  </si>
  <si>
    <t>С 130.40-10,1</t>
  </si>
  <si>
    <t>С 130.40-11,1</t>
  </si>
  <si>
    <t>С 130.40-12,1</t>
  </si>
  <si>
    <t>С 130.40-13,1</t>
  </si>
  <si>
    <t>С 140.40-9,1</t>
  </si>
  <si>
    <t>С 140.40-10,1</t>
  </si>
  <si>
    <t>С 140.40-11,1</t>
  </si>
  <si>
    <t>С 140.40-12,1</t>
  </si>
  <si>
    <t>С 140.40-13,1</t>
  </si>
  <si>
    <t>С 150.40-10,1</t>
  </si>
  <si>
    <t>С 150.40-11,1</t>
  </si>
  <si>
    <t>С 150.40-12,1</t>
  </si>
  <si>
    <t>С 150.40-13,1</t>
  </si>
  <si>
    <t>С 160.40-11,1</t>
  </si>
  <si>
    <t>С 160.40-12,1</t>
  </si>
  <si>
    <t>С 160.40-13,1</t>
  </si>
  <si>
    <t>СВАИ ЖЕЛЕЗОБЕТОННЫЕ СОСТАВНЫЕ</t>
  </si>
  <si>
    <t>Наименование цельной сваи</t>
  </si>
  <si>
    <t>Разбивка свай</t>
  </si>
  <si>
    <t>СТАКАННЫЙ СТЫК</t>
  </si>
  <si>
    <t>С140,30-С</t>
  </si>
  <si>
    <t>С60,30-ВС,1</t>
  </si>
  <si>
    <t>С80,30-НС,1</t>
  </si>
  <si>
    <t>С150,30-С</t>
  </si>
  <si>
    <t>С70,30-ВС,1</t>
  </si>
  <si>
    <t>С160,30-С</t>
  </si>
  <si>
    <t>С80,30-ВС,1</t>
  </si>
  <si>
    <t>С170,30-С</t>
  </si>
  <si>
    <t>С50,30-ВС,1</t>
  </si>
  <si>
    <t>С120,30-НС,3</t>
  </si>
  <si>
    <t>С180,30-С</t>
  </si>
  <si>
    <t>С190,30-С</t>
  </si>
  <si>
    <t>С200,30-С</t>
  </si>
  <si>
    <t>С210,30-С</t>
  </si>
  <si>
    <t>С90,30-ВС,2</t>
  </si>
  <si>
    <t>С220,30-С</t>
  </si>
  <si>
    <t>С100,30-ВС,2</t>
  </si>
  <si>
    <t>С230,30-С</t>
  </si>
  <si>
    <t>С110,30-ВС,3</t>
  </si>
  <si>
    <t>С240,30-С</t>
  </si>
  <si>
    <t>С120,30-ВС,3</t>
  </si>
  <si>
    <t>С140,35-С</t>
  </si>
  <si>
    <t>С60,35-ВС,2</t>
  </si>
  <si>
    <t>С80,35-НС,2</t>
  </si>
  <si>
    <t>С150,35-С</t>
  </si>
  <si>
    <t>С70,35-ВС,2</t>
  </si>
  <si>
    <t>С160,35-С</t>
  </si>
  <si>
    <t>С80,35-ВС,2</t>
  </si>
  <si>
    <t>С170,35-С</t>
  </si>
  <si>
    <t>С90,35-ВС,2</t>
  </si>
  <si>
    <t>С180,35-С</t>
  </si>
  <si>
    <t>С120,35-НС,3</t>
  </si>
  <si>
    <t>С190,35-С</t>
  </si>
  <si>
    <t>С200,35-С</t>
  </si>
  <si>
    <t>С210,35-С</t>
  </si>
  <si>
    <t>С220,35-С</t>
  </si>
  <si>
    <t>С100,35-ВС,2</t>
  </si>
  <si>
    <t>С230,35-С</t>
  </si>
  <si>
    <t>С110,35-ВС,2</t>
  </si>
  <si>
    <t>С240,35-С</t>
  </si>
  <si>
    <t>С120,35-ВС,3</t>
  </si>
  <si>
    <t>С250,35-С</t>
  </si>
  <si>
    <t>С140,35-НС,4</t>
  </si>
  <si>
    <t>С260,35-С</t>
  </si>
  <si>
    <t>С270,35-С</t>
  </si>
  <si>
    <t>С130,35-ВС,3</t>
  </si>
  <si>
    <t>С280,35-С</t>
  </si>
  <si>
    <t>С140,35-ВС,4</t>
  </si>
  <si>
    <t>С140,40-С</t>
  </si>
  <si>
    <t>С60,40-ВС,2</t>
  </si>
  <si>
    <t>С80,40-НС,2</t>
  </si>
  <si>
    <t>С150,40-С</t>
  </si>
  <si>
    <t>С70,40-ВС,2</t>
  </si>
  <si>
    <t>С160,40-С</t>
  </si>
  <si>
    <t>С80,40-ВС,2</t>
  </si>
  <si>
    <t>С170,40-С</t>
  </si>
  <si>
    <t>С90,40-ВС,3</t>
  </si>
  <si>
    <t>С180,40-С</t>
  </si>
  <si>
    <t>С120,40-НС,4</t>
  </si>
  <si>
    <t>С190,40-С</t>
  </si>
  <si>
    <t>С200,40-С</t>
  </si>
  <si>
    <t>С210,40-С</t>
  </si>
  <si>
    <t>С220,40-С</t>
  </si>
  <si>
    <t>С100,40-ВС,3</t>
  </si>
  <si>
    <t>С230,40-С</t>
  </si>
  <si>
    <t>С110,40-ВС,4</t>
  </si>
  <si>
    <t>С240,40-С</t>
  </si>
  <si>
    <t>С120,40-ВС,4</t>
  </si>
  <si>
    <t>С250,40-С</t>
  </si>
  <si>
    <t>С140,40-НС,5</t>
  </si>
  <si>
    <t>С260,40-С</t>
  </si>
  <si>
    <t>С270,40-С</t>
  </si>
  <si>
    <t>С130,40-ВС,4</t>
  </si>
  <si>
    <t>С280,40-С</t>
  </si>
  <si>
    <t>С140,40-ВС,5</t>
  </si>
  <si>
    <t>СВАРНОЙ СТЫК</t>
  </si>
  <si>
    <t>С140,30-Св</t>
  </si>
  <si>
    <t>С60,30-ВСв,1</t>
  </si>
  <si>
    <t>С80,30-НСв,1</t>
  </si>
  <si>
    <t>С150,30-Св</t>
  </si>
  <si>
    <t>С70,30-ВСв,1</t>
  </si>
  <si>
    <t>С160,30-Св</t>
  </si>
  <si>
    <t>С80,30-ВСв,1</t>
  </si>
  <si>
    <t>С170,30-Св</t>
  </si>
  <si>
    <t>С50,30-ВСв,1</t>
  </si>
  <si>
    <t>С120,30-НСв,3</t>
  </si>
  <si>
    <t>С180,30-Св</t>
  </si>
  <si>
    <t>С190,30-Св</t>
  </si>
  <si>
    <t>С200,30-Св</t>
  </si>
  <si>
    <t>С210,30-Св</t>
  </si>
  <si>
    <t>С90,30-ВСв,2</t>
  </si>
  <si>
    <t>С220,30-Св</t>
  </si>
  <si>
    <t>С100,30-ВСв,2</t>
  </si>
  <si>
    <t>С230,30-Св</t>
  </si>
  <si>
    <t>С110,30-ВСв,3</t>
  </si>
  <si>
    <t>С240,30-Св</t>
  </si>
  <si>
    <t>С120,30-ВСв,3</t>
  </si>
  <si>
    <t>С140,35-Св</t>
  </si>
  <si>
    <t>С60,35-ВСв,2</t>
  </si>
  <si>
    <t>С80,35-НСв,2</t>
  </si>
  <si>
    <t>С150,35-Св</t>
  </si>
  <si>
    <t>С70,35-ВСв,2</t>
  </si>
  <si>
    <t>С160,35-Св</t>
  </si>
  <si>
    <t>С80,35-ВСв,2</t>
  </si>
  <si>
    <t>С170,35-Св</t>
  </si>
  <si>
    <t>С90,35-ВСв,2</t>
  </si>
  <si>
    <t>С180,35-Св</t>
  </si>
  <si>
    <t>С120,35-НСв,3</t>
  </si>
  <si>
    <t>С190,35-Св</t>
  </si>
  <si>
    <t>С200,35-Св</t>
  </si>
  <si>
    <t>С210,35-Св</t>
  </si>
  <si>
    <t>С220,35-Св</t>
  </si>
  <si>
    <t>С100,35-ВСв,2</t>
  </si>
  <si>
    <t>С230,35-Св</t>
  </si>
  <si>
    <t>С110,35-ВСв,2</t>
  </si>
  <si>
    <t>С240,35-Св</t>
  </si>
  <si>
    <t>С120,35-ВСв,3</t>
  </si>
  <si>
    <t>С250,35-Св</t>
  </si>
  <si>
    <t>С140,35-НСв,4</t>
  </si>
  <si>
    <t>С260,35-Св</t>
  </si>
  <si>
    <t>С270,35-Св</t>
  </si>
  <si>
    <t>С130,35-ВСв,3</t>
  </si>
  <si>
    <t>С280,35-Св</t>
  </si>
  <si>
    <t>С140,35-ВСв,4</t>
  </si>
  <si>
    <t>С140,40-Св</t>
  </si>
  <si>
    <t>С60,40-ВСв,2</t>
  </si>
  <si>
    <t>С80,40-НСв,2</t>
  </si>
  <si>
    <t>С150,40-Св</t>
  </si>
  <si>
    <t>С70,40-ВСв,2</t>
  </si>
  <si>
    <t>С160,40-Св</t>
  </si>
  <si>
    <t>С80,40-ВСв,2</t>
  </si>
  <si>
    <t>С170,40-Св</t>
  </si>
  <si>
    <t>С90,40-ВСв,3</t>
  </si>
  <si>
    <t>С180,40-Св</t>
  </si>
  <si>
    <t>С120,40-НСв,4</t>
  </si>
  <si>
    <t>С190,40-Св</t>
  </si>
  <si>
    <t>С200,40-Св</t>
  </si>
  <si>
    <t>С210,40-Св</t>
  </si>
  <si>
    <t>С220,40-Св</t>
  </si>
  <si>
    <t>С100,40-ВСв,3</t>
  </si>
  <si>
    <t>С230,40-Св</t>
  </si>
  <si>
    <t>С110,40-ВСв,4</t>
  </si>
  <si>
    <t>С240,40-Св</t>
  </si>
  <si>
    <t>С120,40-ВСв,4</t>
  </si>
  <si>
    <t>С250,40-Св</t>
  </si>
  <si>
    <t>С140,40-НСв,5</t>
  </si>
  <si>
    <t>С260,40-Св</t>
  </si>
  <si>
    <t>С270,40-Св</t>
  </si>
  <si>
    <t>С130,40-ВСв,4</t>
  </si>
  <si>
    <t>С280,40-Св</t>
  </si>
  <si>
    <t>С140,40-ВСв,5</t>
  </si>
  <si>
    <t>СВАРНОЙ СТЫК ВИБРОПОГРУЖЕНИЕ (УСИЛЕННЫЕ)</t>
  </si>
  <si>
    <t>С140,30-Св.ВП</t>
  </si>
  <si>
    <t>С60,30-ВСв,6</t>
  </si>
  <si>
    <t>С80,30-НСв6</t>
  </si>
  <si>
    <t>С150,30-Св.ВП</t>
  </si>
  <si>
    <t>С70,30-ВСв,6</t>
  </si>
  <si>
    <t>С160,30-Св.ВП</t>
  </si>
  <si>
    <t>С80,30-ВСв,6</t>
  </si>
  <si>
    <t>С170,30-Св.ВП</t>
  </si>
  <si>
    <t>С50,30-ВСв,6</t>
  </si>
  <si>
    <t>С120,30-НСв6</t>
  </si>
  <si>
    <t>С180,30-Св.ВП</t>
  </si>
  <si>
    <t>С190,30-Св.ВП</t>
  </si>
  <si>
    <t>С200,30-Св.ВП</t>
  </si>
  <si>
    <t>С210,30-Св.ВП</t>
  </si>
  <si>
    <t>С90,30-ВСв,6</t>
  </si>
  <si>
    <t>С220,30-Св.ВП</t>
  </si>
  <si>
    <t>С100,30-ВСв,6</t>
  </si>
  <si>
    <t>С230,30-Св.ВП</t>
  </si>
  <si>
    <t>С110,30-ВСв,6</t>
  </si>
  <si>
    <t>С240,30-Св.ВП</t>
  </si>
  <si>
    <t>С120,30-ВСв,6</t>
  </si>
  <si>
    <t>С140,35-Св.ВП</t>
  </si>
  <si>
    <t>С60,35-ВСв,6</t>
  </si>
  <si>
    <t>С80,35-НСв6</t>
  </si>
  <si>
    <t>С150,35-Св.ВП</t>
  </si>
  <si>
    <t>С70,35-ВСв,6</t>
  </si>
  <si>
    <t>С160,35-Св.ВП</t>
  </si>
  <si>
    <t>С80,35-ВСв,6</t>
  </si>
  <si>
    <t>С170,35-Св.ВП</t>
  </si>
  <si>
    <t>С90,35-ВСв,6</t>
  </si>
  <si>
    <t>С180,35-Св.ВП</t>
  </si>
  <si>
    <t>С120,35-НСв6</t>
  </si>
  <si>
    <t>С190,35-Св.ВП</t>
  </si>
  <si>
    <t>С200,35-Св.ВП</t>
  </si>
  <si>
    <t>С210,35-Св.ВП</t>
  </si>
  <si>
    <t>С220,35-Св.ВП</t>
  </si>
  <si>
    <t>С100,35-ВСв,6</t>
  </si>
  <si>
    <t>С230,35-Св.ВП</t>
  </si>
  <si>
    <t>С110,35-ВСв,6</t>
  </si>
  <si>
    <t>С240,35-Св.ВП</t>
  </si>
  <si>
    <t>С120,35-ВСв,6</t>
  </si>
  <si>
    <t>С250,35-Св.ВП</t>
  </si>
  <si>
    <t>С140,35-НСв6</t>
  </si>
  <si>
    <t>С260,35-Св.ВП</t>
  </si>
  <si>
    <t>С270,35-Св.ВП</t>
  </si>
  <si>
    <t>С130,35-ВСв,6</t>
  </si>
  <si>
    <t>С280,35-Св.ВП</t>
  </si>
  <si>
    <t>С140,35-ВСв,6</t>
  </si>
  <si>
    <t>С140,40-Св.ВП</t>
  </si>
  <si>
    <t>С60,40-ВСв,6</t>
  </si>
  <si>
    <t>С80,40-НСв6</t>
  </si>
  <si>
    <t>С150,40-Св.ВП</t>
  </si>
  <si>
    <t>С70,40-ВСв,6</t>
  </si>
  <si>
    <t>С160,40-Св.ВП</t>
  </si>
  <si>
    <t>С80,40-ВСв,6</t>
  </si>
  <si>
    <t>С170,40-Св.ВП</t>
  </si>
  <si>
    <t>С90,40-ВСв,6</t>
  </si>
  <si>
    <t>С180,40-Св.ВП</t>
  </si>
  <si>
    <t>С120,40-НСв6</t>
  </si>
  <si>
    <t>С190,40-Св.ВП</t>
  </si>
  <si>
    <t>С200,40-Св.ВП</t>
  </si>
  <si>
    <t>С210,40-Св.ВП</t>
  </si>
  <si>
    <t>С220,40-Св.ВП</t>
  </si>
  <si>
    <t>С100,40-ВСв,6</t>
  </si>
  <si>
    <t>С230,40-Св.ВП</t>
  </si>
  <si>
    <t>С110,40-ВСв,6</t>
  </si>
  <si>
    <t>С240,40-Св.ВП</t>
  </si>
  <si>
    <t>С120,40-ВСв,6</t>
  </si>
  <si>
    <t>С250,40-Св.ВП</t>
  </si>
  <si>
    <t>С140,40-НСв6</t>
  </si>
  <si>
    <t>С260,40-Св.ВП</t>
  </si>
  <si>
    <t>С270,40-Св.ВП</t>
  </si>
  <si>
    <t>С130,40-ВСв,6</t>
  </si>
  <si>
    <t>С280,40-Св.ВП</t>
  </si>
  <si>
    <t>С140,40-ВСв,6</t>
  </si>
  <si>
    <t>СВАИ ЖЕЛЕЗОБЕТОННЫЕ УСИЛЕННЫЕ С ПРИСТАВНЫМ НОСОМ</t>
  </si>
  <si>
    <t>С 70.30-4,1у</t>
  </si>
  <si>
    <t>С 70.30-5,1у</t>
  </si>
  <si>
    <t>С 70.30-6,1у</t>
  </si>
  <si>
    <t>С 70.30-8,1у</t>
  </si>
  <si>
    <t>С 70.30-9,1у</t>
  </si>
  <si>
    <t>С 80.30-4,1у</t>
  </si>
  <si>
    <t>С 80.30-5,1у</t>
  </si>
  <si>
    <t>С 80.30-6,1у</t>
  </si>
  <si>
    <t>С 80.30-8,1у</t>
  </si>
  <si>
    <t>С 80.30-9,1у</t>
  </si>
  <si>
    <t>С 80.30-10,1у</t>
  </si>
  <si>
    <t>С 80.30-11,1у</t>
  </si>
  <si>
    <t>С 90.30-5,1у</t>
  </si>
  <si>
    <t>С 90.30-6,1у</t>
  </si>
  <si>
    <t>С 90.30-8,1у</t>
  </si>
  <si>
    <t>С 90.30-9,1у</t>
  </si>
  <si>
    <t>С 90.30-10,1у</t>
  </si>
  <si>
    <t>С 90.30-11,1у</t>
  </si>
  <si>
    <t>С 100.30-6,1у</t>
  </si>
  <si>
    <t>С 100.30-8,1у</t>
  </si>
  <si>
    <t>С 100.30-9,1у</t>
  </si>
  <si>
    <t>С 100.30-10,1у</t>
  </si>
  <si>
    <t>С 100.30-11,1у</t>
  </si>
  <si>
    <t>С 100.30-12,1у</t>
  </si>
  <si>
    <t>С 100.30-13,1у</t>
  </si>
  <si>
    <t>С 110.30-8,1у</t>
  </si>
  <si>
    <t>С 110.30-9,1у</t>
  </si>
  <si>
    <t>С 110.30-10,1у</t>
  </si>
  <si>
    <t>С 110.30-11,1у</t>
  </si>
  <si>
    <t>С 110.30-12,1у</t>
  </si>
  <si>
    <t>С 110.30-13,1у</t>
  </si>
  <si>
    <t>С 120.30-8,1у</t>
  </si>
  <si>
    <t>С 120.30-9,1у</t>
  </si>
  <si>
    <t>С 120.30-10,1у</t>
  </si>
  <si>
    <t>С 120.30-11,1у</t>
  </si>
  <si>
    <t>С 120.30-12,1у</t>
  </si>
  <si>
    <t>С 120.30-13,1у</t>
  </si>
  <si>
    <t>С 70.35-4,1у</t>
  </si>
  <si>
    <t>С 70.35-5,1у</t>
  </si>
  <si>
    <t>С 70.35-6,1у</t>
  </si>
  <si>
    <t>С 70.35-8,1у</t>
  </si>
  <si>
    <t>С 70.35-9,1у</t>
  </si>
  <si>
    <t>С 70.35-10,1у</t>
  </si>
  <si>
    <t>С 80.35-5,1у</t>
  </si>
  <si>
    <t>С 80.35-6,1у</t>
  </si>
  <si>
    <t>С 80.35-8,1у</t>
  </si>
  <si>
    <t>С 80.35-9,1у</t>
  </si>
  <si>
    <t>С 80.35-10,1у</t>
  </si>
  <si>
    <t>С 80.35-11,1у</t>
  </si>
  <si>
    <t>С 90.35-5,1у</t>
  </si>
  <si>
    <t>С 90.35-6,1у</t>
  </si>
  <si>
    <t>С 90.35-8,1у</t>
  </si>
  <si>
    <t>С 90.35-9,1у</t>
  </si>
  <si>
    <t>С 90.35-10,1у</t>
  </si>
  <si>
    <t>С 90.35-11,1у</t>
  </si>
  <si>
    <t>С 90.35-12,1у</t>
  </si>
  <si>
    <t>С 100.35-6,1у</t>
  </si>
  <si>
    <t>С 100.35-8,1у</t>
  </si>
  <si>
    <t>С 100.35-9,1у</t>
  </si>
  <si>
    <t>С 100.35-10,1у</t>
  </si>
  <si>
    <t>С 100.35-11,1у</t>
  </si>
  <si>
    <t>С 100.35-12,1у</t>
  </si>
  <si>
    <t>С 100.35-13,1у</t>
  </si>
  <si>
    <t>С 110.35-8,1у</t>
  </si>
  <si>
    <t>С 110.35-9,1у</t>
  </si>
  <si>
    <t>С 110.35-10,1у</t>
  </si>
  <si>
    <t>С 110.35-11,1у</t>
  </si>
  <si>
    <t>С 110.35-12,1у</t>
  </si>
  <si>
    <t>С 110.35-13,1у</t>
  </si>
  <si>
    <t>С 120.35-8,1у</t>
  </si>
  <si>
    <t>С 120.35-9,1у</t>
  </si>
  <si>
    <t>С 120.35-10,1у</t>
  </si>
  <si>
    <t>С 120.35-11,1у</t>
  </si>
  <si>
    <t>С 120.35-12,1у</t>
  </si>
  <si>
    <t>С 120.35-13,1у</t>
  </si>
  <si>
    <t>С 130.35-8,1у</t>
  </si>
  <si>
    <t>С 130.35-9,1у</t>
  </si>
  <si>
    <t>С 130.35-10,1у</t>
  </si>
  <si>
    <t>С 130.35-11,1у</t>
  </si>
  <si>
    <t>С 130.35-12,1у</t>
  </si>
  <si>
    <t>С 130.35-13,1у</t>
  </si>
  <si>
    <t>С 140.35-9,1у</t>
  </si>
  <si>
    <t>С 140.35-10,1у</t>
  </si>
  <si>
    <t>С 140.35-11,1у</t>
  </si>
  <si>
    <t>С 140.35-12,1у</t>
  </si>
  <si>
    <t>С 140.35-13,1у</t>
  </si>
  <si>
    <t>С 150.35-10,1у</t>
  </si>
  <si>
    <t>С 150.35-11,1у</t>
  </si>
  <si>
    <t>С 150.35-12,1у</t>
  </si>
  <si>
    <t>С 150.35-13,1у</t>
  </si>
  <si>
    <t>С 160.35-10,1у</t>
  </si>
  <si>
    <t>С 160.35-11,1у</t>
  </si>
  <si>
    <t>С 160.35-12,1у</t>
  </si>
  <si>
    <t>С 160.35-13,1у</t>
  </si>
  <si>
    <t>С 70.40-5,1у</t>
  </si>
  <si>
    <t>С 70.40-6,1у</t>
  </si>
  <si>
    <t>С 70.40-8,1у</t>
  </si>
  <si>
    <t>С 70.40-9,1у</t>
  </si>
  <si>
    <t>С 70.40-10,1у</t>
  </si>
  <si>
    <t>С 70.40-11,1у</t>
  </si>
  <si>
    <t>С 70.40-12,1у</t>
  </si>
  <si>
    <t>С 80.40-5,1у</t>
  </si>
  <si>
    <t>С 80.40-6,1у</t>
  </si>
  <si>
    <t>С 80.40-8,1у</t>
  </si>
  <si>
    <t>С 80.40-9,1у</t>
  </si>
  <si>
    <t>С 80.40-10,1у</t>
  </si>
  <si>
    <t>С 80.40-11,1у</t>
  </si>
  <si>
    <t>С 80.40-12,1у</t>
  </si>
  <si>
    <t>С 80.40-13,1у</t>
  </si>
  <si>
    <t>С 90.40-5,1у</t>
  </si>
  <si>
    <t>С 90.40-6,1у</t>
  </si>
  <si>
    <t>С 90.40-8,1у</t>
  </si>
  <si>
    <t>С 90.40-9,1у</t>
  </si>
  <si>
    <t>С 90.40-10,1у</t>
  </si>
  <si>
    <t>С 90.40-11,1у</t>
  </si>
  <si>
    <t>С 90.40-12,1у</t>
  </si>
  <si>
    <t>С 90.40-13,1у</t>
  </si>
  <si>
    <t>С 100.40-6,1у</t>
  </si>
  <si>
    <t>С 100.40-8,1у</t>
  </si>
  <si>
    <t>С 100.40-9,1у</t>
  </si>
  <si>
    <t>С 100.40-10,1у</t>
  </si>
  <si>
    <t>С 100.40-11,1у</t>
  </si>
  <si>
    <t>С 100.40-12,1у</t>
  </si>
  <si>
    <t>С 100.40-13,1у</t>
  </si>
  <si>
    <t>С 110.40-8,1у</t>
  </si>
  <si>
    <t>С 110.40-9,1у</t>
  </si>
  <si>
    <t>С 110.40-10,1у</t>
  </si>
  <si>
    <t>С 110.40-11,1у</t>
  </si>
  <si>
    <t>С 110.40-12,1у</t>
  </si>
  <si>
    <t>С 110.40-13,1у</t>
  </si>
  <si>
    <t>С 120.40-8,1у</t>
  </si>
  <si>
    <t>С 120.40-9,1у</t>
  </si>
  <si>
    <t>С 120.40-10,1у</t>
  </si>
  <si>
    <t>С 120.40-11,1у</t>
  </si>
  <si>
    <t>С 120.40-12,1у</t>
  </si>
  <si>
    <t>С 120.40-13,1у</t>
  </si>
  <si>
    <t>С 130.40-9,1у</t>
  </si>
  <si>
    <t>С 130.40-10,1у</t>
  </si>
  <si>
    <t>С 130.40-11,1у</t>
  </si>
  <si>
    <t>С 130.40-12,1у</t>
  </si>
  <si>
    <t>С 130.40-13,1у</t>
  </si>
  <si>
    <t>С 140.40-9,1у</t>
  </si>
  <si>
    <t>С 140.40-10,1у</t>
  </si>
  <si>
    <t>С 140.40-11,1у</t>
  </si>
  <si>
    <t>С 140.40-12,1у</t>
  </si>
  <si>
    <t>С 140.40-13,1у</t>
  </si>
  <si>
    <t>С 150.40-10,1у</t>
  </si>
  <si>
    <t>С 150.40-11,1у</t>
  </si>
  <si>
    <t>С 150.40-12,1у</t>
  </si>
  <si>
    <t>С 150.40-13,1у</t>
  </si>
  <si>
    <t>С 160.40-11,1у</t>
  </si>
  <si>
    <t>С 160.40-12,1у</t>
  </si>
  <si>
    <t>С 160.40-13,1у</t>
  </si>
  <si>
    <t>СВАИ ЖЕЛЕЗОБЕТОННЫЕ УСИЛЕННЫЕ</t>
  </si>
  <si>
    <t>С 70.30-4у</t>
  </si>
  <si>
    <t>С 70.30-5у</t>
  </si>
  <si>
    <t>С 70.30-6у</t>
  </si>
  <si>
    <t>С 70.30-8у</t>
  </si>
  <si>
    <t>С 70.30-9у</t>
  </si>
  <si>
    <t>С 80.30-4у</t>
  </si>
  <si>
    <t>С 80.30-5у</t>
  </si>
  <si>
    <t>С 80.30-6у</t>
  </si>
  <si>
    <t>С 80.30-8у</t>
  </si>
  <si>
    <t>С 80.30-9у</t>
  </si>
  <si>
    <t>С 80.30-10у</t>
  </si>
  <si>
    <t>С 80.30-11у</t>
  </si>
  <si>
    <t>С 90.30-5у</t>
  </si>
  <si>
    <t>С 90.30-6у</t>
  </si>
  <si>
    <t>С 90.30-8у</t>
  </si>
  <si>
    <t>С 90.30-9у</t>
  </si>
  <si>
    <t>С 90.30-10у</t>
  </si>
  <si>
    <t>С 90.30-11у</t>
  </si>
  <si>
    <t>С 100.30-6у</t>
  </si>
  <si>
    <t>С 100.30-8у</t>
  </si>
  <si>
    <t>С 100.30-9у</t>
  </si>
  <si>
    <t>С 100.30-10у</t>
  </si>
  <si>
    <t>С 100.30-11у</t>
  </si>
  <si>
    <t>С 100.30-12у</t>
  </si>
  <si>
    <t>С 100.30-13у</t>
  </si>
  <si>
    <t>С 110.30-8у</t>
  </si>
  <si>
    <t>С 110.30-9у</t>
  </si>
  <si>
    <t>С 110.30-10у</t>
  </si>
  <si>
    <t>С 110.30-11у</t>
  </si>
  <si>
    <t>С 110.30-12у</t>
  </si>
  <si>
    <t>С 110.30-13у</t>
  </si>
  <si>
    <t>С 120.30-8у</t>
  </si>
  <si>
    <t>С 120.30-9у</t>
  </si>
  <si>
    <t>С 120.30-10у</t>
  </si>
  <si>
    <t>С 120.30-11у</t>
  </si>
  <si>
    <t>С 120.30-12у</t>
  </si>
  <si>
    <t>С 120.30-13у</t>
  </si>
  <si>
    <t>С 70.35-4у</t>
  </si>
  <si>
    <t>С 70.35-5у</t>
  </si>
  <si>
    <t>С 70.35-6у</t>
  </si>
  <si>
    <t>С 70.35-8у</t>
  </si>
  <si>
    <t>С 70.35-9у</t>
  </si>
  <si>
    <t>С 70.35-10у</t>
  </si>
  <si>
    <t>С 80.35-5у</t>
  </si>
  <si>
    <t>С 80.35-6у</t>
  </si>
  <si>
    <t>С 80.35-8у</t>
  </si>
  <si>
    <t>С 80.35-9у</t>
  </si>
  <si>
    <t>С 80.35-10у</t>
  </si>
  <si>
    <t>С 80.35-11у</t>
  </si>
  <si>
    <t>С 90.35-5у</t>
  </si>
  <si>
    <t>С 90.35-6у</t>
  </si>
  <si>
    <t>С 90.35-8у</t>
  </si>
  <si>
    <t>С 90.35-9у</t>
  </si>
  <si>
    <t>С 90.35-10у</t>
  </si>
  <si>
    <t>С 90.35-11у</t>
  </si>
  <si>
    <t>С 90.35-12у</t>
  </si>
  <si>
    <t>С 100.35-6у</t>
  </si>
  <si>
    <t>С 100.35-8у</t>
  </si>
  <si>
    <t>С 100.35-9у</t>
  </si>
  <si>
    <t>С 100.35-10у</t>
  </si>
  <si>
    <t>С 100.35-11у</t>
  </si>
  <si>
    <t>С 100.35-12у</t>
  </si>
  <si>
    <t>С 100.35-13у</t>
  </si>
  <si>
    <t>С 110.35-8у</t>
  </si>
  <si>
    <t>С 110.35-9у</t>
  </si>
  <si>
    <t>С 110.35-10у</t>
  </si>
  <si>
    <t>С 110.35-11у</t>
  </si>
  <si>
    <t>С 110.35-12у</t>
  </si>
  <si>
    <t>С 110.35-13у</t>
  </si>
  <si>
    <t>С 120.35-8у</t>
  </si>
  <si>
    <t>С 120.35-9у</t>
  </si>
  <si>
    <t>С 120.35-10у</t>
  </si>
  <si>
    <t>С 120.35-11у</t>
  </si>
  <si>
    <t>С 120.35-12у</t>
  </si>
  <si>
    <t>С 120.35-13у</t>
  </si>
  <si>
    <t>С 130.35-8у</t>
  </si>
  <si>
    <t>С 130.35-9у</t>
  </si>
  <si>
    <t>С 130.35-10у</t>
  </si>
  <si>
    <t>С 130.35-11у</t>
  </si>
  <si>
    <t>С 130.35-12у</t>
  </si>
  <si>
    <t>С 130.35-13у</t>
  </si>
  <si>
    <t>С 140.35-9у</t>
  </si>
  <si>
    <t>С 140.35-10у</t>
  </si>
  <si>
    <t>С 140.35-11у</t>
  </si>
  <si>
    <t>С 140.35-12у</t>
  </si>
  <si>
    <t>С 140.35-13у</t>
  </si>
  <si>
    <t>С 150.35-10у</t>
  </si>
  <si>
    <t>С 150.35-11у</t>
  </si>
  <si>
    <t>С 150.35-12у</t>
  </si>
  <si>
    <t>С 150.35-13у</t>
  </si>
  <si>
    <t>С 160.35-10у</t>
  </si>
  <si>
    <t>С 160.35-11у</t>
  </si>
  <si>
    <t>С 160.35-12у</t>
  </si>
  <si>
    <t>С 160.35-13у</t>
  </si>
  <si>
    <t>С 70.40-5у</t>
  </si>
  <si>
    <t>С 70.40-6у</t>
  </si>
  <si>
    <t>С 70.40-8у</t>
  </si>
  <si>
    <t>С 70.40-9у</t>
  </si>
  <si>
    <t>С 70.40-10у</t>
  </si>
  <si>
    <t>С 70.40-11у</t>
  </si>
  <si>
    <t>С 70.40-12у</t>
  </si>
  <si>
    <t>С 80.40-5у</t>
  </si>
  <si>
    <t>С 80.40-6у</t>
  </si>
  <si>
    <t>С 80.40-8у</t>
  </si>
  <si>
    <t>С 80.40-9у</t>
  </si>
  <si>
    <t>С 80.40-10у</t>
  </si>
  <si>
    <t>С 80.40-11у</t>
  </si>
  <si>
    <t>С 80.40-12у</t>
  </si>
  <si>
    <t>С 80.40-13у</t>
  </si>
  <si>
    <t>С 90.40-5у</t>
  </si>
  <si>
    <t>С 90.40-6у</t>
  </si>
  <si>
    <t>С 90.40-8у</t>
  </si>
  <si>
    <t>С 90.40-9у</t>
  </si>
  <si>
    <t>С 90.40-10у</t>
  </si>
  <si>
    <t>С 90.40-11у</t>
  </si>
  <si>
    <t>С 90.40-12у</t>
  </si>
  <si>
    <t>С 90.40-13у</t>
  </si>
  <si>
    <t>С 100.40-6у</t>
  </si>
  <si>
    <t>С 100.40-8у</t>
  </si>
  <si>
    <t>С 100.40-9у</t>
  </si>
  <si>
    <t>С 100.40-10у</t>
  </si>
  <si>
    <t>С 100.40-11у</t>
  </si>
  <si>
    <t>С 100.40-12у</t>
  </si>
  <si>
    <t>С 100.40-13у</t>
  </si>
  <si>
    <t>С 110.40-8у</t>
  </si>
  <si>
    <t>С 110.40-9у</t>
  </si>
  <si>
    <t>С 110.40-10у</t>
  </si>
  <si>
    <t>С 110.40-11у</t>
  </si>
  <si>
    <t>С 110.40-12у</t>
  </si>
  <si>
    <t>С 110.40-13у</t>
  </si>
  <si>
    <t>С 120.40-8у</t>
  </si>
  <si>
    <t>С 120.40-9у</t>
  </si>
  <si>
    <t>С 120.40-10у</t>
  </si>
  <si>
    <t>С 120.40-11у</t>
  </si>
  <si>
    <t>С 120.40-12у</t>
  </si>
  <si>
    <t>С 120.40-13у</t>
  </si>
  <si>
    <t>С 130.40-9у</t>
  </si>
  <si>
    <t>С 130.40-10у</t>
  </si>
  <si>
    <t>С 130.40-11у</t>
  </si>
  <si>
    <t>С 130.40-12у</t>
  </si>
  <si>
    <t>С 130.40-13у</t>
  </si>
  <si>
    <t>С 140.40-9у</t>
  </si>
  <si>
    <t>С 140.40-10у</t>
  </si>
  <si>
    <t>С 140.40-11у</t>
  </si>
  <si>
    <t>С 140.40-12у</t>
  </si>
  <si>
    <t>С 140.40-13у</t>
  </si>
  <si>
    <t>С 150.40-10у</t>
  </si>
  <si>
    <t>С 150.40-11у</t>
  </si>
  <si>
    <t>С 150.40-12у</t>
  </si>
  <si>
    <t>С 150.40-13у</t>
  </si>
  <si>
    <t>С 160.40-11у</t>
  </si>
  <si>
    <t>С 160.40-12у</t>
  </si>
  <si>
    <t>С 160.40-13у</t>
  </si>
  <si>
    <t>СВАИ ЖЕЛЕЗОБЕТОННЫЕ</t>
  </si>
  <si>
    <t>Свая С 30.20-1</t>
  </si>
  <si>
    <t>Свая С 30.20-2</t>
  </si>
  <si>
    <t>Свая С 30.20-3</t>
  </si>
  <si>
    <t>Свая С 40.20-1</t>
  </si>
  <si>
    <t>Свая С 40.20-2</t>
  </si>
  <si>
    <t>Свая С 50.20-1</t>
  </si>
  <si>
    <t>Свая С 50.20-2</t>
  </si>
  <si>
    <t>Свая С 50.20-3</t>
  </si>
  <si>
    <t>Свая С 50.20-4</t>
  </si>
  <si>
    <t>Свая С 50.20-5</t>
  </si>
  <si>
    <t>Свая С 50.20-6</t>
  </si>
  <si>
    <t>Свая С 60.20-1</t>
  </si>
  <si>
    <t>Свая С 60.20-2</t>
  </si>
  <si>
    <t>Свая С 60.20-3</t>
  </si>
  <si>
    <t>Свая С 60.20-4</t>
  </si>
  <si>
    <t>Свая С 60.20-5</t>
  </si>
  <si>
    <t>Свая С 60.20-6</t>
  </si>
  <si>
    <t>Свая С 30.25-1</t>
  </si>
  <si>
    <t>Свая С 30.25-2</t>
  </si>
  <si>
    <t>Свая С 30.25-3</t>
  </si>
  <si>
    <t>Свая С 40.25-1</t>
  </si>
  <si>
    <t>Свая С 40.25-2</t>
  </si>
  <si>
    <t>Свая С 40.25-3</t>
  </si>
  <si>
    <t>Свая С 50.25-1</t>
  </si>
  <si>
    <t>Свая С 50.25-2</t>
  </si>
  <si>
    <t>Свая С 50.25-3</t>
  </si>
  <si>
    <t>Свая С 50.25-4</t>
  </si>
  <si>
    <t>Свая С 50.25-5</t>
  </si>
  <si>
    <t>Свая С 50.25-6</t>
  </si>
  <si>
    <t>Свая С 60.25-1</t>
  </si>
  <si>
    <t>Свая С 60.25-2</t>
  </si>
  <si>
    <t>Свая С 60.25-3</t>
  </si>
  <si>
    <t>Свая С 60.25-4</t>
  </si>
  <si>
    <t>Свая С 60.25-5</t>
  </si>
  <si>
    <t>Свая С 60.25-6</t>
  </si>
  <si>
    <t>Свая С 30.30-1</t>
  </si>
  <si>
    <t>Свая С 30.30-2</t>
  </si>
  <si>
    <t>Свая С 30.30-3</t>
  </si>
  <si>
    <t>Свая С 40.30-1</t>
  </si>
  <si>
    <t>Свая С 40.30-2</t>
  </si>
  <si>
    <t>Свая С 40.30-3</t>
  </si>
  <si>
    <t>Свая С 50.30-1</t>
  </si>
  <si>
    <t>Свая С 50.30-2</t>
  </si>
  <si>
    <t>Свая С 50.30-3</t>
  </si>
  <si>
    <t>Свая С 50.30-4</t>
  </si>
  <si>
    <t>Свая С 50.30-5</t>
  </si>
  <si>
    <t>Свая С 50.30-6</t>
  </si>
  <si>
    <t>Свая С 60.30-2</t>
  </si>
  <si>
    <t>Свая С 60.30-3</t>
  </si>
  <si>
    <t>Свая С 60.30-5</t>
  </si>
  <si>
    <t>Свая С 60.30-6</t>
  </si>
  <si>
    <t>Свая С 60.30-7</t>
  </si>
  <si>
    <t>Свая С 60.30-8</t>
  </si>
  <si>
    <t>Свая С 70.30-4</t>
  </si>
  <si>
    <t>Свая С 70.30-5</t>
  </si>
  <si>
    <t>Свая С 70.30-6</t>
  </si>
  <si>
    <t>Свая С 70.30-8</t>
  </si>
  <si>
    <t>Свая С 70.30-9</t>
  </si>
  <si>
    <t>Свая С 80.30-4</t>
  </si>
  <si>
    <t>Свая С 80.30-5</t>
  </si>
  <si>
    <t>Свая С 80.30-6</t>
  </si>
  <si>
    <t>Свая С 80.30-8</t>
  </si>
  <si>
    <t>Свая С 80.30-9</t>
  </si>
  <si>
    <t>Свая С 80.30-10</t>
  </si>
  <si>
    <t>Свая С 80.30-11</t>
  </si>
  <si>
    <t>Свая С 90.30-5</t>
  </si>
  <si>
    <t>Свая С 90.30-6</t>
  </si>
  <si>
    <t>Свая С 90.30-8</t>
  </si>
  <si>
    <t>Свая С 90.30-9</t>
  </si>
  <si>
    <t>Свая С 90.30-10</t>
  </si>
  <si>
    <t>Свая С 90.30-11</t>
  </si>
  <si>
    <t>Свая С 100.30-6</t>
  </si>
  <si>
    <t>Свая С 100.30-8</t>
  </si>
  <si>
    <t>Свая С 100.30-9</t>
  </si>
  <si>
    <t>Свая С 100.30-10</t>
  </si>
  <si>
    <t>Свая С 100.30-11</t>
  </si>
  <si>
    <t>Свая С 100.30-12</t>
  </si>
  <si>
    <t>Свая С 100.30-13</t>
  </si>
  <si>
    <t>Свая С 110.30-8</t>
  </si>
  <si>
    <t>Свая С 110.30-9</t>
  </si>
  <si>
    <t>Свая С 110.30-10</t>
  </si>
  <si>
    <t>Свая С 110.30-11</t>
  </si>
  <si>
    <t>Свая С 110.30-12</t>
  </si>
  <si>
    <t>Свая С 110.30-13</t>
  </si>
  <si>
    <t>Свая С 120.30-8</t>
  </si>
  <si>
    <t>Свая С 120.30-9</t>
  </si>
  <si>
    <t>Свая С 120.30-10</t>
  </si>
  <si>
    <t>Свая С 120.30-11</t>
  </si>
  <si>
    <t>Свая С 120.30-12</t>
  </si>
  <si>
    <t>Свая С 120.30-13</t>
  </si>
  <si>
    <t>С 40.35-1</t>
  </si>
  <si>
    <t>С 40.35-2</t>
  </si>
  <si>
    <t>С 40.35-3</t>
  </si>
  <si>
    <t>С 50.35-1</t>
  </si>
  <si>
    <t>С 50.35-2</t>
  </si>
  <si>
    <t>С 50.35-3</t>
  </si>
  <si>
    <t>С 60.35-1</t>
  </si>
  <si>
    <t>С 60.35-2</t>
  </si>
  <si>
    <t>С 60.35-3</t>
  </si>
  <si>
    <t>С 60.35-6</t>
  </si>
  <si>
    <t>С 70.35-4</t>
  </si>
  <si>
    <t>С 70.35-5</t>
  </si>
  <si>
    <t>С 70.35-6</t>
  </si>
  <si>
    <t>С 70.35-8</t>
  </si>
  <si>
    <t>С 70.35-9</t>
  </si>
  <si>
    <t>С 70.35-10</t>
  </si>
  <si>
    <t>С 80.35-5</t>
  </si>
  <si>
    <t>С 80.35-6</t>
  </si>
  <si>
    <t>С 80.35-8</t>
  </si>
  <si>
    <t>С 80.35-9</t>
  </si>
  <si>
    <t>С 80.35-10</t>
  </si>
  <si>
    <t>С 80.35-11</t>
  </si>
  <si>
    <t>С 90.35-5</t>
  </si>
  <si>
    <t>С 90.35-6</t>
  </si>
  <si>
    <t>С 90.35-8</t>
  </si>
  <si>
    <t>С 90.35-9</t>
  </si>
  <si>
    <t>С 90.35-10</t>
  </si>
  <si>
    <t>С 90.35-11</t>
  </si>
  <si>
    <t>С 90.35-12</t>
  </si>
  <si>
    <t>С 100.35-6</t>
  </si>
  <si>
    <t>С 100.35-8</t>
  </si>
  <si>
    <t>С 100.35-9</t>
  </si>
  <si>
    <t>С 100.35-10</t>
  </si>
  <si>
    <t>С 100.35-11</t>
  </si>
  <si>
    <t>С 100.35-12</t>
  </si>
  <si>
    <t>С 100.35-13</t>
  </si>
  <si>
    <t>С 110.35-8</t>
  </si>
  <si>
    <t>С 110.35-9</t>
  </si>
  <si>
    <t>С 110.35-10</t>
  </si>
  <si>
    <t>С 110.35-11</t>
  </si>
  <si>
    <t>С 110.35-12</t>
  </si>
  <si>
    <t>С 110.35-13</t>
  </si>
  <si>
    <t>С 120.35-8</t>
  </si>
  <si>
    <t>С 120.35-9</t>
  </si>
  <si>
    <t>С 120.35-10</t>
  </si>
  <si>
    <t>С 120.35-11</t>
  </si>
  <si>
    <t>С 120.35-12</t>
  </si>
  <si>
    <t>С 120.35-13</t>
  </si>
  <si>
    <t>С 130.35-8</t>
  </si>
  <si>
    <t>С 130.35-9</t>
  </si>
  <si>
    <t>С 130.35-10</t>
  </si>
  <si>
    <t>С 130.35-11</t>
  </si>
  <si>
    <t>С 130.35-12</t>
  </si>
  <si>
    <t>С 130.35-13</t>
  </si>
  <si>
    <t>С 140.35-9</t>
  </si>
  <si>
    <t>С 140.35-10</t>
  </si>
  <si>
    <t>С 140.35-11</t>
  </si>
  <si>
    <t>С 140.35-12</t>
  </si>
  <si>
    <t>С 140.35-13</t>
  </si>
  <si>
    <t>С 150.35-10</t>
  </si>
  <si>
    <t>С 150.35-11</t>
  </si>
  <si>
    <t>С 150.35-12</t>
  </si>
  <si>
    <t>С 150.35-13</t>
  </si>
  <si>
    <t>С 160.35-10</t>
  </si>
  <si>
    <t>С 160.35-11</t>
  </si>
  <si>
    <t>С 160.35-12</t>
  </si>
  <si>
    <t>С 160.35-13</t>
  </si>
  <si>
    <t>С 40.40-1</t>
  </si>
  <si>
    <t>С 40.40-2</t>
  </si>
  <si>
    <t>С 40.40-5</t>
  </si>
  <si>
    <t>С 40.40-6</t>
  </si>
  <si>
    <t>С 50.40-1</t>
  </si>
  <si>
    <t>С 50.40-2</t>
  </si>
  <si>
    <t>С 50.40-5</t>
  </si>
  <si>
    <t>С 50.40-6</t>
  </si>
  <si>
    <t>С 60.40-1</t>
  </si>
  <si>
    <t>С 60.40-2</t>
  </si>
  <si>
    <t>С 60.40-5</t>
  </si>
  <si>
    <t>С 60.40-6</t>
  </si>
  <si>
    <t>С 60.40-7</t>
  </si>
  <si>
    <t>С 60.40-8</t>
  </si>
  <si>
    <t>С 70.40-5</t>
  </si>
  <si>
    <t>С 70.40-6</t>
  </si>
  <si>
    <t>С 70.40-8</t>
  </si>
  <si>
    <t>С 70.40-9</t>
  </si>
  <si>
    <t>С 70.40-10</t>
  </si>
  <si>
    <t>С 70.40-11</t>
  </si>
  <si>
    <t>С 70.40-12</t>
  </si>
  <si>
    <t>С 80.40-5</t>
  </si>
  <si>
    <t>С 80.40-6</t>
  </si>
  <si>
    <t>С 80.40-8</t>
  </si>
  <si>
    <t>С 80.40-9</t>
  </si>
  <si>
    <t>С 80.40-10</t>
  </si>
  <si>
    <t>С 80.40-11</t>
  </si>
  <si>
    <t>С 80.40-12</t>
  </si>
  <si>
    <t>С 80.40-13</t>
  </si>
  <si>
    <t>С 90.40-5</t>
  </si>
  <si>
    <t>С 90.40-6</t>
  </si>
  <si>
    <t>С 90.40-8</t>
  </si>
  <si>
    <t>С 90.40-9</t>
  </si>
  <si>
    <t>С 90.40-10</t>
  </si>
  <si>
    <t>С 90.40-11</t>
  </si>
  <si>
    <t>С 90.40-12</t>
  </si>
  <si>
    <t>С 90.40-13</t>
  </si>
  <si>
    <t>С 100.40-6</t>
  </si>
  <si>
    <t>С 100.40-8</t>
  </si>
  <si>
    <t>С 100.40-9</t>
  </si>
  <si>
    <t>С 100.40-10</t>
  </si>
  <si>
    <t>С 100.40-11</t>
  </si>
  <si>
    <t>С 100.40-12</t>
  </si>
  <si>
    <t>С 100.40-13</t>
  </si>
  <si>
    <t>С 110.40-8</t>
  </si>
  <si>
    <t>С 110.40-9</t>
  </si>
  <si>
    <t>С 110.40-10</t>
  </si>
  <si>
    <t>С 110.40-11</t>
  </si>
  <si>
    <t>С 110.40-12</t>
  </si>
  <si>
    <t>С 110.40-13</t>
  </si>
  <si>
    <t>С 120.40-8</t>
  </si>
  <si>
    <t>С 120.40-9</t>
  </si>
  <si>
    <t>С 120.40-10</t>
  </si>
  <si>
    <t>С 120.40-11</t>
  </si>
  <si>
    <t>С 120.40-12</t>
  </si>
  <si>
    <t>С 120.40-13</t>
  </si>
  <si>
    <t>С 130.40-9</t>
  </si>
  <si>
    <t>С 130.40-10</t>
  </si>
  <si>
    <t>С 130.40-11</t>
  </si>
  <si>
    <t>С 130.40-12</t>
  </si>
  <si>
    <t>С 130.40-13</t>
  </si>
  <si>
    <t>С 140.40-9</t>
  </si>
  <si>
    <t>С 140.40-10</t>
  </si>
  <si>
    <t>С 140.40-11</t>
  </si>
  <si>
    <t>С 140.40-12</t>
  </si>
  <si>
    <t>С 140.40-13</t>
  </si>
  <si>
    <t>С 150.40-10</t>
  </si>
  <si>
    <t>С 150.40-11</t>
  </si>
  <si>
    <t>С 150.40-12</t>
  </si>
  <si>
    <t>С 150.40-13</t>
  </si>
  <si>
    <t>С 160.40-11</t>
  </si>
  <si>
    <t>С 160.40-12</t>
  </si>
  <si>
    <t>С 160.40-13</t>
  </si>
  <si>
    <t>ФУНДАМЕНТ ЛЕНТОЧНЫЙ (ФЛ)</t>
  </si>
  <si>
    <r>
      <t xml:space="preserve">                                               
Ленточные фундаменты представляют собой цельные готовые блоки, которые укладывают в вырытый котлован и скрепляются между собой. ФЛ - прямоугольного сечения, армирование по сер. 1.112-5 </t>
    </r>
    <r>
      <rPr>
        <i/>
        <sz val="14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</si>
  <si>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Фундаменты группы 1</t>
  </si>
  <si>
    <t>Фундамент ленточный ФЛ 32,12-1 (И)</t>
  </si>
  <si>
    <t>М 150 (В12,5)</t>
  </si>
  <si>
    <t>Фундамент ленточный ФЛ 32,8-1 (И)</t>
  </si>
  <si>
    <t>Фундамент ленточный ФЛ 28,12-1 (И)</t>
  </si>
  <si>
    <t>Фундамент ленточный ФЛ 28,8-1 (И)</t>
  </si>
  <si>
    <t>Фундамент ленточный ФЛ 24,12-1 (И)</t>
  </si>
  <si>
    <t>Фундамент ленточный ФЛ 24,8-1 (И)</t>
  </si>
  <si>
    <t>Фундамент ленточный ФЛ 20,12-1 (И)</t>
  </si>
  <si>
    <t>Фундамент ленточный ФЛ 20,8-1 (И)</t>
  </si>
  <si>
    <t>Фундамент ленточный ФЛ 16,24-1 (И)</t>
  </si>
  <si>
    <t>Фундамент ленточный ФЛ 16,12-1 (И)</t>
  </si>
  <si>
    <t>Фундамент ленточный ФЛ 16,8-1 (И)</t>
  </si>
  <si>
    <t>Фундамент ленточный ФЛ 14,24-1 (И)</t>
  </si>
  <si>
    <t>Фундамент ленточный ФЛ 14,12-1 (И)</t>
  </si>
  <si>
    <t>Фундамент ленточный ФЛ 14,8-1 (И)</t>
  </si>
  <si>
    <t>Фундамент ленточный ФЛ 12,24-1 (И)</t>
  </si>
  <si>
    <t>Фундамент ленточный ФЛ 12,12-1 (И)</t>
  </si>
  <si>
    <t>Фундамент ленточный ФЛ 12,8-1 (И)</t>
  </si>
  <si>
    <t>Фундамент ленточный ФЛ 10,24-1 (И)</t>
  </si>
  <si>
    <t>Фундамент ленточный ФЛ 10,12-1 (И)</t>
  </si>
  <si>
    <t>Фундамент ленточный ФЛ 10,8-1 (И)</t>
  </si>
  <si>
    <t>Фундамент ленточный ФЛ 8,24-1 (И)</t>
  </si>
  <si>
    <t>Фундамент ленточный ФЛ 8,12-1 (И)</t>
  </si>
  <si>
    <t>Фундамент ленточный ФЛ 6,24-1 (И)</t>
  </si>
  <si>
    <t>Фундамент ленточный ФЛ 6,12-1 (И)</t>
  </si>
  <si>
    <t>Фундаменты группы 2</t>
  </si>
  <si>
    <t>Фундамент ленточный ФЛ 32,12-2 (И)</t>
  </si>
  <si>
    <t>Фундамент ленточный ФЛ 32,8-2 (И)</t>
  </si>
  <si>
    <t>Фундамент ленточный ФЛ 28,12-2 (И)</t>
  </si>
  <si>
    <t>Фундамент ленточный ФЛ 28,8-2 (И)</t>
  </si>
  <si>
    <t>Фундамент ленточный ФЛ 24,12-2 (И)</t>
  </si>
  <si>
    <t>Фундамент ленточный ФЛ 24,8-2 (И)</t>
  </si>
  <si>
    <t>Фундамент ленточный ФЛ 20,12-2 (И)</t>
  </si>
  <si>
    <t>Фундамент ленточный ФЛ 20,8-2 (И)</t>
  </si>
  <si>
    <t>Фундамент ленточный ФЛ 16,24-2 (И)</t>
  </si>
  <si>
    <t>Фундамент ленточный ФЛ 16,12-2 (И)</t>
  </si>
  <si>
    <t>Фундамент ленточный ФЛ 16,8-2 (И)</t>
  </si>
  <si>
    <t>Фундамент ленточный ФЛ 14,24-2 (И)</t>
  </si>
  <si>
    <t>Фундамент ленточный ФЛ 14,12-2 (И)</t>
  </si>
  <si>
    <t>Фундамент ленточный ФЛ 14,8-2 (И)</t>
  </si>
  <si>
    <t>Фундамент ленточный ФЛ 12,24-2 (И)</t>
  </si>
  <si>
    <t>Фундамент ленточный ФЛ 12,12-2 (И)</t>
  </si>
  <si>
    <t>Фундамент ленточный ФЛ 12,8-2 (И)</t>
  </si>
  <si>
    <t>Фундамент ленточный ФЛ 10,24-2 (И)</t>
  </si>
  <si>
    <t>Фундамент ленточный ФЛ 10,12-2 (И)</t>
  </si>
  <si>
    <t>Фундамент ленточный ФЛ 10,8-2 (И)</t>
  </si>
  <si>
    <t>Фундамент ленточный ФЛ 8,24-2 (И)</t>
  </si>
  <si>
    <t>Фундамент ленточный ФЛ 8,12-2 (И)</t>
  </si>
  <si>
    <t>Фундамент ленточный ФЛ 6,24-2 (И)</t>
  </si>
  <si>
    <t>Фундамент ленточный ФЛ 6,12-2 (И)</t>
  </si>
  <si>
    <t>Фундаменты группы 3</t>
  </si>
  <si>
    <t>Фундамент ленточный ФЛ 32,12-3 (И)</t>
  </si>
  <si>
    <t>Фундамент ленточный ФЛ 32,8-3 (И)</t>
  </si>
  <si>
    <t>Фундамент ленточный ФЛ 28,12-3 (И)</t>
  </si>
  <si>
    <t>Фундамент ленточный ФЛ 28,8-3 (И)</t>
  </si>
  <si>
    <t>Фундамент ленточный ФЛ 24,12-3 (И)</t>
  </si>
  <si>
    <t>Фундамент ленточный ФЛ 24,8-3 (И)</t>
  </si>
  <si>
    <t>Фундамент ленточный ФЛ 20,12-3 (И)</t>
  </si>
  <si>
    <t>Фундамент ленточный ФЛ 20,8-3 (И)</t>
  </si>
  <si>
    <t>Фундамент ленточный ФЛ 16,24-3 (И)</t>
  </si>
  <si>
    <t>Фундамент ленточный ФЛ 16,12-3 (И)</t>
  </si>
  <si>
    <t>Фундамент ленточный ФЛ 16,8-3 (И)</t>
  </si>
  <si>
    <t>Фундамент ленточный ФЛ 14,24-3 (И)</t>
  </si>
  <si>
    <t>Фундамент ленточный ФЛ 14,12-3 (И)</t>
  </si>
  <si>
    <t>Фундамент ленточный ФЛ 14,8-3 (И)</t>
  </si>
  <si>
    <t>Фундамент ленточный ФЛ 12,24-3 (И)</t>
  </si>
  <si>
    <t>Фундамент ленточный ФЛ 12,12-3 (И)</t>
  </si>
  <si>
    <t>Фундамент ленточный ФЛ 12,8-3 (И)</t>
  </si>
  <si>
    <t>Фундамент ленточный ФЛ 10,24-3 (И)</t>
  </si>
  <si>
    <t>Фундамент ленточный ФЛ 10,12-3 (И)</t>
  </si>
  <si>
    <t>Фундамент ленточный ФЛ 10,8-3 (И)</t>
  </si>
  <si>
    <t>Фундамент ленточный ФЛ 8,24-3 (И)</t>
  </si>
  <si>
    <t>Фундамент ленточный ФЛ 8,12-3 (И)</t>
  </si>
  <si>
    <t>Фундамент ленточный ФЛ 6,24-3 (И)</t>
  </si>
  <si>
    <t>Фундамент ленточный ФЛ 6,12-3 (И)</t>
  </si>
  <si>
    <t>Фундаменты группы 4</t>
  </si>
  <si>
    <t>Фундамент ленточный ФЛ 28,12-4 (И)</t>
  </si>
  <si>
    <t>Фундамент ленточный ФЛ 28,8-4 (И)</t>
  </si>
  <si>
    <t>Фундамент ленточный ФЛ 24,12-4 (И)</t>
  </si>
  <si>
    <t>Фундамент ленточный ФЛ 24,8-4 (И)</t>
  </si>
  <si>
    <t>Фундамент ленточный ФЛ 20,12-4 (И)</t>
  </si>
  <si>
    <t>Фундамент ленточный ФЛ 20,8-4 (И)</t>
  </si>
  <si>
    <t>Фундамент ленточный ФЛ 16,24-4 (И)</t>
  </si>
  <si>
    <t>Фундамент ленточный ФЛ 16,12-4 (И)</t>
  </si>
  <si>
    <t>Фундамент ленточный ФЛ 16,8-4 (И)</t>
  </si>
  <si>
    <t>Фундамент ленточный ФЛ 14,24-4 (И)</t>
  </si>
  <si>
    <t>Фундамент ленточный ФЛ 14,12-4 (И)</t>
  </si>
  <si>
    <t>Фундамент ленточный ФЛ 14,8-4 (И)</t>
  </si>
  <si>
    <t>Фундамент ленточный ФЛ 12,24-4 (И)</t>
  </si>
  <si>
    <t>Фундамент ленточный ФЛ 12,12-4 (И)</t>
  </si>
  <si>
    <t>Фундамент ленточный ФЛ 12,8-4 (И)</t>
  </si>
  <si>
    <t>Фундамент ленточный ФЛ 10,24-4 (И)</t>
  </si>
  <si>
    <t>Фундамент ленточный ФЛ 10,12-4 (И)</t>
  </si>
  <si>
    <t>Фундамент ленточный ФЛ 10,8-4 (И)</t>
  </si>
  <si>
    <t>Фундамент ленточный ФЛ 8,24-4 (И)</t>
  </si>
  <si>
    <t>Фундамент ленточный ФЛ 8,12-4 (И)</t>
  </si>
  <si>
    <t>Фундамент ленточный ФЛ 6,24-4 (И)</t>
  </si>
  <si>
    <t>Фундамент ленточный ФЛ 6,12-4 (И)</t>
  </si>
  <si>
    <r>
      <t xml:space="preserve">Кольца колодцев  изготавливаются из высококачественного бетона марки М200 на совремнном европейском оборудовании методом вибропресования, армированы стальным каркасом, концевые участки колец взаимно сопрягаемы при монтаже (имеют замки). Серия 3.900.1-14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4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</si>
  <si>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Прогоны - являются неотъемлемой частью конструкции зданий, позволяющей формировать оконные, дверные и иные проемы. При монтаже, прогоны укладываются на части несущих конструкций (опорные балки, например) и служат основой, на которую в дальнейшем опираются плиты или крышной настил. Серия 1.225-2                                              </t>
    </r>
    <r>
      <rPr>
        <i/>
        <sz val="14"/>
        <color theme="1"/>
        <rFont val="Times New Roman"/>
        <family val="1"/>
        <charset val="204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</si>
</sst>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"/>
    <numFmt numFmtId="165" formatCode="#,##0;[Red]#,##0"/>
    <numFmt numFmtId="166" formatCode="0.0"/>
    <numFmt numFmtId="167" formatCode="#,##0.000;[Red]#,##0.000"/>
    <numFmt numFmtId="168" formatCode="_-* #,##0.00_р_._-;\-* #,##0.00_р_._-;_-* &quot;-&quot;??_р_._-;_-@_-"/>
  </numFmts>
  <fonts count="22" x14ac:knownFonts="1">
    <font>
      <sz val="11"/>
      <color theme="1"/>
      <name val="Calibri"/>
      <family val="2"/>
      <scheme val="minor"/>
    </font>
    <font>
      <b/>
      <sz val="16"/>
      <color indexed="55"/>
      <name val="Calibri"/>
      <family val="2"/>
      <charset val="204"/>
    </font>
    <font>
      <b/>
      <sz val="11"/>
      <color indexed="55"/>
      <name val="Calibri"/>
      <family val="2"/>
      <charset val="204"/>
    </font>
    <font>
      <b/>
      <sz val="10"/>
      <color indexed="55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indexed="55"/>
      <name val="Calibri"/>
      <family val="2"/>
      <charset val="204"/>
    </font>
    <font>
      <b/>
      <sz val="14"/>
      <color indexed="55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4"/>
      <color rgb="FF000000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8"/>
      <color indexed="55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1FD6DF"/>
        <bgColor indexed="32"/>
      </patternFill>
    </fill>
    <fill>
      <patternFill patternType="solid">
        <fgColor theme="0"/>
        <bgColor indexed="32"/>
      </patternFill>
    </fill>
    <fill>
      <patternFill patternType="solid">
        <fgColor rgb="FF1FD6DF"/>
        <bgColor indexed="64"/>
      </patternFill>
    </fill>
    <fill>
      <patternFill patternType="solid">
        <fgColor indexed="41"/>
        <bgColor indexed="32"/>
      </patternFill>
    </fill>
    <fill>
      <patternFill patternType="solid">
        <fgColor rgb="FF1FD6DF"/>
        <bgColor indexed="1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8"/>
      </patternFill>
    </fill>
    <fill>
      <patternFill patternType="solid">
        <fgColor rgb="FF4DE1E5"/>
        <bgColor indexed="64"/>
      </patternFill>
    </fill>
    <fill>
      <patternFill patternType="solid">
        <fgColor rgb="FF4DE1E5"/>
        <bgColor indexed="32"/>
      </patternFill>
    </fill>
    <fill>
      <patternFill patternType="solid">
        <fgColor rgb="FF4DE1E5"/>
        <bgColor indexed="18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8" fontId="12" fillId="0" borderId="0" applyBorder="0" applyAlignment="0" applyProtection="0"/>
  </cellStyleXfs>
  <cellXfs count="294">
    <xf numFmtId="0" fontId="0" fillId="0" borderId="0" xfId="0"/>
    <xf numFmtId="0" fontId="1" fillId="0" borderId="0" xfId="0" applyFont="1" applyBorder="1"/>
    <xf numFmtId="0" fontId="2" fillId="0" borderId="0" xfId="0" applyFont="1" applyBorder="1" applyAlignment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1" fontId="4" fillId="3" borderId="6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2" fontId="4" fillId="3" borderId="6" xfId="0" applyNumberFormat="1" applyFont="1" applyFill="1" applyBorder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1" fontId="5" fillId="0" borderId="6" xfId="0" applyNumberFormat="1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2" fontId="5" fillId="4" borderId="6" xfId="0" applyNumberFormat="1" applyFont="1" applyFill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 wrapText="1"/>
    </xf>
    <xf numFmtId="1" fontId="5" fillId="0" borderId="9" xfId="0" applyNumberFormat="1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2" fontId="5" fillId="4" borderId="9" xfId="0" applyNumberFormat="1" applyFont="1" applyFill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4" fontId="4" fillId="0" borderId="11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2" fontId="5" fillId="0" borderId="6" xfId="0" applyNumberFormat="1" applyFont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2" fontId="4" fillId="6" borderId="6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1" fontId="4" fillId="5" borderId="1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0" fontId="6" fillId="0" borderId="0" xfId="0" applyFont="1" applyBorder="1"/>
    <xf numFmtId="0" fontId="0" fillId="0" borderId="0" xfId="0" applyFont="1" applyBorder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" fillId="0" borderId="6" xfId="0" applyFont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/>
    </xf>
    <xf numFmtId="165" fontId="5" fillId="0" borderId="6" xfId="0" applyNumberFormat="1" applyFont="1" applyFill="1" applyBorder="1" applyAlignment="1">
      <alignment horizontal="center"/>
    </xf>
    <xf numFmtId="165" fontId="5" fillId="0" borderId="6" xfId="0" applyNumberFormat="1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/>
    </xf>
    <xf numFmtId="165" fontId="4" fillId="5" borderId="6" xfId="0" applyNumberFormat="1" applyFont="1" applyFill="1" applyBorder="1" applyAlignment="1">
      <alignment horizontal="center"/>
    </xf>
    <xf numFmtId="165" fontId="4" fillId="5" borderId="6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165" fontId="4" fillId="0" borderId="6" xfId="0" applyNumberFormat="1" applyFont="1" applyFill="1" applyBorder="1" applyAlignment="1">
      <alignment horizontal="center" vertical="center" wrapText="1"/>
    </xf>
    <xf numFmtId="165" fontId="4" fillId="0" borderId="6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left"/>
    </xf>
    <xf numFmtId="0" fontId="10" fillId="0" borderId="0" xfId="0" applyFont="1"/>
    <xf numFmtId="1" fontId="4" fillId="2" borderId="7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/>
    </xf>
    <xf numFmtId="1" fontId="4" fillId="3" borderId="7" xfId="0" applyNumberFormat="1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4" borderId="6" xfId="0" applyFont="1" applyFill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wrapText="1"/>
    </xf>
    <xf numFmtId="167" fontId="4" fillId="3" borderId="6" xfId="0" applyNumberFormat="1" applyFont="1" applyFill="1" applyBorder="1" applyAlignment="1">
      <alignment horizontal="center" vertical="center" wrapText="1"/>
    </xf>
    <xf numFmtId="1" fontId="4" fillId="3" borderId="7" xfId="0" applyNumberFormat="1" applyFont="1" applyFill="1" applyBorder="1" applyAlignment="1">
      <alignment horizontal="center"/>
    </xf>
    <xf numFmtId="167" fontId="5" fillId="0" borderId="6" xfId="0" applyNumberFormat="1" applyFont="1" applyFill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/>
    </xf>
    <xf numFmtId="164" fontId="5" fillId="4" borderId="6" xfId="0" applyNumberFormat="1" applyFont="1" applyFill="1" applyBorder="1" applyAlignment="1">
      <alignment horizontal="center" vertical="center" wrapText="1"/>
    </xf>
    <xf numFmtId="166" fontId="5" fillId="4" borderId="6" xfId="0" applyNumberFormat="1" applyFont="1" applyFill="1" applyBorder="1" applyAlignment="1">
      <alignment horizontal="center" vertical="center" wrapText="1"/>
    </xf>
    <xf numFmtId="2" fontId="5" fillId="4" borderId="6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/>
    </xf>
    <xf numFmtId="167" fontId="4" fillId="7" borderId="6" xfId="0" applyNumberFormat="1" applyFont="1" applyFill="1" applyBorder="1" applyAlignment="1">
      <alignment horizontal="center" vertical="center" wrapText="1"/>
    </xf>
    <xf numFmtId="164" fontId="4" fillId="3" borderId="6" xfId="0" applyNumberFormat="1" applyFont="1" applyFill="1" applyBorder="1" applyAlignment="1">
      <alignment horizontal="center" vertical="center" wrapText="1"/>
    </xf>
    <xf numFmtId="1" fontId="4" fillId="5" borderId="7" xfId="0" applyNumberFormat="1" applyFont="1" applyFill="1" applyBorder="1" applyAlignment="1">
      <alignment horizontal="center"/>
    </xf>
    <xf numFmtId="1" fontId="5" fillId="0" borderId="7" xfId="0" applyNumberFormat="1" applyFont="1" applyFill="1" applyBorder="1" applyAlignment="1">
      <alignment horizontal="center"/>
    </xf>
    <xf numFmtId="164" fontId="5" fillId="0" borderId="6" xfId="0" applyNumberFormat="1" applyFont="1" applyFill="1" applyBorder="1" applyAlignment="1">
      <alignment horizontal="center" vertical="center" wrapText="1"/>
    </xf>
    <xf numFmtId="167" fontId="4" fillId="5" borderId="6" xfId="0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164" fontId="4" fillId="5" borderId="6" xfId="0" applyNumberFormat="1" applyFont="1" applyFill="1" applyBorder="1" applyAlignment="1">
      <alignment horizontal="center" vertical="center" wrapText="1"/>
    </xf>
    <xf numFmtId="166" fontId="5" fillId="0" borderId="6" xfId="0" applyNumberFormat="1" applyFont="1" applyFill="1" applyBorder="1" applyAlignment="1">
      <alignment horizontal="center" vertical="center" wrapText="1"/>
    </xf>
    <xf numFmtId="2" fontId="5" fillId="0" borderId="6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 wrapText="1"/>
    </xf>
    <xf numFmtId="168" fontId="12" fillId="0" borderId="6" xfId="1" applyFont="1" applyBorder="1" applyAlignment="1">
      <alignment horizontal="center"/>
    </xf>
    <xf numFmtId="168" fontId="12" fillId="0" borderId="6" xfId="1" applyBorder="1" applyAlignment="1">
      <alignment horizontal="center"/>
    </xf>
    <xf numFmtId="0" fontId="8" fillId="0" borderId="6" xfId="0" applyFont="1" applyFill="1" applyBorder="1" applyAlignment="1">
      <alignment horizontal="left"/>
    </xf>
    <xf numFmtId="3" fontId="8" fillId="0" borderId="6" xfId="0" applyNumberFormat="1" applyFont="1" applyFill="1" applyBorder="1" applyAlignment="1">
      <alignment horizontal="center" vertical="center"/>
    </xf>
    <xf numFmtId="4" fontId="8" fillId="0" borderId="6" xfId="0" applyNumberFormat="1" applyFont="1" applyFill="1" applyBorder="1" applyAlignment="1">
      <alignment horizontal="center" vertical="center"/>
    </xf>
    <xf numFmtId="168" fontId="12" fillId="0" borderId="6" xfId="1" applyBorder="1" applyAlignment="1">
      <alignment horizontal="center" vertical="center"/>
    </xf>
    <xf numFmtId="0" fontId="8" fillId="0" borderId="6" xfId="0" applyFont="1" applyBorder="1" applyAlignment="1">
      <alignment horizontal="left"/>
    </xf>
    <xf numFmtId="0" fontId="8" fillId="0" borderId="6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13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left"/>
    </xf>
    <xf numFmtId="168" fontId="12" fillId="0" borderId="6" xfId="1" applyBorder="1"/>
    <xf numFmtId="0" fontId="6" fillId="0" borderId="0" xfId="0" applyFont="1" applyBorder="1" applyAlignment="1"/>
    <xf numFmtId="2" fontId="0" fillId="0" borderId="0" xfId="0" applyNumberFormat="1" applyFont="1" applyBorder="1"/>
    <xf numFmtId="2" fontId="5" fillId="0" borderId="6" xfId="0" applyNumberFormat="1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2" fontId="5" fillId="0" borderId="6" xfId="0" applyNumberFormat="1" applyFont="1" applyFill="1" applyBorder="1" applyAlignment="1">
      <alignment horizontal="center" wrapText="1"/>
    </xf>
    <xf numFmtId="1" fontId="5" fillId="0" borderId="6" xfId="0" applyNumberFormat="1" applyFont="1" applyFill="1" applyBorder="1" applyAlignment="1">
      <alignment horizontal="center" wrapText="1"/>
    </xf>
    <xf numFmtId="0" fontId="5" fillId="9" borderId="6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/>
    </xf>
    <xf numFmtId="0" fontId="5" fillId="8" borderId="6" xfId="0" applyFont="1" applyFill="1" applyBorder="1" applyAlignment="1">
      <alignment horizontal="center" vertical="center" wrapText="1"/>
    </xf>
    <xf numFmtId="2" fontId="5" fillId="0" borderId="6" xfId="0" applyNumberFormat="1" applyFont="1" applyBorder="1" applyAlignment="1">
      <alignment horizontal="center" wrapText="1"/>
    </xf>
    <xf numFmtId="1" fontId="5" fillId="0" borderId="6" xfId="0" applyNumberFormat="1" applyFont="1" applyBorder="1" applyAlignment="1">
      <alignment horizontal="center" wrapText="1"/>
    </xf>
    <xf numFmtId="0" fontId="15" fillId="0" borderId="0" xfId="0" applyFont="1" applyBorder="1" applyAlignment="1">
      <alignment horizontal="center"/>
    </xf>
    <xf numFmtId="0" fontId="4" fillId="2" borderId="7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14" fontId="4" fillId="0" borderId="13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5" fillId="0" borderId="6" xfId="0" applyFont="1" applyBorder="1" applyAlignment="1">
      <alignment horizontal="center"/>
    </xf>
    <xf numFmtId="0" fontId="4" fillId="2" borderId="7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1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1" fontId="4" fillId="2" borderId="7" xfId="0" applyNumberFormat="1" applyFont="1" applyFill="1" applyBorder="1" applyAlignment="1">
      <alignment horizontal="center" vertical="center" wrapText="1"/>
    </xf>
    <xf numFmtId="14" fontId="4" fillId="0" borderId="13" xfId="0" applyNumberFormat="1" applyFont="1" applyBorder="1" applyAlignment="1">
      <alignment horizontal="center" vertical="center"/>
    </xf>
    <xf numFmtId="14" fontId="4" fillId="0" borderId="20" xfId="0" applyNumberFormat="1" applyFont="1" applyBorder="1" applyAlignment="1">
      <alignment horizontal="center" vertical="center"/>
    </xf>
    <xf numFmtId="14" fontId="4" fillId="0" borderId="23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8" fillId="8" borderId="21" xfId="0" applyFont="1" applyFill="1" applyBorder="1" applyAlignment="1">
      <alignment horizontal="center" vertical="center" wrapText="1"/>
    </xf>
    <xf numFmtId="0" fontId="8" fillId="8" borderId="24" xfId="0" applyFont="1" applyFill="1" applyBorder="1" applyAlignment="1">
      <alignment horizontal="center" vertical="center" wrapText="1"/>
    </xf>
    <xf numFmtId="0" fontId="8" fillId="8" borderId="22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14" fontId="4" fillId="0" borderId="6" xfId="0" applyNumberFormat="1" applyFont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5" fillId="0" borderId="5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0" fontId="4" fillId="5" borderId="6" xfId="0" applyFont="1" applyFill="1" applyBorder="1" applyAlignment="1">
      <alignment horizontal="center" vertical="center"/>
    </xf>
    <xf numFmtId="2" fontId="4" fillId="5" borderId="6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0" fontId="16" fillId="0" borderId="0" xfId="0" applyFont="1" applyBorder="1"/>
    <xf numFmtId="0" fontId="5" fillId="0" borderId="5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 wrapText="1"/>
    </xf>
    <xf numFmtId="14" fontId="4" fillId="0" borderId="6" xfId="0" applyNumberFormat="1" applyFont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/>
    </xf>
    <xf numFmtId="1" fontId="5" fillId="0" borderId="6" xfId="0" applyNumberFormat="1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/>
    </xf>
    <xf numFmtId="164" fontId="5" fillId="4" borderId="6" xfId="0" applyNumberFormat="1" applyFont="1" applyFill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2" fontId="5" fillId="4" borderId="6" xfId="0" applyNumberFormat="1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horizontal="center"/>
    </xf>
    <xf numFmtId="1" fontId="4" fillId="10" borderId="6" xfId="0" applyNumberFormat="1" applyFont="1" applyFill="1" applyBorder="1" applyAlignment="1">
      <alignment horizontal="center" vertical="center"/>
    </xf>
    <xf numFmtId="0" fontId="4" fillId="11" borderId="6" xfId="0" applyFont="1" applyFill="1" applyBorder="1" applyAlignment="1">
      <alignment horizontal="center"/>
    </xf>
    <xf numFmtId="0" fontId="4" fillId="11" borderId="6" xfId="0" applyFont="1" applyFill="1" applyBorder="1" applyAlignment="1">
      <alignment horizontal="center" vertical="center"/>
    </xf>
    <xf numFmtId="2" fontId="4" fillId="11" borderId="6" xfId="0" applyNumberFormat="1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 vertical="center" wrapText="1"/>
    </xf>
    <xf numFmtId="1" fontId="5" fillId="5" borderId="6" xfId="0" applyNumberFormat="1" applyFont="1" applyFill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0" fontId="5" fillId="5" borderId="6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/>
    </xf>
    <xf numFmtId="1" fontId="4" fillId="10" borderId="6" xfId="0" applyNumberFormat="1" applyFont="1" applyFill="1" applyBorder="1" applyAlignment="1">
      <alignment horizontal="center"/>
    </xf>
    <xf numFmtId="0" fontId="4" fillId="12" borderId="6" xfId="0" applyFont="1" applyFill="1" applyBorder="1" applyAlignment="1">
      <alignment horizontal="center" vertical="center"/>
    </xf>
    <xf numFmtId="1" fontId="5" fillId="8" borderId="6" xfId="0" applyNumberFormat="1" applyFont="1" applyFill="1" applyBorder="1" applyAlignment="1">
      <alignment horizontal="center"/>
    </xf>
    <xf numFmtId="166" fontId="5" fillId="0" borderId="6" xfId="0" applyNumberFormat="1" applyFont="1" applyBorder="1" applyAlignment="1">
      <alignment horizontal="center"/>
    </xf>
    <xf numFmtId="166" fontId="4" fillId="10" borderId="6" xfId="0" applyNumberFormat="1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vertical="center"/>
    </xf>
    <xf numFmtId="4" fontId="5" fillId="0" borderId="6" xfId="0" applyNumberFormat="1" applyFont="1" applyBorder="1" applyAlignment="1">
      <alignment horizontal="center"/>
    </xf>
    <xf numFmtId="4" fontId="4" fillId="10" borderId="6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 wrapText="1"/>
    </xf>
    <xf numFmtId="0" fontId="8" fillId="10" borderId="6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8" fillId="5" borderId="6" xfId="0" applyFont="1" applyFill="1" applyBorder="1" applyAlignment="1">
      <alignment horizontal="center" vertical="center" wrapText="1"/>
    </xf>
    <xf numFmtId="168" fontId="19" fillId="0" borderId="0" xfId="1" applyFont="1"/>
    <xf numFmtId="14" fontId="20" fillId="0" borderId="3" xfId="1" applyNumberFormat="1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6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 wrapText="1"/>
    </xf>
    <xf numFmtId="0" fontId="4" fillId="8" borderId="27" xfId="0" applyFont="1" applyFill="1" applyBorder="1" applyAlignment="1">
      <alignment horizontal="center" vertical="center" wrapText="1"/>
    </xf>
    <xf numFmtId="0" fontId="4" fillId="8" borderId="25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0" fontId="4" fillId="8" borderId="28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center" wrapText="1"/>
    </xf>
    <xf numFmtId="2" fontId="4" fillId="0" borderId="6" xfId="0" applyNumberFormat="1" applyFont="1" applyBorder="1" applyAlignment="1">
      <alignment horizontal="center" vertical="center" wrapText="1"/>
    </xf>
    <xf numFmtId="168" fontId="19" fillId="0" borderId="6" xfId="1" applyFont="1" applyBorder="1" applyAlignment="1">
      <alignment horizontal="center"/>
    </xf>
    <xf numFmtId="0" fontId="4" fillId="0" borderId="6" xfId="0" applyFont="1" applyFill="1" applyBorder="1" applyAlignment="1">
      <alignment horizontal="left"/>
    </xf>
    <xf numFmtId="3" fontId="4" fillId="0" borderId="6" xfId="0" applyNumberFormat="1" applyFont="1" applyFill="1" applyBorder="1" applyAlignment="1">
      <alignment horizontal="center" vertical="center"/>
    </xf>
    <xf numFmtId="4" fontId="4" fillId="0" borderId="6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/>
    </xf>
    <xf numFmtId="168" fontId="19" fillId="0" borderId="6" xfId="1" applyFont="1" applyBorder="1" applyAlignment="1">
      <alignment horizontal="center" vertical="center"/>
    </xf>
    <xf numFmtId="0" fontId="4" fillId="0" borderId="6" xfId="0" applyFont="1" applyBorder="1" applyAlignment="1">
      <alignment horizontal="left"/>
    </xf>
    <xf numFmtId="0" fontId="4" fillId="0" borderId="6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2" fontId="4" fillId="0" borderId="6" xfId="0" applyNumberFormat="1" applyFont="1" applyBorder="1" applyAlignment="1">
      <alignment horizontal="center" vertical="center"/>
    </xf>
    <xf numFmtId="168" fontId="19" fillId="0" borderId="6" xfId="1" applyFont="1" applyBorder="1"/>
    <xf numFmtId="0" fontId="4" fillId="10" borderId="18" xfId="0" applyFont="1" applyFill="1" applyBorder="1" applyAlignment="1">
      <alignment horizontal="center" vertical="center" wrapText="1"/>
    </xf>
    <xf numFmtId="0" fontId="4" fillId="10" borderId="1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8" fontId="19" fillId="2" borderId="1" xfId="1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/>
    </xf>
    <xf numFmtId="168" fontId="19" fillId="2" borderId="25" xfId="1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/>
    </xf>
    <xf numFmtId="168" fontId="19" fillId="2" borderId="17" xfId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4" fillId="0" borderId="6" xfId="0" applyFont="1" applyFill="1" applyBorder="1" applyAlignment="1">
      <alignment horizontal="left" vertical="center"/>
    </xf>
    <xf numFmtId="2" fontId="5" fillId="2" borderId="6" xfId="0" applyNumberFormat="1" applyFont="1" applyFill="1" applyBorder="1" applyAlignment="1">
      <alignment horizontal="center" vertical="center" wrapText="1"/>
    </xf>
    <xf numFmtId="1" fontId="5" fillId="2" borderId="6" xfId="0" applyNumberFormat="1" applyFont="1" applyFill="1" applyBorder="1" applyAlignment="1">
      <alignment horizontal="center" vertical="center" wrapText="1"/>
    </xf>
    <xf numFmtId="2" fontId="5" fillId="2" borderId="6" xfId="0" applyNumberFormat="1" applyFont="1" applyFill="1" applyBorder="1" applyAlignment="1">
      <alignment horizontal="center" vertical="center" wrapText="1"/>
    </xf>
    <xf numFmtId="1" fontId="5" fillId="2" borderId="6" xfId="0" applyNumberFormat="1" applyFont="1" applyFill="1" applyBorder="1" applyAlignment="1">
      <alignment horizontal="center" vertical="center" wrapText="1"/>
    </xf>
    <xf numFmtId="0" fontId="4" fillId="10" borderId="15" xfId="0" applyFont="1" applyFill="1" applyBorder="1" applyAlignment="1">
      <alignment horizontal="center" vertical="center" wrapText="1"/>
    </xf>
    <xf numFmtId="0" fontId="4" fillId="10" borderId="14" xfId="0" applyFont="1" applyFill="1" applyBorder="1" applyAlignment="1">
      <alignment horizontal="center" vertical="center" wrapText="1"/>
    </xf>
  </cellXfs>
  <cellStyles count="2">
    <cellStyle name="TableStyleLight1" xfId="1"/>
    <cellStyle name="Обычный" xfId="0" builtinId="0"/>
  </cellStyles>
  <dxfs count="0"/>
  <tableStyles count="0" defaultTableStyle="TableStyleMedium2" defaultPivotStyle="PivotStyleLight16"/>
  <colors>
    <mruColors>
      <color rgb="FF4DE1E5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100057</xdr:rowOff>
    </xdr:from>
    <xdr:to>
      <xdr:col>9</xdr:col>
      <xdr:colOff>9525</xdr:colOff>
      <xdr:row>1</xdr:row>
      <xdr:rowOff>238126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100057"/>
          <a:ext cx="11487150" cy="18430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8</xdr:row>
      <xdr:rowOff>169278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10553700" cy="16932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1438275</xdr:colOff>
      <xdr:row>8</xdr:row>
      <xdr:rowOff>158580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10487025" cy="16825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895350</xdr:colOff>
      <xdr:row>8</xdr:row>
      <xdr:rowOff>164693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10525125" cy="16886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781050</xdr:colOff>
      <xdr:row>0</xdr:row>
      <xdr:rowOff>1722314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10734675" cy="17223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2000250</xdr:colOff>
      <xdr:row>8</xdr:row>
      <xdr:rowOff>120124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10544175" cy="16917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6</xdr:row>
      <xdr:rowOff>87224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7667625" cy="12302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19050</xdr:colOff>
      <xdr:row>6</xdr:row>
      <xdr:rowOff>70414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7562850" cy="12134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6</xdr:row>
      <xdr:rowOff>131543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7943850" cy="12745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6</xdr:row>
      <xdr:rowOff>79583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7620000" cy="122258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6</xdr:row>
      <xdr:rowOff>64301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7524750" cy="12073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7</xdr:col>
      <xdr:colOff>19050</xdr:colOff>
      <xdr:row>7</xdr:row>
      <xdr:rowOff>391842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95250"/>
          <a:ext cx="10363200" cy="163009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6</xdr:row>
      <xdr:rowOff>70414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7562850" cy="121341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9</xdr:row>
      <xdr:rowOff>9342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10744200" cy="17238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9</xdr:col>
      <xdr:colOff>9525</xdr:colOff>
      <xdr:row>8</xdr:row>
      <xdr:rowOff>177274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9525"/>
          <a:ext cx="10544175" cy="169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8</xdr:row>
      <xdr:rowOff>131073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1"/>
          <a:ext cx="10315575" cy="16550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8</xdr:col>
      <xdr:colOff>1317146</xdr:colOff>
      <xdr:row>9</xdr:row>
      <xdr:rowOff>84341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114300"/>
          <a:ext cx="10499246" cy="16845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28574</xdr:rowOff>
    </xdr:from>
    <xdr:to>
      <xdr:col>14</xdr:col>
      <xdr:colOff>19050</xdr:colOff>
      <xdr:row>12</xdr:row>
      <xdr:rowOff>129667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28575" y="28574"/>
          <a:ext cx="14878050" cy="23870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12</xdr:row>
      <xdr:rowOff>104148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14897100" cy="23901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19050</xdr:colOff>
      <xdr:row>12</xdr:row>
      <xdr:rowOff>105676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0" y="0"/>
          <a:ext cx="14906625" cy="23916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57150</xdr:rowOff>
    </xdr:from>
    <xdr:to>
      <xdr:col>14</xdr:col>
      <xdr:colOff>28574</xdr:colOff>
      <xdr:row>14</xdr:row>
      <xdr:rowOff>27344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5274"/>
        <a:stretch/>
      </xdr:blipFill>
      <xdr:spPr>
        <a:xfrm>
          <a:off x="9525" y="247650"/>
          <a:ext cx="15249524" cy="2446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activeCell="D10" sqref="D10"/>
    </sheetView>
  </sheetViews>
  <sheetFormatPr defaultRowHeight="21" x14ac:dyDescent="0.35"/>
  <cols>
    <col min="1" max="1" width="58.42578125" style="1" customWidth="1"/>
    <col min="2" max="2" width="10.140625" style="2" customWidth="1"/>
    <col min="3" max="3" width="13.5703125" style="3" customWidth="1"/>
    <col min="4" max="4" width="15.140625" style="3" customWidth="1"/>
    <col min="5" max="5" width="13.5703125" style="3" customWidth="1"/>
    <col min="6" max="6" width="18.140625" style="4" customWidth="1"/>
    <col min="7" max="7" width="11.5703125" style="3" customWidth="1"/>
    <col min="8" max="8" width="14.140625" style="3" customWidth="1"/>
    <col min="9" max="9" width="17.42578125" style="5" customWidth="1"/>
  </cols>
  <sheetData>
    <row r="1" spans="1:9" ht="134.25" customHeight="1" x14ac:dyDescent="0.35"/>
    <row r="3" spans="1:9" ht="19.5" thickBot="1" x14ac:dyDescent="0.3">
      <c r="A3" s="131" t="s">
        <v>0</v>
      </c>
      <c r="B3" s="131"/>
      <c r="C3" s="131"/>
      <c r="D3" s="131"/>
      <c r="E3" s="131"/>
      <c r="F3" s="131"/>
      <c r="G3" s="132">
        <v>43325</v>
      </c>
      <c r="H3" s="131"/>
      <c r="I3" s="131"/>
    </row>
    <row r="4" spans="1:9" ht="18.75" x14ac:dyDescent="0.25">
      <c r="A4" s="133" t="s">
        <v>1</v>
      </c>
      <c r="B4" s="134"/>
      <c r="C4" s="134"/>
      <c r="D4" s="134"/>
      <c r="E4" s="134"/>
      <c r="F4" s="134"/>
      <c r="G4" s="134"/>
      <c r="H4" s="134"/>
      <c r="I4" s="135"/>
    </row>
    <row r="5" spans="1:9" ht="18.75" x14ac:dyDescent="0.25">
      <c r="A5" s="136" t="s">
        <v>2</v>
      </c>
      <c r="B5" s="137"/>
      <c r="C5" s="137"/>
      <c r="D5" s="137"/>
      <c r="E5" s="137"/>
      <c r="F5" s="137"/>
      <c r="G5" s="137"/>
      <c r="H5" s="137"/>
      <c r="I5" s="138"/>
    </row>
    <row r="6" spans="1:9" ht="18.75" x14ac:dyDescent="0.3">
      <c r="A6" s="139" t="s">
        <v>3</v>
      </c>
      <c r="B6" s="140" t="s">
        <v>4</v>
      </c>
      <c r="C6" s="141" t="s">
        <v>5</v>
      </c>
      <c r="D6" s="141"/>
      <c r="E6" s="141"/>
      <c r="F6" s="140" t="s">
        <v>6</v>
      </c>
      <c r="G6" s="142" t="s">
        <v>7</v>
      </c>
      <c r="H6" s="142" t="s">
        <v>8</v>
      </c>
      <c r="I6" s="130" t="s">
        <v>9</v>
      </c>
    </row>
    <row r="7" spans="1:9" ht="18.75" x14ac:dyDescent="0.3">
      <c r="A7" s="139"/>
      <c r="B7" s="140"/>
      <c r="C7" s="7" t="s">
        <v>10</v>
      </c>
      <c r="D7" s="7" t="s">
        <v>11</v>
      </c>
      <c r="E7" s="7" t="s">
        <v>12</v>
      </c>
      <c r="F7" s="140"/>
      <c r="G7" s="142"/>
      <c r="H7" s="142"/>
      <c r="I7" s="130"/>
    </row>
    <row r="8" spans="1:9" ht="18.75" x14ac:dyDescent="0.25">
      <c r="A8" s="139"/>
      <c r="B8" s="140"/>
      <c r="C8" s="8" t="s">
        <v>13</v>
      </c>
      <c r="D8" s="8" t="s">
        <v>13</v>
      </c>
      <c r="E8" s="8" t="s">
        <v>13</v>
      </c>
      <c r="F8" s="140"/>
      <c r="G8" s="9" t="s">
        <v>14</v>
      </c>
      <c r="H8" s="9" t="s">
        <v>15</v>
      </c>
      <c r="I8" s="10" t="s">
        <v>16</v>
      </c>
    </row>
    <row r="9" spans="1:9" ht="18.75" x14ac:dyDescent="0.25">
      <c r="A9" s="11" t="s">
        <v>17</v>
      </c>
      <c r="B9" s="12" t="s">
        <v>18</v>
      </c>
      <c r="C9" s="13">
        <v>2380</v>
      </c>
      <c r="D9" s="14">
        <v>300</v>
      </c>
      <c r="E9" s="14">
        <v>580</v>
      </c>
      <c r="F9" s="14" t="s">
        <v>19</v>
      </c>
      <c r="G9" s="14">
        <v>0.40600000000000003</v>
      </c>
      <c r="H9" s="15">
        <f>G9*2.5</f>
        <v>1.0150000000000001</v>
      </c>
      <c r="I9" s="16">
        <v>1940.6840133999999</v>
      </c>
    </row>
    <row r="10" spans="1:9" ht="18.75" x14ac:dyDescent="0.25">
      <c r="A10" s="17" t="s">
        <v>20</v>
      </c>
      <c r="B10" s="18" t="s">
        <v>18</v>
      </c>
      <c r="C10" s="19">
        <v>1180</v>
      </c>
      <c r="D10" s="20">
        <v>300</v>
      </c>
      <c r="E10" s="20">
        <v>580</v>
      </c>
      <c r="F10" s="20" t="s">
        <v>19</v>
      </c>
      <c r="G10" s="20">
        <v>0.20300000000000001</v>
      </c>
      <c r="H10" s="21">
        <f t="shared" ref="H10:H28" si="0">G10*2.5</f>
        <v>0.50750000000000006</v>
      </c>
      <c r="I10" s="22">
        <v>987.21751986000004</v>
      </c>
    </row>
    <row r="11" spans="1:9" ht="18.75" x14ac:dyDescent="0.25">
      <c r="A11" s="17" t="s">
        <v>21</v>
      </c>
      <c r="B11" s="18" t="s">
        <v>18</v>
      </c>
      <c r="C11" s="19">
        <v>880</v>
      </c>
      <c r="D11" s="20">
        <v>300</v>
      </c>
      <c r="E11" s="20">
        <v>580</v>
      </c>
      <c r="F11" s="20" t="s">
        <v>19</v>
      </c>
      <c r="G11" s="20">
        <v>0.14599999999999999</v>
      </c>
      <c r="H11" s="21">
        <f t="shared" si="0"/>
        <v>0.36499999999999999</v>
      </c>
      <c r="I11" s="22">
        <v>765.13757759999999</v>
      </c>
    </row>
    <row r="12" spans="1:9" ht="18.75" x14ac:dyDescent="0.25">
      <c r="A12" s="17" t="s">
        <v>22</v>
      </c>
      <c r="B12" s="18" t="s">
        <v>18</v>
      </c>
      <c r="C12" s="19">
        <v>1180</v>
      </c>
      <c r="D12" s="20">
        <v>300</v>
      </c>
      <c r="E12" s="20">
        <v>280</v>
      </c>
      <c r="F12" s="20" t="s">
        <v>19</v>
      </c>
      <c r="G12" s="20">
        <v>0.10199999999999999</v>
      </c>
      <c r="H12" s="21">
        <f t="shared" si="0"/>
        <v>0.255</v>
      </c>
      <c r="I12" s="22">
        <v>544.00252500000011</v>
      </c>
    </row>
    <row r="13" spans="1:9" ht="18.75" x14ac:dyDescent="0.25">
      <c r="A13" s="17" t="s">
        <v>23</v>
      </c>
      <c r="B13" s="18" t="s">
        <v>18</v>
      </c>
      <c r="C13" s="19">
        <v>880</v>
      </c>
      <c r="D13" s="20">
        <v>300</v>
      </c>
      <c r="E13" s="20">
        <v>280</v>
      </c>
      <c r="F13" s="20" t="s">
        <v>19</v>
      </c>
      <c r="G13" s="20">
        <v>7.2999999999999995E-2</v>
      </c>
      <c r="H13" s="21">
        <f t="shared" si="0"/>
        <v>0.1825</v>
      </c>
      <c r="I13" s="22">
        <v>412.80915500000003</v>
      </c>
    </row>
    <row r="14" spans="1:9" ht="18.75" x14ac:dyDescent="0.25">
      <c r="A14" s="11" t="s">
        <v>24</v>
      </c>
      <c r="B14" s="12" t="s">
        <v>18</v>
      </c>
      <c r="C14" s="13">
        <v>2380</v>
      </c>
      <c r="D14" s="14">
        <v>400</v>
      </c>
      <c r="E14" s="14">
        <v>580</v>
      </c>
      <c r="F14" s="14" t="s">
        <v>19</v>
      </c>
      <c r="G14" s="14">
        <v>0.54300000000000004</v>
      </c>
      <c r="H14" s="15">
        <f t="shared" si="0"/>
        <v>1.3575000000000002</v>
      </c>
      <c r="I14" s="16">
        <v>2561.4160726</v>
      </c>
    </row>
    <row r="15" spans="1:9" ht="18.75" x14ac:dyDescent="0.25">
      <c r="A15" s="17" t="s">
        <v>25</v>
      </c>
      <c r="B15" s="18" t="s">
        <v>18</v>
      </c>
      <c r="C15" s="19">
        <v>1180</v>
      </c>
      <c r="D15" s="20">
        <v>400</v>
      </c>
      <c r="E15" s="20">
        <v>580</v>
      </c>
      <c r="F15" s="20" t="s">
        <v>19</v>
      </c>
      <c r="G15" s="20">
        <v>0.26500000000000001</v>
      </c>
      <c r="H15" s="21">
        <f t="shared" si="0"/>
        <v>0.66250000000000009</v>
      </c>
      <c r="I15" s="22">
        <v>1280.7080363</v>
      </c>
    </row>
    <row r="16" spans="1:9" ht="18.75" x14ac:dyDescent="0.25">
      <c r="A16" s="17" t="s">
        <v>26</v>
      </c>
      <c r="B16" s="18" t="s">
        <v>18</v>
      </c>
      <c r="C16" s="19">
        <v>880</v>
      </c>
      <c r="D16" s="20">
        <v>400</v>
      </c>
      <c r="E16" s="20">
        <v>580</v>
      </c>
      <c r="F16" s="20" t="s">
        <v>19</v>
      </c>
      <c r="G16" s="20">
        <v>0.19500000000000001</v>
      </c>
      <c r="H16" s="21">
        <f t="shared" si="0"/>
        <v>0.48750000000000004</v>
      </c>
      <c r="I16" s="22">
        <v>1012.5307896000002</v>
      </c>
    </row>
    <row r="17" spans="1:9" ht="18.75" x14ac:dyDescent="0.25">
      <c r="A17" s="17" t="s">
        <v>27</v>
      </c>
      <c r="B17" s="18" t="s">
        <v>18</v>
      </c>
      <c r="C17" s="19">
        <v>1180</v>
      </c>
      <c r="D17" s="20">
        <v>400</v>
      </c>
      <c r="E17" s="20">
        <v>280</v>
      </c>
      <c r="F17" s="20" t="s">
        <v>19</v>
      </c>
      <c r="G17" s="20">
        <v>0.127</v>
      </c>
      <c r="H17" s="21">
        <f t="shared" si="0"/>
        <v>0.3175</v>
      </c>
      <c r="I17" s="22">
        <v>712.67971499999999</v>
      </c>
    </row>
    <row r="18" spans="1:9" ht="18.75" x14ac:dyDescent="0.25">
      <c r="A18" s="17" t="s">
        <v>28</v>
      </c>
      <c r="B18" s="18" t="s">
        <v>18</v>
      </c>
      <c r="C18" s="19">
        <v>880</v>
      </c>
      <c r="D18" s="20">
        <v>400</v>
      </c>
      <c r="E18" s="20">
        <v>280</v>
      </c>
      <c r="F18" s="20" t="s">
        <v>19</v>
      </c>
      <c r="G18" s="20">
        <v>9.8000000000000004E-2</v>
      </c>
      <c r="H18" s="21">
        <f t="shared" si="0"/>
        <v>0.245</v>
      </c>
      <c r="I18" s="22">
        <v>544.00252500000011</v>
      </c>
    </row>
    <row r="19" spans="1:9" ht="18.75" x14ac:dyDescent="0.25">
      <c r="A19" s="11" t="s">
        <v>29</v>
      </c>
      <c r="B19" s="12" t="s">
        <v>18</v>
      </c>
      <c r="C19" s="13">
        <v>2380</v>
      </c>
      <c r="D19" s="14">
        <v>500</v>
      </c>
      <c r="E19" s="14">
        <v>580</v>
      </c>
      <c r="F19" s="14" t="s">
        <v>19</v>
      </c>
      <c r="G19" s="14">
        <v>0.67900000000000005</v>
      </c>
      <c r="H19" s="15">
        <f t="shared" si="0"/>
        <v>1.6975000000000002</v>
      </c>
      <c r="I19" s="16">
        <v>3199.3906889999998</v>
      </c>
    </row>
    <row r="20" spans="1:9" ht="18.75" x14ac:dyDescent="0.25">
      <c r="A20" s="17" t="s">
        <v>30</v>
      </c>
      <c r="B20" s="18" t="s">
        <v>18</v>
      </c>
      <c r="C20" s="19">
        <v>1180</v>
      </c>
      <c r="D20" s="20">
        <v>500</v>
      </c>
      <c r="E20" s="20">
        <v>580</v>
      </c>
      <c r="F20" s="20" t="s">
        <v>19</v>
      </c>
      <c r="G20" s="20">
        <v>0.33100000000000002</v>
      </c>
      <c r="H20" s="21">
        <f t="shared" si="0"/>
        <v>0.82750000000000001</v>
      </c>
      <c r="I20" s="22">
        <v>1599.6953444999999</v>
      </c>
    </row>
    <row r="21" spans="1:9" ht="18.75" x14ac:dyDescent="0.25">
      <c r="A21" s="17" t="s">
        <v>31</v>
      </c>
      <c r="B21" s="18" t="s">
        <v>18</v>
      </c>
      <c r="C21" s="19">
        <v>880</v>
      </c>
      <c r="D21" s="20">
        <v>500</v>
      </c>
      <c r="E21" s="20">
        <v>580</v>
      </c>
      <c r="F21" s="20" t="s">
        <v>19</v>
      </c>
      <c r="G21" s="20">
        <v>0.24399999999999999</v>
      </c>
      <c r="H21" s="21">
        <f t="shared" si="0"/>
        <v>0.61</v>
      </c>
      <c r="I21" s="22">
        <v>1259.9240016000003</v>
      </c>
    </row>
    <row r="22" spans="1:9" ht="18.75" x14ac:dyDescent="0.25">
      <c r="A22" s="17" t="s">
        <v>32</v>
      </c>
      <c r="B22" s="18" t="s">
        <v>18</v>
      </c>
      <c r="C22" s="19">
        <v>1180</v>
      </c>
      <c r="D22" s="20">
        <v>500</v>
      </c>
      <c r="E22" s="20">
        <v>280</v>
      </c>
      <c r="F22" s="20" t="s">
        <v>19</v>
      </c>
      <c r="G22" s="20">
        <v>0.159</v>
      </c>
      <c r="H22" s="21">
        <f t="shared" si="0"/>
        <v>0.39750000000000002</v>
      </c>
      <c r="I22" s="22">
        <v>886.04238250000003</v>
      </c>
    </row>
    <row r="23" spans="1:9" ht="18.75" x14ac:dyDescent="0.25">
      <c r="A23" s="17" t="s">
        <v>33</v>
      </c>
      <c r="B23" s="18" t="s">
        <v>18</v>
      </c>
      <c r="C23" s="19">
        <v>880</v>
      </c>
      <c r="D23" s="20">
        <v>500</v>
      </c>
      <c r="E23" s="20">
        <v>280</v>
      </c>
      <c r="F23" s="20" t="s">
        <v>19</v>
      </c>
      <c r="G23" s="20">
        <v>0.122</v>
      </c>
      <c r="H23" s="21">
        <f t="shared" si="0"/>
        <v>0.30499999999999999</v>
      </c>
      <c r="I23" s="22">
        <v>670.51041750000013</v>
      </c>
    </row>
    <row r="24" spans="1:9" ht="18.75" x14ac:dyDescent="0.25">
      <c r="A24" s="11" t="s">
        <v>34</v>
      </c>
      <c r="B24" s="12" t="s">
        <v>18</v>
      </c>
      <c r="C24" s="13">
        <v>2380</v>
      </c>
      <c r="D24" s="14">
        <v>600</v>
      </c>
      <c r="E24" s="14">
        <v>580</v>
      </c>
      <c r="F24" s="14" t="s">
        <v>19</v>
      </c>
      <c r="G24" s="14">
        <v>0.81499999999999995</v>
      </c>
      <c r="H24" s="15">
        <f t="shared" si="0"/>
        <v>2.0374999999999996</v>
      </c>
      <c r="I24" s="16">
        <v>3861.9978661000005</v>
      </c>
    </row>
    <row r="25" spans="1:9" ht="18.75" x14ac:dyDescent="0.25">
      <c r="A25" s="17" t="s">
        <v>35</v>
      </c>
      <c r="B25" s="18" t="s">
        <v>18</v>
      </c>
      <c r="C25" s="19">
        <v>1180</v>
      </c>
      <c r="D25" s="20">
        <v>600</v>
      </c>
      <c r="E25" s="20">
        <v>580</v>
      </c>
      <c r="F25" s="20" t="s">
        <v>19</v>
      </c>
      <c r="G25" s="20">
        <v>0.39800000000000002</v>
      </c>
      <c r="H25" s="21">
        <f t="shared" si="0"/>
        <v>0.99500000000000011</v>
      </c>
      <c r="I25" s="22">
        <v>1933.1542527000001</v>
      </c>
    </row>
    <row r="26" spans="1:9" ht="18.75" x14ac:dyDescent="0.25">
      <c r="A26" s="17" t="s">
        <v>36</v>
      </c>
      <c r="B26" s="18" t="s">
        <v>18</v>
      </c>
      <c r="C26" s="19">
        <v>880</v>
      </c>
      <c r="D26" s="20">
        <v>600</v>
      </c>
      <c r="E26" s="20">
        <v>580</v>
      </c>
      <c r="F26" s="20" t="s">
        <v>19</v>
      </c>
      <c r="G26" s="20">
        <v>0.29299999999999998</v>
      </c>
      <c r="H26" s="21">
        <f t="shared" si="0"/>
        <v>0.73249999999999993</v>
      </c>
      <c r="I26" s="22">
        <v>1522.4180136000002</v>
      </c>
    </row>
    <row r="27" spans="1:9" ht="18.75" x14ac:dyDescent="0.25">
      <c r="A27" s="17" t="s">
        <v>37</v>
      </c>
      <c r="B27" s="18" t="s">
        <v>18</v>
      </c>
      <c r="C27" s="19">
        <v>1180</v>
      </c>
      <c r="D27" s="20">
        <v>600</v>
      </c>
      <c r="E27" s="20">
        <v>280</v>
      </c>
      <c r="F27" s="20" t="s">
        <v>19</v>
      </c>
      <c r="G27" s="20">
        <v>0.191</v>
      </c>
      <c r="H27" s="21">
        <f t="shared" si="0"/>
        <v>0.47750000000000004</v>
      </c>
      <c r="I27" s="22">
        <v>1075.1350500000001</v>
      </c>
    </row>
    <row r="28" spans="1:9" ht="19.5" thickBot="1" x14ac:dyDescent="0.3">
      <c r="A28" s="23" t="s">
        <v>38</v>
      </c>
      <c r="B28" s="24" t="s">
        <v>18</v>
      </c>
      <c r="C28" s="25">
        <v>880</v>
      </c>
      <c r="D28" s="26">
        <v>600</v>
      </c>
      <c r="E28" s="26">
        <v>280</v>
      </c>
      <c r="F28" s="26" t="s">
        <v>19</v>
      </c>
      <c r="G28" s="26">
        <v>0.14699999999999999</v>
      </c>
      <c r="H28" s="27">
        <f t="shared" si="0"/>
        <v>0.36749999999999999</v>
      </c>
      <c r="I28" s="28">
        <v>817.43378750000011</v>
      </c>
    </row>
  </sheetData>
  <mergeCells count="11">
    <mergeCell ref="I6:I7"/>
    <mergeCell ref="A3:F3"/>
    <mergeCell ref="G3:I3"/>
    <mergeCell ref="A4:I4"/>
    <mergeCell ref="A5:I5"/>
    <mergeCell ref="A6:A8"/>
    <mergeCell ref="B6:B8"/>
    <mergeCell ref="C6:E6"/>
    <mergeCell ref="F6:F8"/>
    <mergeCell ref="G6:G7"/>
    <mergeCell ref="H6:H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workbookViewId="0">
      <selection activeCell="E65" sqref="E65"/>
    </sheetView>
  </sheetViews>
  <sheetFormatPr defaultRowHeight="15" x14ac:dyDescent="0.25"/>
  <cols>
    <col min="1" max="1" width="46.140625" style="63" customWidth="1"/>
    <col min="2" max="2" width="10.7109375" style="63" customWidth="1"/>
    <col min="3" max="3" width="12.140625" style="63" customWidth="1"/>
    <col min="4" max="4" width="14.28515625" style="63" customWidth="1"/>
    <col min="5" max="5" width="13.5703125" style="63" customWidth="1"/>
    <col min="6" max="6" width="20.42578125" style="63" customWidth="1"/>
    <col min="7" max="7" width="9.140625" style="63"/>
    <col min="8" max="8" width="18" style="63" customWidth="1"/>
    <col min="9" max="9" width="13.5703125" style="61" customWidth="1"/>
  </cols>
  <sheetData>
    <row r="1" spans="1:9" x14ac:dyDescent="0.25">
      <c r="A1" s="45"/>
      <c r="B1" s="45"/>
      <c r="C1" s="45"/>
      <c r="D1" s="45"/>
      <c r="E1" s="45"/>
      <c r="F1" s="45"/>
      <c r="G1" s="45"/>
      <c r="H1" s="45"/>
      <c r="I1" s="29"/>
    </row>
    <row r="2" spans="1:9" x14ac:dyDescent="0.25">
      <c r="A2" s="45"/>
      <c r="B2" s="45"/>
      <c r="C2" s="45"/>
      <c r="D2" s="45"/>
      <c r="E2" s="45"/>
      <c r="F2" s="45"/>
      <c r="G2" s="45"/>
      <c r="H2" s="45"/>
      <c r="I2" s="29"/>
    </row>
    <row r="3" spans="1:9" x14ac:dyDescent="0.25">
      <c r="A3" s="45"/>
      <c r="B3" s="45"/>
      <c r="C3" s="45"/>
      <c r="D3" s="45"/>
      <c r="E3" s="45"/>
      <c r="F3" s="45"/>
      <c r="G3" s="45"/>
      <c r="H3" s="45"/>
      <c r="I3" s="29"/>
    </row>
    <row r="4" spans="1:9" x14ac:dyDescent="0.25">
      <c r="A4" s="45"/>
      <c r="B4" s="45"/>
      <c r="C4" s="45"/>
      <c r="D4" s="45"/>
      <c r="E4" s="45"/>
      <c r="F4" s="45"/>
      <c r="G4" s="45"/>
      <c r="H4" s="45"/>
      <c r="I4" s="29"/>
    </row>
    <row r="5" spans="1:9" x14ac:dyDescent="0.25">
      <c r="A5" s="45"/>
      <c r="B5" s="45"/>
      <c r="C5" s="45"/>
      <c r="D5" s="45"/>
      <c r="E5" s="45"/>
      <c r="F5" s="45"/>
      <c r="G5" s="45"/>
      <c r="H5" s="45"/>
      <c r="I5" s="29"/>
    </row>
    <row r="6" spans="1:9" x14ac:dyDescent="0.25">
      <c r="A6" s="45"/>
      <c r="B6" s="45"/>
      <c r="C6" s="45"/>
      <c r="D6" s="45"/>
      <c r="E6" s="45"/>
      <c r="F6" s="45"/>
      <c r="G6" s="45"/>
      <c r="H6" s="45"/>
      <c r="I6" s="29"/>
    </row>
    <row r="7" spans="1:9" x14ac:dyDescent="0.25">
      <c r="A7" s="45"/>
      <c r="B7" s="45"/>
      <c r="C7" s="45"/>
      <c r="D7" s="45"/>
      <c r="E7" s="45"/>
      <c r="F7" s="45"/>
      <c r="G7" s="45"/>
      <c r="H7" s="45"/>
      <c r="I7" s="29"/>
    </row>
    <row r="8" spans="1:9" x14ac:dyDescent="0.25">
      <c r="A8" s="45"/>
      <c r="B8" s="45"/>
      <c r="C8" s="45"/>
      <c r="D8" s="45"/>
      <c r="E8" s="45"/>
      <c r="F8" s="45"/>
      <c r="G8" s="45"/>
      <c r="H8" s="45"/>
      <c r="I8" s="29"/>
    </row>
    <row r="9" spans="1:9" x14ac:dyDescent="0.25">
      <c r="A9" s="45"/>
      <c r="B9" s="45"/>
      <c r="C9" s="45"/>
      <c r="D9" s="45"/>
      <c r="E9" s="45"/>
      <c r="F9" s="45"/>
      <c r="G9" s="45"/>
      <c r="H9" s="45"/>
      <c r="I9" s="29"/>
    </row>
    <row r="10" spans="1:9" x14ac:dyDescent="0.25">
      <c r="A10" s="45"/>
      <c r="B10" s="45"/>
      <c r="C10" s="45"/>
      <c r="D10" s="45"/>
      <c r="E10" s="45"/>
      <c r="F10" s="45"/>
      <c r="G10" s="45"/>
      <c r="H10" s="45"/>
      <c r="I10" s="29"/>
    </row>
    <row r="11" spans="1:9" ht="18.75" x14ac:dyDescent="0.25">
      <c r="A11" s="198" t="s">
        <v>876</v>
      </c>
      <c r="B11" s="198"/>
      <c r="C11" s="198"/>
      <c r="D11" s="198"/>
      <c r="E11" s="198"/>
      <c r="F11" s="198"/>
      <c r="G11" s="199">
        <v>43252</v>
      </c>
      <c r="H11" s="140"/>
      <c r="I11" s="140"/>
    </row>
    <row r="12" spans="1:9" ht="18.75" x14ac:dyDescent="0.25">
      <c r="A12" s="187" t="s">
        <v>877</v>
      </c>
      <c r="B12" s="187"/>
      <c r="C12" s="187"/>
      <c r="D12" s="187"/>
      <c r="E12" s="187"/>
      <c r="F12" s="187"/>
      <c r="G12" s="187"/>
      <c r="H12" s="187"/>
      <c r="I12" s="187"/>
    </row>
    <row r="13" spans="1:9" ht="18.75" x14ac:dyDescent="0.25">
      <c r="A13" s="137" t="s">
        <v>2</v>
      </c>
      <c r="B13" s="137"/>
      <c r="C13" s="137"/>
      <c r="D13" s="137"/>
      <c r="E13" s="137"/>
      <c r="F13" s="137"/>
      <c r="G13" s="137"/>
      <c r="H13" s="137"/>
      <c r="I13" s="137"/>
    </row>
    <row r="14" spans="1:9" ht="18.75" x14ac:dyDescent="0.3">
      <c r="A14" s="137" t="s">
        <v>3</v>
      </c>
      <c r="B14" s="137" t="s">
        <v>4</v>
      </c>
      <c r="C14" s="188" t="s">
        <v>5</v>
      </c>
      <c r="D14" s="188"/>
      <c r="E14" s="188"/>
      <c r="F14" s="202" t="s">
        <v>6</v>
      </c>
      <c r="G14" s="202" t="s">
        <v>7</v>
      </c>
      <c r="H14" s="202" t="s">
        <v>40</v>
      </c>
      <c r="I14" s="202" t="s">
        <v>9</v>
      </c>
    </row>
    <row r="15" spans="1:9" ht="18.75" x14ac:dyDescent="0.3">
      <c r="A15" s="137"/>
      <c r="B15" s="137"/>
      <c r="C15" s="129" t="s">
        <v>10</v>
      </c>
      <c r="D15" s="129" t="s">
        <v>11</v>
      </c>
      <c r="E15" s="129" t="s">
        <v>12</v>
      </c>
      <c r="F15" s="202"/>
      <c r="G15" s="202"/>
      <c r="H15" s="202"/>
      <c r="I15" s="202"/>
    </row>
    <row r="16" spans="1:9" ht="18.75" x14ac:dyDescent="0.25">
      <c r="A16" s="137"/>
      <c r="B16" s="137"/>
      <c r="C16" s="122" t="s">
        <v>13</v>
      </c>
      <c r="D16" s="122" t="s">
        <v>13</v>
      </c>
      <c r="E16" s="122" t="s">
        <v>13</v>
      </c>
      <c r="F16" s="202"/>
      <c r="G16" s="203" t="s">
        <v>114</v>
      </c>
      <c r="H16" s="203" t="s">
        <v>15</v>
      </c>
      <c r="I16" s="203" t="s">
        <v>16</v>
      </c>
    </row>
    <row r="17" spans="1:9" ht="18.75" x14ac:dyDescent="0.3">
      <c r="A17" s="210" t="s">
        <v>878</v>
      </c>
      <c r="B17" s="211" t="s">
        <v>18</v>
      </c>
      <c r="C17" s="211">
        <v>3500</v>
      </c>
      <c r="D17" s="211">
        <v>2750</v>
      </c>
      <c r="E17" s="211">
        <v>170</v>
      </c>
      <c r="F17" s="211" t="s">
        <v>202</v>
      </c>
      <c r="G17" s="210">
        <v>1.63</v>
      </c>
      <c r="H17" s="211">
        <f>G17*2.5</f>
        <v>4.0749999999999993</v>
      </c>
      <c r="I17" s="221">
        <v>20964.527999999998</v>
      </c>
    </row>
    <row r="18" spans="1:9" ht="18.75" x14ac:dyDescent="0.3">
      <c r="A18" s="20" t="s">
        <v>879</v>
      </c>
      <c r="B18" s="129" t="s">
        <v>18</v>
      </c>
      <c r="C18" s="129">
        <v>3500</v>
      </c>
      <c r="D18" s="129">
        <v>2750</v>
      </c>
      <c r="E18" s="129">
        <v>170</v>
      </c>
      <c r="F18" s="129" t="s">
        <v>880</v>
      </c>
      <c r="G18" s="20">
        <v>1.63</v>
      </c>
      <c r="H18" s="129">
        <f t="shared" ref="H18:H51" si="0">G18*2.5</f>
        <v>4.0749999999999993</v>
      </c>
      <c r="I18" s="218">
        <v>19714.318000000003</v>
      </c>
    </row>
    <row r="19" spans="1:9" ht="18.75" x14ac:dyDescent="0.3">
      <c r="A19" s="20" t="s">
        <v>881</v>
      </c>
      <c r="B19" s="129" t="s">
        <v>18</v>
      </c>
      <c r="C19" s="129">
        <v>3500</v>
      </c>
      <c r="D19" s="129">
        <v>2750</v>
      </c>
      <c r="E19" s="129">
        <v>170</v>
      </c>
      <c r="F19" s="129" t="s">
        <v>202</v>
      </c>
      <c r="G19" s="20">
        <v>1.63</v>
      </c>
      <c r="H19" s="129">
        <f t="shared" si="0"/>
        <v>4.0749999999999993</v>
      </c>
      <c r="I19" s="218">
        <v>18358.703999999998</v>
      </c>
    </row>
    <row r="20" spans="1:9" ht="18.75" x14ac:dyDescent="0.3">
      <c r="A20" s="20" t="s">
        <v>882</v>
      </c>
      <c r="B20" s="129" t="s">
        <v>18</v>
      </c>
      <c r="C20" s="129">
        <v>3500</v>
      </c>
      <c r="D20" s="129">
        <v>2750</v>
      </c>
      <c r="E20" s="129">
        <v>170</v>
      </c>
      <c r="F20" s="129" t="s">
        <v>880</v>
      </c>
      <c r="G20" s="20">
        <v>1.63</v>
      </c>
      <c r="H20" s="129">
        <f t="shared" si="0"/>
        <v>4.0749999999999993</v>
      </c>
      <c r="I20" s="218">
        <v>17108.494000000002</v>
      </c>
    </row>
    <row r="21" spans="1:9" ht="18.75" x14ac:dyDescent="0.3">
      <c r="A21" s="20" t="s">
        <v>883</v>
      </c>
      <c r="B21" s="129" t="s">
        <v>18</v>
      </c>
      <c r="C21" s="129">
        <v>3000</v>
      </c>
      <c r="D21" s="129">
        <v>1750</v>
      </c>
      <c r="E21" s="129">
        <v>170</v>
      </c>
      <c r="F21" s="129" t="s">
        <v>202</v>
      </c>
      <c r="G21" s="20">
        <v>0.88</v>
      </c>
      <c r="H21" s="129">
        <f t="shared" si="0"/>
        <v>2.2000000000000002</v>
      </c>
      <c r="I21" s="218">
        <v>11676.964000000002</v>
      </c>
    </row>
    <row r="22" spans="1:9" ht="18.75" x14ac:dyDescent="0.3">
      <c r="A22" s="20" t="s">
        <v>884</v>
      </c>
      <c r="B22" s="129" t="s">
        <v>18</v>
      </c>
      <c r="C22" s="129">
        <v>3000</v>
      </c>
      <c r="D22" s="129">
        <v>1750</v>
      </c>
      <c r="E22" s="129">
        <v>170</v>
      </c>
      <c r="F22" s="129" t="s">
        <v>880</v>
      </c>
      <c r="G22" s="20">
        <v>0.88</v>
      </c>
      <c r="H22" s="129">
        <f t="shared" si="0"/>
        <v>2.2000000000000002</v>
      </c>
      <c r="I22" s="218">
        <v>9510.5920000000006</v>
      </c>
    </row>
    <row r="23" spans="1:9" ht="18.75" x14ac:dyDescent="0.3">
      <c r="A23" s="20" t="s">
        <v>885</v>
      </c>
      <c r="B23" s="129" t="s">
        <v>18</v>
      </c>
      <c r="C23" s="129">
        <v>3000</v>
      </c>
      <c r="D23" s="129">
        <v>1500</v>
      </c>
      <c r="E23" s="129">
        <v>170</v>
      </c>
      <c r="F23" s="129" t="s">
        <v>202</v>
      </c>
      <c r="G23" s="20">
        <v>0.76</v>
      </c>
      <c r="H23" s="129">
        <f t="shared" si="0"/>
        <v>1.9</v>
      </c>
      <c r="I23" s="218">
        <v>9677.9019999999982</v>
      </c>
    </row>
    <row r="24" spans="1:9" ht="18.75" x14ac:dyDescent="0.3">
      <c r="A24" s="20" t="s">
        <v>886</v>
      </c>
      <c r="B24" s="129" t="s">
        <v>18</v>
      </c>
      <c r="C24" s="129">
        <v>3000</v>
      </c>
      <c r="D24" s="129">
        <v>1500</v>
      </c>
      <c r="E24" s="129">
        <v>170</v>
      </c>
      <c r="F24" s="129" t="s">
        <v>880</v>
      </c>
      <c r="G24" s="20">
        <v>0.76</v>
      </c>
      <c r="H24" s="129">
        <f t="shared" si="0"/>
        <v>1.9</v>
      </c>
      <c r="I24" s="218">
        <v>9094.982</v>
      </c>
    </row>
    <row r="25" spans="1:9" ht="18.75" x14ac:dyDescent="0.3">
      <c r="A25" s="20" t="s">
        <v>887</v>
      </c>
      <c r="B25" s="129" t="s">
        <v>18</v>
      </c>
      <c r="C25" s="129">
        <v>3000</v>
      </c>
      <c r="D25" s="129">
        <v>1750</v>
      </c>
      <c r="E25" s="129">
        <v>170</v>
      </c>
      <c r="F25" s="129" t="s">
        <v>202</v>
      </c>
      <c r="G25" s="20">
        <v>0.88</v>
      </c>
      <c r="H25" s="129">
        <f t="shared" si="0"/>
        <v>2.2000000000000002</v>
      </c>
      <c r="I25" s="218">
        <v>10185.552</v>
      </c>
    </row>
    <row r="26" spans="1:9" ht="18.75" x14ac:dyDescent="0.3">
      <c r="A26" s="20" t="s">
        <v>888</v>
      </c>
      <c r="B26" s="129" t="s">
        <v>18</v>
      </c>
      <c r="C26" s="129">
        <v>3000</v>
      </c>
      <c r="D26" s="129">
        <v>1750</v>
      </c>
      <c r="E26" s="129">
        <v>170</v>
      </c>
      <c r="F26" s="129" t="s">
        <v>880</v>
      </c>
      <c r="G26" s="20">
        <v>0.88</v>
      </c>
      <c r="H26" s="129">
        <f t="shared" si="0"/>
        <v>2.2000000000000002</v>
      </c>
      <c r="I26" s="218">
        <v>8813.8960000000006</v>
      </c>
    </row>
    <row r="27" spans="1:9" ht="18.75" x14ac:dyDescent="0.3">
      <c r="A27" s="20" t="s">
        <v>889</v>
      </c>
      <c r="B27" s="129" t="s">
        <v>18</v>
      </c>
      <c r="C27" s="129">
        <v>1750</v>
      </c>
      <c r="D27" s="129">
        <v>1750</v>
      </c>
      <c r="E27" s="129">
        <v>160</v>
      </c>
      <c r="F27" s="129" t="s">
        <v>202</v>
      </c>
      <c r="G27" s="20">
        <v>0.48</v>
      </c>
      <c r="H27" s="129">
        <f t="shared" si="0"/>
        <v>1.2</v>
      </c>
      <c r="I27" s="218">
        <v>7183.4359999999997</v>
      </c>
    </row>
    <row r="28" spans="1:9" ht="18.75" x14ac:dyDescent="0.3">
      <c r="A28" s="20" t="s">
        <v>890</v>
      </c>
      <c r="B28" s="129" t="s">
        <v>18</v>
      </c>
      <c r="C28" s="129">
        <v>1750</v>
      </c>
      <c r="D28" s="129">
        <v>1750</v>
      </c>
      <c r="E28" s="129">
        <v>160</v>
      </c>
      <c r="F28" s="129" t="s">
        <v>880</v>
      </c>
      <c r="G28" s="20">
        <v>0.48</v>
      </c>
      <c r="H28" s="129">
        <f t="shared" si="0"/>
        <v>1.2</v>
      </c>
      <c r="I28" s="218">
        <v>5824.5199999999995</v>
      </c>
    </row>
    <row r="29" spans="1:9" ht="18.75" x14ac:dyDescent="0.3">
      <c r="A29" s="20" t="s">
        <v>891</v>
      </c>
      <c r="B29" s="129" t="s">
        <v>18</v>
      </c>
      <c r="C29" s="129">
        <v>1750</v>
      </c>
      <c r="D29" s="129">
        <v>1750</v>
      </c>
      <c r="E29" s="129">
        <v>160</v>
      </c>
      <c r="F29" s="129" t="s">
        <v>202</v>
      </c>
      <c r="G29" s="20">
        <v>0.48</v>
      </c>
      <c r="H29" s="129">
        <f t="shared" si="0"/>
        <v>1.2</v>
      </c>
      <c r="I29" s="218">
        <v>6192.6799999999994</v>
      </c>
    </row>
    <row r="30" spans="1:9" ht="18.75" x14ac:dyDescent="0.3">
      <c r="A30" s="20" t="s">
        <v>892</v>
      </c>
      <c r="B30" s="129" t="s">
        <v>18</v>
      </c>
      <c r="C30" s="129">
        <v>1750</v>
      </c>
      <c r="D30" s="129">
        <v>1750</v>
      </c>
      <c r="E30" s="129">
        <v>160</v>
      </c>
      <c r="F30" s="129" t="s">
        <v>880</v>
      </c>
      <c r="G30" s="20">
        <v>0.48</v>
      </c>
      <c r="H30" s="129">
        <f t="shared" si="0"/>
        <v>1.2</v>
      </c>
      <c r="I30" s="218">
        <v>5011.7079999999996</v>
      </c>
    </row>
    <row r="31" spans="1:9" ht="18.75" x14ac:dyDescent="0.3">
      <c r="A31" s="20" t="s">
        <v>893</v>
      </c>
      <c r="B31" s="129" t="s">
        <v>18</v>
      </c>
      <c r="C31" s="129">
        <v>1750</v>
      </c>
      <c r="D31" s="129">
        <v>1500</v>
      </c>
      <c r="E31" s="129">
        <v>160</v>
      </c>
      <c r="F31" s="129" t="s">
        <v>202</v>
      </c>
      <c r="G31" s="20">
        <v>0.41</v>
      </c>
      <c r="H31" s="129">
        <f t="shared" si="0"/>
        <v>1.0249999999999999</v>
      </c>
      <c r="I31" s="218">
        <v>5760.768</v>
      </c>
    </row>
    <row r="32" spans="1:9" ht="18.75" x14ac:dyDescent="0.3">
      <c r="A32" s="20" t="s">
        <v>894</v>
      </c>
      <c r="B32" s="129" t="s">
        <v>18</v>
      </c>
      <c r="C32" s="129">
        <v>1750</v>
      </c>
      <c r="D32" s="129">
        <v>1500</v>
      </c>
      <c r="E32" s="129">
        <v>160</v>
      </c>
      <c r="F32" s="129" t="s">
        <v>880</v>
      </c>
      <c r="G32" s="20">
        <v>0.41</v>
      </c>
      <c r="H32" s="129">
        <f t="shared" si="0"/>
        <v>1.0249999999999999</v>
      </c>
      <c r="I32" s="218">
        <v>4674.2020000000002</v>
      </c>
    </row>
    <row r="33" spans="1:9" ht="18.75" x14ac:dyDescent="0.3">
      <c r="A33" s="20" t="s">
        <v>895</v>
      </c>
      <c r="B33" s="129" t="s">
        <v>18</v>
      </c>
      <c r="C33" s="129">
        <v>1750</v>
      </c>
      <c r="D33" s="129">
        <v>1500</v>
      </c>
      <c r="E33" s="129">
        <v>160</v>
      </c>
      <c r="F33" s="129" t="s">
        <v>202</v>
      </c>
      <c r="G33" s="20">
        <v>0.41</v>
      </c>
      <c r="H33" s="129">
        <f t="shared" si="0"/>
        <v>1.0249999999999999</v>
      </c>
      <c r="I33" s="218">
        <v>4988.6719999999996</v>
      </c>
    </row>
    <row r="34" spans="1:9" ht="18.75" x14ac:dyDescent="0.3">
      <c r="A34" s="20" t="s">
        <v>896</v>
      </c>
      <c r="B34" s="129" t="s">
        <v>18</v>
      </c>
      <c r="C34" s="129">
        <v>1750</v>
      </c>
      <c r="D34" s="129">
        <v>1500</v>
      </c>
      <c r="E34" s="129">
        <v>160</v>
      </c>
      <c r="F34" s="129" t="s">
        <v>880</v>
      </c>
      <c r="G34" s="20">
        <v>0.41</v>
      </c>
      <c r="H34" s="129">
        <f t="shared" si="0"/>
        <v>1.0249999999999999</v>
      </c>
      <c r="I34" s="218">
        <v>4325.8540000000003</v>
      </c>
    </row>
    <row r="35" spans="1:9" ht="18.75" x14ac:dyDescent="0.3">
      <c r="A35" s="210" t="s">
        <v>897</v>
      </c>
      <c r="B35" s="211" t="s">
        <v>18</v>
      </c>
      <c r="C35" s="211">
        <v>3500</v>
      </c>
      <c r="D35" s="211">
        <v>2000</v>
      </c>
      <c r="E35" s="211">
        <v>160</v>
      </c>
      <c r="F35" s="211" t="s">
        <v>202</v>
      </c>
      <c r="G35" s="216">
        <v>1.35</v>
      </c>
      <c r="H35" s="211">
        <f t="shared" si="0"/>
        <v>3.375</v>
      </c>
      <c r="I35" s="221">
        <v>17821.622000000003</v>
      </c>
    </row>
    <row r="36" spans="1:9" ht="18.75" x14ac:dyDescent="0.3">
      <c r="A36" s="20" t="s">
        <v>898</v>
      </c>
      <c r="B36" s="129" t="s">
        <v>18</v>
      </c>
      <c r="C36" s="129">
        <v>3500</v>
      </c>
      <c r="D36" s="129">
        <v>2000</v>
      </c>
      <c r="E36" s="129">
        <v>160</v>
      </c>
      <c r="F36" s="129" t="s">
        <v>202</v>
      </c>
      <c r="G36" s="122">
        <v>1.35</v>
      </c>
      <c r="H36" s="129">
        <f t="shared" si="0"/>
        <v>3.375</v>
      </c>
      <c r="I36" s="218">
        <v>15622.958000000001</v>
      </c>
    </row>
    <row r="37" spans="1:9" ht="18.75" x14ac:dyDescent="0.3">
      <c r="A37" s="222" t="s">
        <v>899</v>
      </c>
      <c r="B37" s="211" t="s">
        <v>18</v>
      </c>
      <c r="C37" s="211">
        <v>3500</v>
      </c>
      <c r="D37" s="211" t="s">
        <v>900</v>
      </c>
      <c r="E37" s="211">
        <v>170</v>
      </c>
      <c r="F37" s="211" t="s">
        <v>202</v>
      </c>
      <c r="G37" s="216">
        <v>1.03</v>
      </c>
      <c r="H37" s="211">
        <f t="shared" si="0"/>
        <v>2.5750000000000002</v>
      </c>
      <c r="I37" s="221">
        <v>13832.910000000002</v>
      </c>
    </row>
    <row r="38" spans="1:9" ht="18.75" x14ac:dyDescent="0.3">
      <c r="A38" s="111" t="s">
        <v>901</v>
      </c>
      <c r="B38" s="129" t="s">
        <v>18</v>
      </c>
      <c r="C38" s="129">
        <v>3500</v>
      </c>
      <c r="D38" s="129" t="s">
        <v>900</v>
      </c>
      <c r="E38" s="129">
        <v>170</v>
      </c>
      <c r="F38" s="129" t="s">
        <v>880</v>
      </c>
      <c r="G38" s="122">
        <v>1.03</v>
      </c>
      <c r="H38" s="129">
        <f t="shared" si="0"/>
        <v>2.5750000000000002</v>
      </c>
      <c r="I38" s="218">
        <v>13042.9</v>
      </c>
    </row>
    <row r="39" spans="1:9" ht="18.75" x14ac:dyDescent="0.3">
      <c r="A39" s="111" t="s">
        <v>902</v>
      </c>
      <c r="B39" s="129" t="s">
        <v>18</v>
      </c>
      <c r="C39" s="129">
        <v>3500</v>
      </c>
      <c r="D39" s="129" t="s">
        <v>900</v>
      </c>
      <c r="E39" s="129">
        <v>170</v>
      </c>
      <c r="F39" s="129" t="s">
        <v>202</v>
      </c>
      <c r="G39" s="122">
        <v>1.03</v>
      </c>
      <c r="H39" s="129">
        <f t="shared" si="0"/>
        <v>2.5750000000000002</v>
      </c>
      <c r="I39" s="218">
        <v>12085.892</v>
      </c>
    </row>
    <row r="40" spans="1:9" ht="18.75" x14ac:dyDescent="0.3">
      <c r="A40" s="111" t="s">
        <v>903</v>
      </c>
      <c r="B40" s="129" t="s">
        <v>18</v>
      </c>
      <c r="C40" s="129">
        <v>3500</v>
      </c>
      <c r="D40" s="129" t="s">
        <v>900</v>
      </c>
      <c r="E40" s="129">
        <v>170</v>
      </c>
      <c r="F40" s="129" t="s">
        <v>880</v>
      </c>
      <c r="G40" s="122">
        <v>1.03</v>
      </c>
      <c r="H40" s="129">
        <f t="shared" si="0"/>
        <v>2.5750000000000002</v>
      </c>
      <c r="I40" s="218">
        <v>11295.882</v>
      </c>
    </row>
    <row r="41" spans="1:9" ht="18.75" x14ac:dyDescent="0.3">
      <c r="A41" s="111" t="s">
        <v>904</v>
      </c>
      <c r="B41" s="129" t="s">
        <v>18</v>
      </c>
      <c r="C41" s="129">
        <v>2480</v>
      </c>
      <c r="D41" s="129">
        <v>2150</v>
      </c>
      <c r="E41" s="129">
        <v>180</v>
      </c>
      <c r="F41" s="129" t="s">
        <v>202</v>
      </c>
      <c r="G41" s="122">
        <v>4</v>
      </c>
      <c r="H41" s="129">
        <f t="shared" si="0"/>
        <v>10</v>
      </c>
      <c r="I41" s="218">
        <v>32269.588</v>
      </c>
    </row>
    <row r="42" spans="1:9" ht="18.75" x14ac:dyDescent="0.3">
      <c r="A42" s="111" t="s">
        <v>905</v>
      </c>
      <c r="B42" s="129" t="s">
        <v>18</v>
      </c>
      <c r="C42" s="129">
        <v>2480</v>
      </c>
      <c r="D42" s="129">
        <v>2150</v>
      </c>
      <c r="E42" s="129" t="s">
        <v>906</v>
      </c>
      <c r="F42" s="129" t="s">
        <v>202</v>
      </c>
      <c r="G42" s="122">
        <v>4</v>
      </c>
      <c r="H42" s="129">
        <f t="shared" si="0"/>
        <v>10</v>
      </c>
      <c r="I42" s="218">
        <v>32269.588</v>
      </c>
    </row>
    <row r="43" spans="1:9" ht="18.75" x14ac:dyDescent="0.3">
      <c r="A43" s="111" t="s">
        <v>907</v>
      </c>
      <c r="B43" s="129" t="s">
        <v>18</v>
      </c>
      <c r="C43" s="129">
        <v>2480</v>
      </c>
      <c r="D43" s="129">
        <v>2150</v>
      </c>
      <c r="E43" s="129" t="s">
        <v>906</v>
      </c>
      <c r="F43" s="129" t="s">
        <v>202</v>
      </c>
      <c r="G43" s="122">
        <v>4</v>
      </c>
      <c r="H43" s="129">
        <f t="shared" si="0"/>
        <v>10</v>
      </c>
      <c r="I43" s="218">
        <v>32269.588</v>
      </c>
    </row>
    <row r="44" spans="1:9" ht="18.75" x14ac:dyDescent="0.3">
      <c r="A44" s="111" t="s">
        <v>908</v>
      </c>
      <c r="B44" s="129" t="s">
        <v>18</v>
      </c>
      <c r="C44" s="129">
        <v>2320</v>
      </c>
      <c r="D44" s="129">
        <v>2010</v>
      </c>
      <c r="E44" s="129">
        <v>180</v>
      </c>
      <c r="F44" s="129" t="s">
        <v>202</v>
      </c>
      <c r="G44" s="122">
        <v>3.5</v>
      </c>
      <c r="H44" s="129">
        <f t="shared" si="0"/>
        <v>8.75</v>
      </c>
      <c r="I44" s="218">
        <v>28383.108</v>
      </c>
    </row>
    <row r="45" spans="1:9" ht="18.75" x14ac:dyDescent="0.3">
      <c r="A45" s="111" t="s">
        <v>909</v>
      </c>
      <c r="B45" s="129" t="s">
        <v>18</v>
      </c>
      <c r="C45" s="129">
        <v>2320</v>
      </c>
      <c r="D45" s="129">
        <v>2010</v>
      </c>
      <c r="E45" s="129" t="s">
        <v>910</v>
      </c>
      <c r="F45" s="129" t="s">
        <v>202</v>
      </c>
      <c r="G45" s="122">
        <v>3.5</v>
      </c>
      <c r="H45" s="129">
        <f t="shared" si="0"/>
        <v>8.75</v>
      </c>
      <c r="I45" s="218">
        <v>28383.108</v>
      </c>
    </row>
    <row r="46" spans="1:9" ht="18.75" x14ac:dyDescent="0.3">
      <c r="A46" s="111" t="s">
        <v>911</v>
      </c>
      <c r="B46" s="129" t="s">
        <v>18</v>
      </c>
      <c r="C46" s="129">
        <v>2320</v>
      </c>
      <c r="D46" s="129">
        <v>2010</v>
      </c>
      <c r="E46" s="129" t="s">
        <v>912</v>
      </c>
      <c r="F46" s="129" t="s">
        <v>202</v>
      </c>
      <c r="G46" s="122">
        <v>3.5</v>
      </c>
      <c r="H46" s="129">
        <f t="shared" si="0"/>
        <v>8.75</v>
      </c>
      <c r="I46" s="218">
        <v>28383.108</v>
      </c>
    </row>
    <row r="47" spans="1:9" ht="18.75" x14ac:dyDescent="0.3">
      <c r="A47" s="111" t="s">
        <v>913</v>
      </c>
      <c r="B47" s="129" t="s">
        <v>18</v>
      </c>
      <c r="C47" s="129">
        <v>2480</v>
      </c>
      <c r="D47" s="129">
        <v>1070</v>
      </c>
      <c r="E47" s="129">
        <v>180</v>
      </c>
      <c r="F47" s="129" t="s">
        <v>202</v>
      </c>
      <c r="G47" s="122">
        <v>2</v>
      </c>
      <c r="H47" s="129">
        <f t="shared" si="0"/>
        <v>5</v>
      </c>
      <c r="I47" s="218">
        <v>16409.25</v>
      </c>
    </row>
    <row r="48" spans="1:9" ht="18.75" x14ac:dyDescent="0.3">
      <c r="A48" s="111" t="s">
        <v>914</v>
      </c>
      <c r="B48" s="129" t="s">
        <v>18</v>
      </c>
      <c r="C48" s="129">
        <v>2320</v>
      </c>
      <c r="D48" s="129">
        <v>1000</v>
      </c>
      <c r="E48" s="129">
        <v>180</v>
      </c>
      <c r="F48" s="129" t="s">
        <v>202</v>
      </c>
      <c r="G48" s="122">
        <v>1.7</v>
      </c>
      <c r="H48" s="129">
        <f t="shared" si="0"/>
        <v>4.25</v>
      </c>
      <c r="I48" s="218">
        <v>14073.592000000001</v>
      </c>
    </row>
    <row r="49" spans="1:9" ht="18.75" x14ac:dyDescent="0.3">
      <c r="A49" s="111" t="s">
        <v>915</v>
      </c>
      <c r="B49" s="129" t="s">
        <v>18</v>
      </c>
      <c r="C49" s="129">
        <v>2150</v>
      </c>
      <c r="D49" s="129">
        <v>1235</v>
      </c>
      <c r="E49" s="129">
        <v>180</v>
      </c>
      <c r="F49" s="129" t="s">
        <v>202</v>
      </c>
      <c r="G49" s="122">
        <v>2</v>
      </c>
      <c r="H49" s="129">
        <f t="shared" si="0"/>
        <v>5</v>
      </c>
      <c r="I49" s="218">
        <v>16435.64</v>
      </c>
    </row>
    <row r="50" spans="1:9" ht="18.75" x14ac:dyDescent="0.3">
      <c r="A50" s="111" t="s">
        <v>916</v>
      </c>
      <c r="B50" s="129" t="s">
        <v>18</v>
      </c>
      <c r="C50" s="129">
        <v>2010</v>
      </c>
      <c r="D50" s="129">
        <v>1155</v>
      </c>
      <c r="E50" s="129">
        <v>180</v>
      </c>
      <c r="F50" s="129" t="s">
        <v>202</v>
      </c>
      <c r="G50" s="122">
        <v>1.7</v>
      </c>
      <c r="H50" s="129">
        <f t="shared" si="0"/>
        <v>4.25</v>
      </c>
      <c r="I50" s="218">
        <v>14099.982</v>
      </c>
    </row>
    <row r="51" spans="1:9" ht="18.75" x14ac:dyDescent="0.3">
      <c r="A51" s="220" t="s">
        <v>917</v>
      </c>
      <c r="B51" s="200" t="s">
        <v>18</v>
      </c>
      <c r="C51" s="200">
        <v>6000</v>
      </c>
      <c r="D51" s="200">
        <v>2000</v>
      </c>
      <c r="E51" s="200">
        <v>140</v>
      </c>
      <c r="F51" s="200" t="s">
        <v>202</v>
      </c>
      <c r="G51" s="219">
        <v>1.68</v>
      </c>
      <c r="H51" s="200">
        <f t="shared" si="0"/>
        <v>4.2</v>
      </c>
      <c r="I51" s="217">
        <v>22091.342000000001</v>
      </c>
    </row>
  </sheetData>
  <mergeCells count="11">
    <mergeCell ref="I14:I15"/>
    <mergeCell ref="A11:F11"/>
    <mergeCell ref="G11:I11"/>
    <mergeCell ref="A12:I12"/>
    <mergeCell ref="A13:I13"/>
    <mergeCell ref="A14:A16"/>
    <mergeCell ref="B14:B16"/>
    <mergeCell ref="C14:E14"/>
    <mergeCell ref="F14:F16"/>
    <mergeCell ref="G14:G15"/>
    <mergeCell ref="H14:H1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"/>
  <sheetViews>
    <sheetView topLeftCell="A76" workbookViewId="0">
      <selection activeCell="B123" sqref="B123"/>
    </sheetView>
  </sheetViews>
  <sheetFormatPr defaultRowHeight="15" x14ac:dyDescent="0.25"/>
  <cols>
    <col min="1" max="1" width="39.7109375" style="61" customWidth="1"/>
    <col min="2" max="2" width="11.7109375" style="63" customWidth="1"/>
    <col min="3" max="3" width="14.140625" style="63" customWidth="1"/>
    <col min="4" max="4" width="15.28515625" style="63" customWidth="1"/>
    <col min="5" max="5" width="14.85546875" style="63" customWidth="1"/>
    <col min="6" max="6" width="17" style="63" customWidth="1"/>
    <col min="7" max="7" width="11" style="63" customWidth="1"/>
    <col min="8" max="8" width="12" style="63" customWidth="1"/>
    <col min="9" max="9" width="21.7109375" style="63" customWidth="1"/>
  </cols>
  <sheetData>
    <row r="1" spans="1:9" x14ac:dyDescent="0.25">
      <c r="A1" s="29"/>
      <c r="B1" s="45"/>
      <c r="C1" s="45"/>
      <c r="D1" s="45"/>
      <c r="E1" s="45"/>
      <c r="F1" s="45"/>
      <c r="G1" s="45"/>
      <c r="H1" s="45"/>
      <c r="I1" s="43"/>
    </row>
    <row r="2" spans="1:9" x14ac:dyDescent="0.25">
      <c r="A2" s="29"/>
      <c r="B2" s="45"/>
      <c r="C2" s="45"/>
      <c r="D2" s="45"/>
      <c r="E2" s="45"/>
      <c r="F2" s="45"/>
      <c r="G2" s="45"/>
      <c r="H2" s="45"/>
      <c r="I2" s="43"/>
    </row>
    <row r="3" spans="1:9" x14ac:dyDescent="0.25">
      <c r="A3" s="29"/>
      <c r="B3" s="45"/>
      <c r="C3" s="45"/>
      <c r="D3" s="45"/>
      <c r="E3" s="45"/>
      <c r="F3" s="45"/>
      <c r="G3" s="45"/>
      <c r="H3" s="45"/>
      <c r="I3" s="43"/>
    </row>
    <row r="4" spans="1:9" x14ac:dyDescent="0.25">
      <c r="A4" s="29"/>
      <c r="B4" s="45"/>
      <c r="C4" s="45"/>
      <c r="D4" s="45"/>
      <c r="E4" s="45"/>
      <c r="F4" s="45"/>
      <c r="G4" s="45"/>
      <c r="H4" s="45"/>
      <c r="I4" s="43"/>
    </row>
    <row r="5" spans="1:9" x14ac:dyDescent="0.25">
      <c r="A5" s="29"/>
      <c r="B5" s="45"/>
      <c r="C5" s="45"/>
      <c r="D5" s="45"/>
      <c r="E5" s="45"/>
      <c r="F5" s="45"/>
      <c r="G5" s="45"/>
      <c r="H5" s="45"/>
      <c r="I5" s="43"/>
    </row>
    <row r="6" spans="1:9" x14ac:dyDescent="0.25">
      <c r="A6" s="29"/>
      <c r="B6" s="45"/>
      <c r="C6" s="45"/>
      <c r="D6" s="45"/>
      <c r="E6" s="45"/>
      <c r="F6" s="45"/>
      <c r="G6" s="45"/>
      <c r="H6" s="45"/>
      <c r="I6" s="43"/>
    </row>
    <row r="7" spans="1:9" x14ac:dyDescent="0.25">
      <c r="A7" s="29"/>
      <c r="B7" s="45"/>
      <c r="C7" s="45"/>
      <c r="D7" s="45"/>
      <c r="E7" s="45"/>
      <c r="F7" s="45"/>
      <c r="G7" s="45"/>
      <c r="H7" s="45"/>
      <c r="I7" s="43"/>
    </row>
    <row r="8" spans="1:9" x14ac:dyDescent="0.25">
      <c r="A8" s="29"/>
      <c r="B8" s="45"/>
      <c r="C8" s="45"/>
      <c r="D8" s="45"/>
      <c r="E8" s="45"/>
      <c r="F8" s="45"/>
      <c r="G8" s="45"/>
      <c r="H8" s="45"/>
      <c r="I8" s="43"/>
    </row>
    <row r="9" spans="1:9" x14ac:dyDescent="0.25">
      <c r="A9" s="29"/>
      <c r="B9" s="45"/>
      <c r="C9" s="45"/>
      <c r="D9" s="45"/>
      <c r="E9" s="45"/>
      <c r="F9" s="45"/>
      <c r="G9" s="45"/>
      <c r="H9" s="45"/>
      <c r="I9" s="43"/>
    </row>
    <row r="10" spans="1:9" x14ac:dyDescent="0.25">
      <c r="A10" s="29"/>
      <c r="B10" s="45"/>
      <c r="C10" s="45"/>
      <c r="D10" s="45"/>
      <c r="E10" s="45"/>
      <c r="F10" s="45"/>
      <c r="G10" s="45"/>
      <c r="H10" s="45"/>
      <c r="I10" s="43"/>
    </row>
    <row r="11" spans="1:9" ht="18.75" x14ac:dyDescent="0.25">
      <c r="A11" s="198" t="s">
        <v>918</v>
      </c>
      <c r="B11" s="198"/>
      <c r="C11" s="198"/>
      <c r="D11" s="198"/>
      <c r="E11" s="198"/>
      <c r="F11" s="198"/>
      <c r="G11" s="198"/>
      <c r="H11" s="199">
        <v>43252</v>
      </c>
      <c r="I11" s="140"/>
    </row>
    <row r="12" spans="1:9" ht="18.75" x14ac:dyDescent="0.25">
      <c r="A12" s="187" t="s">
        <v>919</v>
      </c>
      <c r="B12" s="187"/>
      <c r="C12" s="187"/>
      <c r="D12" s="187"/>
      <c r="E12" s="187"/>
      <c r="F12" s="187"/>
      <c r="G12" s="187"/>
      <c r="H12" s="187"/>
      <c r="I12" s="187"/>
    </row>
    <row r="13" spans="1:9" ht="18.75" x14ac:dyDescent="0.25">
      <c r="A13" s="137" t="s">
        <v>2</v>
      </c>
      <c r="B13" s="137"/>
      <c r="C13" s="137"/>
      <c r="D13" s="137"/>
      <c r="E13" s="137"/>
      <c r="F13" s="137"/>
      <c r="G13" s="137"/>
      <c r="H13" s="137"/>
      <c r="I13" s="137"/>
    </row>
    <row r="14" spans="1:9" ht="18.75" x14ac:dyDescent="0.3">
      <c r="A14" s="137" t="s">
        <v>3</v>
      </c>
      <c r="B14" s="137" t="s">
        <v>4</v>
      </c>
      <c r="C14" s="188" t="s">
        <v>5</v>
      </c>
      <c r="D14" s="188"/>
      <c r="E14" s="188"/>
      <c r="F14" s="202" t="s">
        <v>6</v>
      </c>
      <c r="G14" s="202" t="s">
        <v>7</v>
      </c>
      <c r="H14" s="202" t="s">
        <v>8</v>
      </c>
      <c r="I14" s="202" t="s">
        <v>9</v>
      </c>
    </row>
    <row r="15" spans="1:9" ht="18.75" x14ac:dyDescent="0.3">
      <c r="A15" s="137"/>
      <c r="B15" s="137"/>
      <c r="C15" s="129" t="s">
        <v>10</v>
      </c>
      <c r="D15" s="129" t="s">
        <v>11</v>
      </c>
      <c r="E15" s="129" t="s">
        <v>12</v>
      </c>
      <c r="F15" s="202"/>
      <c r="G15" s="202"/>
      <c r="H15" s="202"/>
      <c r="I15" s="202"/>
    </row>
    <row r="16" spans="1:9" ht="18.75" x14ac:dyDescent="0.25">
      <c r="A16" s="137"/>
      <c r="B16" s="137"/>
      <c r="C16" s="122" t="s">
        <v>13</v>
      </c>
      <c r="D16" s="122" t="s">
        <v>13</v>
      </c>
      <c r="E16" s="122" t="s">
        <v>13</v>
      </c>
      <c r="F16" s="202"/>
      <c r="G16" s="203" t="s">
        <v>14</v>
      </c>
      <c r="H16" s="203" t="s">
        <v>15</v>
      </c>
      <c r="I16" s="203" t="s">
        <v>16</v>
      </c>
    </row>
    <row r="17" spans="1:9" ht="18.75" x14ac:dyDescent="0.3">
      <c r="A17" s="211" t="s">
        <v>920</v>
      </c>
      <c r="B17" s="211" t="s">
        <v>18</v>
      </c>
      <c r="C17" s="211">
        <v>740</v>
      </c>
      <c r="D17" s="211">
        <v>420</v>
      </c>
      <c r="E17" s="211">
        <v>50</v>
      </c>
      <c r="F17" s="211" t="s">
        <v>184</v>
      </c>
      <c r="G17" s="216">
        <v>0.02</v>
      </c>
      <c r="H17" s="211">
        <f>G17*2.5</f>
        <v>0.05</v>
      </c>
      <c r="I17" s="221">
        <v>181.17008000000001</v>
      </c>
    </row>
    <row r="18" spans="1:9" ht="18.75" x14ac:dyDescent="0.3">
      <c r="A18" s="129" t="s">
        <v>921</v>
      </c>
      <c r="B18" s="129" t="s">
        <v>18</v>
      </c>
      <c r="C18" s="129">
        <v>740</v>
      </c>
      <c r="D18" s="129">
        <v>420</v>
      </c>
      <c r="E18" s="129">
        <v>50</v>
      </c>
      <c r="F18" s="129" t="s">
        <v>184</v>
      </c>
      <c r="G18" s="122">
        <v>0.02</v>
      </c>
      <c r="H18" s="129">
        <f t="shared" ref="H18:H81" si="0">G18*2.5</f>
        <v>0.05</v>
      </c>
      <c r="I18" s="218">
        <v>195.98095999999998</v>
      </c>
    </row>
    <row r="19" spans="1:9" ht="18.75" x14ac:dyDescent="0.3">
      <c r="A19" s="129" t="s">
        <v>922</v>
      </c>
      <c r="B19" s="129" t="s">
        <v>18</v>
      </c>
      <c r="C19" s="129">
        <v>740</v>
      </c>
      <c r="D19" s="129">
        <v>420</v>
      </c>
      <c r="E19" s="129">
        <v>100</v>
      </c>
      <c r="F19" s="129" t="s">
        <v>184</v>
      </c>
      <c r="G19" s="122">
        <v>0.03</v>
      </c>
      <c r="H19" s="129">
        <f t="shared" si="0"/>
        <v>7.4999999999999997E-2</v>
      </c>
      <c r="I19" s="218">
        <v>249.49007999999998</v>
      </c>
    </row>
    <row r="20" spans="1:9" ht="18.75" x14ac:dyDescent="0.3">
      <c r="A20" s="129" t="s">
        <v>923</v>
      </c>
      <c r="B20" s="129" t="s">
        <v>18</v>
      </c>
      <c r="C20" s="129">
        <v>740</v>
      </c>
      <c r="D20" s="129">
        <v>570</v>
      </c>
      <c r="E20" s="129">
        <v>50</v>
      </c>
      <c r="F20" s="129" t="s">
        <v>924</v>
      </c>
      <c r="G20" s="122">
        <v>0.02</v>
      </c>
      <c r="H20" s="129">
        <f t="shared" si="0"/>
        <v>0.05</v>
      </c>
      <c r="I20" s="218">
        <v>243.61875999999998</v>
      </c>
    </row>
    <row r="21" spans="1:9" ht="18.75" x14ac:dyDescent="0.3">
      <c r="A21" s="129" t="s">
        <v>925</v>
      </c>
      <c r="B21" s="129" t="s">
        <v>18</v>
      </c>
      <c r="C21" s="129">
        <v>740</v>
      </c>
      <c r="D21" s="129">
        <v>570</v>
      </c>
      <c r="E21" s="129">
        <v>50</v>
      </c>
      <c r="F21" s="129" t="s">
        <v>924</v>
      </c>
      <c r="G21" s="122">
        <v>0.02</v>
      </c>
      <c r="H21" s="129">
        <f t="shared" si="0"/>
        <v>0.05</v>
      </c>
      <c r="I21" s="218">
        <v>297.70201999999995</v>
      </c>
    </row>
    <row r="22" spans="1:9" ht="18.75" x14ac:dyDescent="0.3">
      <c r="A22" s="129" t="s">
        <v>926</v>
      </c>
      <c r="B22" s="129" t="s">
        <v>18</v>
      </c>
      <c r="C22" s="129">
        <v>740</v>
      </c>
      <c r="D22" s="129">
        <v>570</v>
      </c>
      <c r="E22" s="129">
        <v>100</v>
      </c>
      <c r="F22" s="129" t="s">
        <v>924</v>
      </c>
      <c r="G22" s="122">
        <v>0.04</v>
      </c>
      <c r="H22" s="129">
        <f t="shared" si="0"/>
        <v>0.1</v>
      </c>
      <c r="I22" s="218">
        <v>396.91875999999996</v>
      </c>
    </row>
    <row r="23" spans="1:9" ht="18.75" x14ac:dyDescent="0.3">
      <c r="A23" s="129" t="s">
        <v>927</v>
      </c>
      <c r="B23" s="129" t="s">
        <v>18</v>
      </c>
      <c r="C23" s="129">
        <v>740</v>
      </c>
      <c r="D23" s="129">
        <v>780</v>
      </c>
      <c r="E23" s="129">
        <v>70</v>
      </c>
      <c r="F23" s="129" t="s">
        <v>184</v>
      </c>
      <c r="G23" s="122">
        <v>0.04</v>
      </c>
      <c r="H23" s="129">
        <f t="shared" si="0"/>
        <v>0.1</v>
      </c>
      <c r="I23" s="218">
        <v>396.93135999999998</v>
      </c>
    </row>
    <row r="24" spans="1:9" ht="18.75" x14ac:dyDescent="0.3">
      <c r="A24" s="129" t="s">
        <v>928</v>
      </c>
      <c r="B24" s="129" t="s">
        <v>18</v>
      </c>
      <c r="C24" s="129">
        <v>740</v>
      </c>
      <c r="D24" s="129">
        <v>780</v>
      </c>
      <c r="E24" s="129">
        <v>70</v>
      </c>
      <c r="F24" s="129" t="s">
        <v>184</v>
      </c>
      <c r="G24" s="122">
        <v>0.04</v>
      </c>
      <c r="H24" s="129">
        <f t="shared" si="0"/>
        <v>0.1</v>
      </c>
      <c r="I24" s="218">
        <v>484.83848000000006</v>
      </c>
    </row>
    <row r="25" spans="1:9" ht="18.75" x14ac:dyDescent="0.3">
      <c r="A25" s="129" t="s">
        <v>929</v>
      </c>
      <c r="B25" s="129" t="s">
        <v>18</v>
      </c>
      <c r="C25" s="129">
        <v>740</v>
      </c>
      <c r="D25" s="129">
        <v>780</v>
      </c>
      <c r="E25" s="129">
        <v>120</v>
      </c>
      <c r="F25" s="129" t="s">
        <v>924</v>
      </c>
      <c r="G25" s="122">
        <v>7.0000000000000007E-2</v>
      </c>
      <c r="H25" s="129">
        <f t="shared" si="0"/>
        <v>0.17500000000000002</v>
      </c>
      <c r="I25" s="218">
        <v>660.20136000000002</v>
      </c>
    </row>
    <row r="26" spans="1:9" ht="18.75" x14ac:dyDescent="0.3">
      <c r="A26" s="129" t="s">
        <v>930</v>
      </c>
      <c r="B26" s="129" t="s">
        <v>18</v>
      </c>
      <c r="C26" s="129">
        <v>740</v>
      </c>
      <c r="D26" s="129">
        <v>1160</v>
      </c>
      <c r="E26" s="129">
        <v>70</v>
      </c>
      <c r="F26" s="129" t="s">
        <v>184</v>
      </c>
      <c r="G26" s="20">
        <v>0.06</v>
      </c>
      <c r="H26" s="129">
        <f t="shared" si="0"/>
        <v>0.15</v>
      </c>
      <c r="I26" s="218">
        <v>774.3212400000001</v>
      </c>
    </row>
    <row r="27" spans="1:9" ht="18.75" x14ac:dyDescent="0.3">
      <c r="A27" s="129" t="s">
        <v>931</v>
      </c>
      <c r="B27" s="129" t="s">
        <v>18</v>
      </c>
      <c r="C27" s="129">
        <v>740</v>
      </c>
      <c r="D27" s="129">
        <v>1160</v>
      </c>
      <c r="E27" s="129">
        <v>70</v>
      </c>
      <c r="F27" s="129" t="s">
        <v>184</v>
      </c>
      <c r="G27" s="20">
        <v>0.06</v>
      </c>
      <c r="H27" s="129">
        <f t="shared" si="0"/>
        <v>0.15</v>
      </c>
      <c r="I27" s="218">
        <v>867.01591200000007</v>
      </c>
    </row>
    <row r="28" spans="1:9" ht="18.75" x14ac:dyDescent="0.3">
      <c r="A28" s="129" t="s">
        <v>932</v>
      </c>
      <c r="B28" s="129" t="s">
        <v>18</v>
      </c>
      <c r="C28" s="129">
        <v>740</v>
      </c>
      <c r="D28" s="129">
        <v>1160</v>
      </c>
      <c r="E28" s="129">
        <v>100</v>
      </c>
      <c r="F28" s="129" t="s">
        <v>184</v>
      </c>
      <c r="G28" s="20">
        <v>0.09</v>
      </c>
      <c r="H28" s="129">
        <f t="shared" si="0"/>
        <v>0.22499999999999998</v>
      </c>
      <c r="I28" s="218">
        <v>907.43547999999987</v>
      </c>
    </row>
    <row r="29" spans="1:9" ht="18.75" x14ac:dyDescent="0.3">
      <c r="A29" s="129" t="s">
        <v>933</v>
      </c>
      <c r="B29" s="129" t="s">
        <v>18</v>
      </c>
      <c r="C29" s="129">
        <v>740</v>
      </c>
      <c r="D29" s="129">
        <v>1160</v>
      </c>
      <c r="E29" s="129">
        <v>100</v>
      </c>
      <c r="F29" s="129" t="s">
        <v>924</v>
      </c>
      <c r="G29" s="20">
        <v>0.09</v>
      </c>
      <c r="H29" s="129">
        <f t="shared" si="0"/>
        <v>0.22499999999999998</v>
      </c>
      <c r="I29" s="218">
        <v>1146.9459120000001</v>
      </c>
    </row>
    <row r="30" spans="1:9" ht="18.75" x14ac:dyDescent="0.3">
      <c r="A30" s="129" t="s">
        <v>934</v>
      </c>
      <c r="B30" s="129" t="s">
        <v>18</v>
      </c>
      <c r="C30" s="129">
        <v>740</v>
      </c>
      <c r="D30" s="129">
        <v>1160</v>
      </c>
      <c r="E30" s="129">
        <v>120</v>
      </c>
      <c r="F30" s="129" t="s">
        <v>924</v>
      </c>
      <c r="G30" s="20">
        <v>0.1</v>
      </c>
      <c r="H30" s="129">
        <f t="shared" si="0"/>
        <v>0.25</v>
      </c>
      <c r="I30" s="218">
        <v>1223.595912</v>
      </c>
    </row>
    <row r="31" spans="1:9" ht="18.75" x14ac:dyDescent="0.3">
      <c r="A31" s="129" t="s">
        <v>935</v>
      </c>
      <c r="B31" s="129" t="s">
        <v>18</v>
      </c>
      <c r="C31" s="129">
        <v>740</v>
      </c>
      <c r="D31" s="129">
        <v>1480</v>
      </c>
      <c r="E31" s="129">
        <v>70</v>
      </c>
      <c r="F31" s="129" t="s">
        <v>924</v>
      </c>
      <c r="G31" s="20">
        <v>0.08</v>
      </c>
      <c r="H31" s="129">
        <f t="shared" si="0"/>
        <v>0.2</v>
      </c>
      <c r="I31" s="223">
        <v>982.83051999999986</v>
      </c>
    </row>
    <row r="32" spans="1:9" ht="18.75" x14ac:dyDescent="0.3">
      <c r="A32" s="129" t="s">
        <v>936</v>
      </c>
      <c r="B32" s="129" t="s">
        <v>18</v>
      </c>
      <c r="C32" s="129">
        <v>740</v>
      </c>
      <c r="D32" s="129">
        <v>1480</v>
      </c>
      <c r="E32" s="129">
        <v>70</v>
      </c>
      <c r="F32" s="129" t="s">
        <v>924</v>
      </c>
      <c r="G32" s="20">
        <v>0.08</v>
      </c>
      <c r="H32" s="129">
        <f t="shared" si="0"/>
        <v>0.2</v>
      </c>
      <c r="I32" s="218">
        <v>1415.5989119999999</v>
      </c>
    </row>
    <row r="33" spans="1:9" ht="18.75" x14ac:dyDescent="0.3">
      <c r="A33" s="129" t="s">
        <v>937</v>
      </c>
      <c r="B33" s="129" t="s">
        <v>18</v>
      </c>
      <c r="C33" s="129">
        <v>740</v>
      </c>
      <c r="D33" s="129">
        <v>1480</v>
      </c>
      <c r="E33" s="129">
        <v>100</v>
      </c>
      <c r="F33" s="129" t="s">
        <v>924</v>
      </c>
      <c r="G33" s="20">
        <v>0.11</v>
      </c>
      <c r="H33" s="129">
        <f t="shared" si="0"/>
        <v>0.27500000000000002</v>
      </c>
      <c r="I33" s="218">
        <v>1420.6557680000001</v>
      </c>
    </row>
    <row r="34" spans="1:9" ht="18.75" x14ac:dyDescent="0.3">
      <c r="A34" s="129" t="s">
        <v>938</v>
      </c>
      <c r="B34" s="129" t="s">
        <v>18</v>
      </c>
      <c r="C34" s="129">
        <v>740</v>
      </c>
      <c r="D34" s="129">
        <v>1480</v>
      </c>
      <c r="E34" s="129">
        <v>160</v>
      </c>
      <c r="F34" s="129" t="s">
        <v>924</v>
      </c>
      <c r="G34" s="20">
        <v>0.18</v>
      </c>
      <c r="H34" s="129">
        <f t="shared" si="0"/>
        <v>0.44999999999999996</v>
      </c>
      <c r="I34" s="218">
        <v>1957.205768</v>
      </c>
    </row>
    <row r="35" spans="1:9" ht="18.75" x14ac:dyDescent="0.3">
      <c r="A35" s="129" t="s">
        <v>939</v>
      </c>
      <c r="B35" s="129" t="s">
        <v>18</v>
      </c>
      <c r="C35" s="129">
        <v>740</v>
      </c>
      <c r="D35" s="129">
        <v>1480</v>
      </c>
      <c r="E35" s="129">
        <v>160</v>
      </c>
      <c r="F35" s="129" t="s">
        <v>924</v>
      </c>
      <c r="G35" s="20">
        <v>0.18</v>
      </c>
      <c r="H35" s="129">
        <f t="shared" si="0"/>
        <v>0.44999999999999996</v>
      </c>
      <c r="I35" s="218">
        <v>2182.0989119999999</v>
      </c>
    </row>
    <row r="36" spans="1:9" ht="18.75" x14ac:dyDescent="0.3">
      <c r="A36" s="129" t="s">
        <v>940</v>
      </c>
      <c r="B36" s="129" t="s">
        <v>18</v>
      </c>
      <c r="C36" s="129">
        <v>740</v>
      </c>
      <c r="D36" s="129">
        <v>1840</v>
      </c>
      <c r="E36" s="129">
        <v>90</v>
      </c>
      <c r="F36" s="129" t="s">
        <v>924</v>
      </c>
      <c r="G36" s="20">
        <v>0.12</v>
      </c>
      <c r="H36" s="129">
        <f t="shared" si="0"/>
        <v>0.3</v>
      </c>
      <c r="I36" s="218">
        <v>1497.0215680000001</v>
      </c>
    </row>
    <row r="37" spans="1:9" ht="18.75" x14ac:dyDescent="0.3">
      <c r="A37" s="129" t="s">
        <v>941</v>
      </c>
      <c r="B37" s="129" t="s">
        <v>18</v>
      </c>
      <c r="C37" s="129">
        <v>740</v>
      </c>
      <c r="D37" s="129">
        <v>1840</v>
      </c>
      <c r="E37" s="129">
        <v>120</v>
      </c>
      <c r="F37" s="129" t="s">
        <v>924</v>
      </c>
      <c r="G37" s="20">
        <v>0.16</v>
      </c>
      <c r="H37" s="129">
        <f t="shared" si="0"/>
        <v>0.4</v>
      </c>
      <c r="I37" s="218">
        <v>1946.5286959999999</v>
      </c>
    </row>
    <row r="38" spans="1:9" ht="18.75" x14ac:dyDescent="0.3">
      <c r="A38" s="129" t="s">
        <v>942</v>
      </c>
      <c r="B38" s="129" t="s">
        <v>18</v>
      </c>
      <c r="C38" s="129">
        <v>740</v>
      </c>
      <c r="D38" s="129">
        <v>1840</v>
      </c>
      <c r="E38" s="129">
        <v>120</v>
      </c>
      <c r="F38" s="129" t="s">
        <v>924</v>
      </c>
      <c r="G38" s="20">
        <v>0.16</v>
      </c>
      <c r="H38" s="129">
        <f t="shared" si="0"/>
        <v>0.4</v>
      </c>
      <c r="I38" s="218">
        <v>2226.8749440000001</v>
      </c>
    </row>
    <row r="39" spans="1:9" ht="18.75" x14ac:dyDescent="0.3">
      <c r="A39" s="129" t="s">
        <v>943</v>
      </c>
      <c r="B39" s="129" t="s">
        <v>18</v>
      </c>
      <c r="C39" s="129">
        <v>740</v>
      </c>
      <c r="D39" s="129">
        <v>1840</v>
      </c>
      <c r="E39" s="129">
        <v>180</v>
      </c>
      <c r="F39" s="129" t="s">
        <v>924</v>
      </c>
      <c r="G39" s="20">
        <v>0.25</v>
      </c>
      <c r="H39" s="129">
        <f t="shared" si="0"/>
        <v>0.625</v>
      </c>
      <c r="I39" s="218">
        <v>2916.7249440000001</v>
      </c>
    </row>
    <row r="40" spans="1:9" ht="18.75" x14ac:dyDescent="0.3">
      <c r="A40" s="129" t="s">
        <v>944</v>
      </c>
      <c r="B40" s="129" t="s">
        <v>18</v>
      </c>
      <c r="C40" s="129">
        <v>740</v>
      </c>
      <c r="D40" s="129">
        <v>2160</v>
      </c>
      <c r="E40" s="129">
        <v>120</v>
      </c>
      <c r="F40" s="129" t="s">
        <v>924</v>
      </c>
      <c r="G40" s="20">
        <v>0.19</v>
      </c>
      <c r="H40" s="129">
        <f t="shared" si="0"/>
        <v>0.47499999999999998</v>
      </c>
      <c r="I40" s="218">
        <v>2136.3252959999995</v>
      </c>
    </row>
    <row r="41" spans="1:9" ht="18.75" x14ac:dyDescent="0.3">
      <c r="A41" s="129" t="s">
        <v>945</v>
      </c>
      <c r="B41" s="129" t="s">
        <v>18</v>
      </c>
      <c r="C41" s="129">
        <v>740</v>
      </c>
      <c r="D41" s="129">
        <v>2160</v>
      </c>
      <c r="E41" s="129">
        <v>150</v>
      </c>
      <c r="F41" s="129" t="s">
        <v>924</v>
      </c>
      <c r="G41" s="20">
        <v>0.24</v>
      </c>
      <c r="H41" s="129">
        <f t="shared" si="0"/>
        <v>0.6</v>
      </c>
      <c r="I41" s="218">
        <v>2743.3884800000001</v>
      </c>
    </row>
    <row r="42" spans="1:9" ht="18.75" x14ac:dyDescent="0.3">
      <c r="A42" s="129" t="s">
        <v>946</v>
      </c>
      <c r="B42" s="129" t="s">
        <v>18</v>
      </c>
      <c r="C42" s="129">
        <v>740</v>
      </c>
      <c r="D42" s="129">
        <v>2160</v>
      </c>
      <c r="E42" s="129">
        <v>150</v>
      </c>
      <c r="F42" s="129" t="s">
        <v>924</v>
      </c>
      <c r="G42" s="20">
        <v>0.24</v>
      </c>
      <c r="H42" s="129">
        <f t="shared" si="0"/>
        <v>0.6</v>
      </c>
      <c r="I42" s="218">
        <v>2982.4932479999998</v>
      </c>
    </row>
    <row r="43" spans="1:9" ht="18.75" x14ac:dyDescent="0.3">
      <c r="A43" s="129" t="s">
        <v>947</v>
      </c>
      <c r="B43" s="129" t="s">
        <v>18</v>
      </c>
      <c r="C43" s="129">
        <v>740</v>
      </c>
      <c r="D43" s="129">
        <v>2160</v>
      </c>
      <c r="E43" s="129">
        <v>250</v>
      </c>
      <c r="F43" s="129" t="s">
        <v>924</v>
      </c>
      <c r="G43" s="20">
        <v>0.4</v>
      </c>
      <c r="H43" s="129">
        <f t="shared" si="0"/>
        <v>1</v>
      </c>
      <c r="I43" s="218">
        <v>4208.8932479999994</v>
      </c>
    </row>
    <row r="44" spans="1:9" ht="18.75" x14ac:dyDescent="0.3">
      <c r="A44" s="129" t="s">
        <v>948</v>
      </c>
      <c r="B44" s="129" t="s">
        <v>18</v>
      </c>
      <c r="C44" s="129">
        <v>740</v>
      </c>
      <c r="D44" s="129">
        <v>2460</v>
      </c>
      <c r="E44" s="129">
        <v>140</v>
      </c>
      <c r="F44" s="129" t="s">
        <v>924</v>
      </c>
      <c r="G44" s="20">
        <v>0.25</v>
      </c>
      <c r="H44" s="129">
        <f t="shared" si="0"/>
        <v>0.625</v>
      </c>
      <c r="I44" s="218">
        <v>2726.4051359999999</v>
      </c>
    </row>
    <row r="45" spans="1:9" ht="18.75" x14ac:dyDescent="0.3">
      <c r="A45" s="129" t="s">
        <v>949</v>
      </c>
      <c r="B45" s="129" t="s">
        <v>18</v>
      </c>
      <c r="C45" s="129">
        <v>740</v>
      </c>
      <c r="D45" s="129">
        <v>2460</v>
      </c>
      <c r="E45" s="129">
        <v>160</v>
      </c>
      <c r="F45" s="129" t="s">
        <v>924</v>
      </c>
      <c r="G45" s="20">
        <v>0.28999999999999998</v>
      </c>
      <c r="H45" s="129">
        <f t="shared" si="0"/>
        <v>0.72499999999999998</v>
      </c>
      <c r="I45" s="218">
        <v>3522.3942879999995</v>
      </c>
    </row>
    <row r="46" spans="1:9" ht="18.75" x14ac:dyDescent="0.3">
      <c r="A46" s="129" t="s">
        <v>950</v>
      </c>
      <c r="B46" s="129" t="s">
        <v>18</v>
      </c>
      <c r="C46" s="129">
        <v>740</v>
      </c>
      <c r="D46" s="129">
        <v>2460</v>
      </c>
      <c r="E46" s="129">
        <v>160</v>
      </c>
      <c r="F46" s="129" t="s">
        <v>924</v>
      </c>
      <c r="G46" s="20">
        <v>0.28999999999999998</v>
      </c>
      <c r="H46" s="129">
        <f t="shared" si="0"/>
        <v>0.72499999999999998</v>
      </c>
      <c r="I46" s="218">
        <v>3968.9747999999995</v>
      </c>
    </row>
    <row r="47" spans="1:9" ht="18.75" x14ac:dyDescent="0.3">
      <c r="A47" s="129" t="s">
        <v>951</v>
      </c>
      <c r="B47" s="129" t="s">
        <v>18</v>
      </c>
      <c r="C47" s="129">
        <v>740</v>
      </c>
      <c r="D47" s="129">
        <v>2460</v>
      </c>
      <c r="E47" s="129">
        <v>250</v>
      </c>
      <c r="F47" s="129" t="s">
        <v>924</v>
      </c>
      <c r="G47" s="20">
        <v>0.46</v>
      </c>
      <c r="H47" s="129">
        <f t="shared" si="0"/>
        <v>1.1500000000000001</v>
      </c>
      <c r="I47" s="218">
        <v>4825.4442879999997</v>
      </c>
    </row>
    <row r="48" spans="1:9" ht="18.75" x14ac:dyDescent="0.3">
      <c r="A48" s="129" t="s">
        <v>952</v>
      </c>
      <c r="B48" s="129" t="s">
        <v>18</v>
      </c>
      <c r="C48" s="129">
        <v>740</v>
      </c>
      <c r="D48" s="129">
        <v>2460</v>
      </c>
      <c r="E48" s="129">
        <v>250</v>
      </c>
      <c r="F48" s="129" t="s">
        <v>924</v>
      </c>
      <c r="G48" s="20">
        <v>0.46</v>
      </c>
      <c r="H48" s="129">
        <f t="shared" si="0"/>
        <v>1.1500000000000001</v>
      </c>
      <c r="I48" s="218">
        <v>5272.0247999999992</v>
      </c>
    </row>
    <row r="49" spans="1:9" ht="18.75" x14ac:dyDescent="0.3">
      <c r="A49" s="129" t="s">
        <v>953</v>
      </c>
      <c r="B49" s="129" t="s">
        <v>18</v>
      </c>
      <c r="C49" s="129">
        <v>740</v>
      </c>
      <c r="D49" s="129">
        <v>2780</v>
      </c>
      <c r="E49" s="129">
        <v>160</v>
      </c>
      <c r="F49" s="129" t="s">
        <v>924</v>
      </c>
      <c r="G49" s="20">
        <v>0.33</v>
      </c>
      <c r="H49" s="129">
        <f t="shared" si="0"/>
        <v>0.82500000000000007</v>
      </c>
      <c r="I49" s="218">
        <v>3692.5912799999996</v>
      </c>
    </row>
    <row r="50" spans="1:9" ht="18.75" x14ac:dyDescent="0.3">
      <c r="A50" s="129" t="s">
        <v>954</v>
      </c>
      <c r="B50" s="129" t="s">
        <v>18</v>
      </c>
      <c r="C50" s="129">
        <v>740</v>
      </c>
      <c r="D50" s="129">
        <v>2780</v>
      </c>
      <c r="E50" s="129">
        <v>180</v>
      </c>
      <c r="F50" s="129" t="s">
        <v>924</v>
      </c>
      <c r="G50" s="20">
        <v>0.37</v>
      </c>
      <c r="H50" s="129">
        <f t="shared" si="0"/>
        <v>0.92500000000000004</v>
      </c>
      <c r="I50" s="218">
        <v>4330.8770399999994</v>
      </c>
    </row>
    <row r="51" spans="1:9" ht="18.75" x14ac:dyDescent="0.3">
      <c r="A51" s="129" t="s">
        <v>955</v>
      </c>
      <c r="B51" s="129" t="s">
        <v>18</v>
      </c>
      <c r="C51" s="129">
        <v>740</v>
      </c>
      <c r="D51" s="129">
        <v>2780</v>
      </c>
      <c r="E51" s="129">
        <v>180</v>
      </c>
      <c r="F51" s="129" t="s">
        <v>924</v>
      </c>
      <c r="G51" s="20">
        <v>0.37</v>
      </c>
      <c r="H51" s="129">
        <f t="shared" si="0"/>
        <v>0.92500000000000004</v>
      </c>
      <c r="I51" s="218">
        <v>4812.7178399999993</v>
      </c>
    </row>
    <row r="52" spans="1:9" ht="18.75" x14ac:dyDescent="0.3">
      <c r="A52" s="129" t="s">
        <v>956</v>
      </c>
      <c r="B52" s="129" t="s">
        <v>18</v>
      </c>
      <c r="C52" s="129">
        <v>740</v>
      </c>
      <c r="D52" s="129">
        <v>2780</v>
      </c>
      <c r="E52" s="129">
        <v>250</v>
      </c>
      <c r="F52" s="129" t="s">
        <v>924</v>
      </c>
      <c r="G52" s="20">
        <v>0.51</v>
      </c>
      <c r="H52" s="129">
        <f t="shared" si="0"/>
        <v>1.2749999999999999</v>
      </c>
      <c r="I52" s="218">
        <v>5885.8178399999997</v>
      </c>
    </row>
    <row r="53" spans="1:9" ht="18.75" x14ac:dyDescent="0.3">
      <c r="A53" s="129" t="s">
        <v>957</v>
      </c>
      <c r="B53" s="129" t="s">
        <v>18</v>
      </c>
      <c r="C53" s="129">
        <v>740</v>
      </c>
      <c r="D53" s="129">
        <v>2780</v>
      </c>
      <c r="E53" s="129">
        <v>250</v>
      </c>
      <c r="F53" s="129" t="s">
        <v>924</v>
      </c>
      <c r="G53" s="20">
        <v>0.51</v>
      </c>
      <c r="H53" s="129">
        <f t="shared" si="0"/>
        <v>1.2749999999999999</v>
      </c>
      <c r="I53" s="218">
        <v>6466.2679200000002</v>
      </c>
    </row>
    <row r="54" spans="1:9" ht="18.75" x14ac:dyDescent="0.3">
      <c r="A54" s="129" t="s">
        <v>958</v>
      </c>
      <c r="B54" s="129" t="s">
        <v>18</v>
      </c>
      <c r="C54" s="129">
        <v>740</v>
      </c>
      <c r="D54" s="129">
        <v>3380</v>
      </c>
      <c r="E54" s="129">
        <v>200</v>
      </c>
      <c r="F54" s="129" t="s">
        <v>924</v>
      </c>
      <c r="G54" s="20">
        <v>0.5</v>
      </c>
      <c r="H54" s="129">
        <f t="shared" si="0"/>
        <v>1.25</v>
      </c>
      <c r="I54" s="218">
        <v>6641.4808320000002</v>
      </c>
    </row>
    <row r="55" spans="1:9" ht="18.75" x14ac:dyDescent="0.3">
      <c r="A55" s="129" t="s">
        <v>959</v>
      </c>
      <c r="B55" s="129" t="s">
        <v>18</v>
      </c>
      <c r="C55" s="129">
        <v>740</v>
      </c>
      <c r="D55" s="129">
        <v>3380</v>
      </c>
      <c r="E55" s="129">
        <v>200</v>
      </c>
      <c r="F55" s="129" t="s">
        <v>924</v>
      </c>
      <c r="G55" s="20">
        <v>0.5</v>
      </c>
      <c r="H55" s="129">
        <f t="shared" si="0"/>
        <v>1.25</v>
      </c>
      <c r="I55" s="218">
        <v>6206.1383999999998</v>
      </c>
    </row>
    <row r="56" spans="1:9" ht="18.75" x14ac:dyDescent="0.3">
      <c r="A56" s="129" t="s">
        <v>960</v>
      </c>
      <c r="B56" s="129" t="s">
        <v>18</v>
      </c>
      <c r="C56" s="129">
        <v>740</v>
      </c>
      <c r="D56" s="129">
        <v>3380</v>
      </c>
      <c r="E56" s="129">
        <v>250</v>
      </c>
      <c r="F56" s="129" t="s">
        <v>924</v>
      </c>
      <c r="G56" s="20">
        <v>0.63</v>
      </c>
      <c r="H56" s="129">
        <f t="shared" si="0"/>
        <v>1.575</v>
      </c>
      <c r="I56" s="218">
        <v>7202.5883999999996</v>
      </c>
    </row>
    <row r="57" spans="1:9" ht="18.75" x14ac:dyDescent="0.3">
      <c r="A57" s="129" t="s">
        <v>961</v>
      </c>
      <c r="B57" s="129" t="s">
        <v>18</v>
      </c>
      <c r="C57" s="129">
        <v>740</v>
      </c>
      <c r="D57" s="129">
        <v>3380</v>
      </c>
      <c r="E57" s="129">
        <v>300</v>
      </c>
      <c r="F57" s="129" t="s">
        <v>924</v>
      </c>
      <c r="G57" s="20">
        <v>0.75</v>
      </c>
      <c r="H57" s="129">
        <f t="shared" si="0"/>
        <v>1.875</v>
      </c>
      <c r="I57" s="218">
        <v>8829.0232799999994</v>
      </c>
    </row>
    <row r="58" spans="1:9" ht="18.75" x14ac:dyDescent="0.3">
      <c r="A58" s="129" t="s">
        <v>962</v>
      </c>
      <c r="B58" s="129" t="s">
        <v>18</v>
      </c>
      <c r="C58" s="129">
        <v>740</v>
      </c>
      <c r="D58" s="129">
        <v>3380</v>
      </c>
      <c r="E58" s="129">
        <v>300</v>
      </c>
      <c r="F58" s="129" t="s">
        <v>924</v>
      </c>
      <c r="G58" s="20">
        <v>0.75</v>
      </c>
      <c r="H58" s="129">
        <f t="shared" si="0"/>
        <v>1.875</v>
      </c>
      <c r="I58" s="218">
        <v>9631.1493599999994</v>
      </c>
    </row>
    <row r="59" spans="1:9" ht="18.75" x14ac:dyDescent="0.3">
      <c r="A59" s="129" t="s">
        <v>963</v>
      </c>
      <c r="B59" s="129" t="s">
        <v>18</v>
      </c>
      <c r="C59" s="129">
        <v>2990</v>
      </c>
      <c r="D59" s="129">
        <v>780</v>
      </c>
      <c r="E59" s="129">
        <v>70</v>
      </c>
      <c r="F59" s="129" t="s">
        <v>184</v>
      </c>
      <c r="G59" s="20">
        <v>0.16</v>
      </c>
      <c r="H59" s="129">
        <f t="shared" si="0"/>
        <v>0.4</v>
      </c>
      <c r="I59" s="218">
        <v>1568.952</v>
      </c>
    </row>
    <row r="60" spans="1:9" ht="18.75" x14ac:dyDescent="0.3">
      <c r="A60" s="129" t="s">
        <v>964</v>
      </c>
      <c r="B60" s="129" t="s">
        <v>18</v>
      </c>
      <c r="C60" s="129">
        <v>2990</v>
      </c>
      <c r="D60" s="129">
        <v>780</v>
      </c>
      <c r="E60" s="129">
        <v>70</v>
      </c>
      <c r="F60" s="129" t="s">
        <v>184</v>
      </c>
      <c r="G60" s="20">
        <v>0.16</v>
      </c>
      <c r="H60" s="129">
        <f t="shared" si="0"/>
        <v>0.4</v>
      </c>
      <c r="I60" s="218">
        <v>1934.5955999999999</v>
      </c>
    </row>
    <row r="61" spans="1:9" ht="18.75" x14ac:dyDescent="0.3">
      <c r="A61" s="129" t="s">
        <v>965</v>
      </c>
      <c r="B61" s="129" t="s">
        <v>18</v>
      </c>
      <c r="C61" s="129">
        <v>2990</v>
      </c>
      <c r="D61" s="129">
        <v>780</v>
      </c>
      <c r="E61" s="129">
        <v>120</v>
      </c>
      <c r="F61" s="129" t="s">
        <v>924</v>
      </c>
      <c r="G61" s="20">
        <v>0.28000000000000003</v>
      </c>
      <c r="H61" s="129">
        <f t="shared" si="0"/>
        <v>0.70000000000000007</v>
      </c>
      <c r="I61" s="218">
        <v>2622.0320000000002</v>
      </c>
    </row>
    <row r="62" spans="1:9" ht="18.75" x14ac:dyDescent="0.3">
      <c r="A62" s="129" t="s">
        <v>966</v>
      </c>
      <c r="B62" s="129" t="s">
        <v>18</v>
      </c>
      <c r="C62" s="129">
        <v>2990</v>
      </c>
      <c r="D62" s="129">
        <v>1160</v>
      </c>
      <c r="E62" s="129">
        <v>70</v>
      </c>
      <c r="F62" s="129" t="s">
        <v>184</v>
      </c>
      <c r="G62" s="20">
        <v>0.24</v>
      </c>
      <c r="H62" s="129">
        <f t="shared" si="0"/>
        <v>0.6</v>
      </c>
      <c r="I62" s="218">
        <v>2890.8745599999993</v>
      </c>
    </row>
    <row r="63" spans="1:9" ht="18.75" x14ac:dyDescent="0.3">
      <c r="A63" s="129" t="s">
        <v>967</v>
      </c>
      <c r="B63" s="129" t="s">
        <v>18</v>
      </c>
      <c r="C63" s="129">
        <v>2990</v>
      </c>
      <c r="D63" s="129">
        <v>1160</v>
      </c>
      <c r="E63" s="129">
        <v>70</v>
      </c>
      <c r="F63" s="129" t="s">
        <v>184</v>
      </c>
      <c r="G63" s="20">
        <v>0.24</v>
      </c>
      <c r="H63" s="129">
        <f t="shared" si="0"/>
        <v>0.6</v>
      </c>
      <c r="I63" s="218">
        <v>3594.57</v>
      </c>
    </row>
    <row r="64" spans="1:9" ht="18.75" x14ac:dyDescent="0.3">
      <c r="A64" s="129" t="s">
        <v>968</v>
      </c>
      <c r="B64" s="129" t="s">
        <v>18</v>
      </c>
      <c r="C64" s="129">
        <v>2990</v>
      </c>
      <c r="D64" s="129">
        <v>1160</v>
      </c>
      <c r="E64" s="129">
        <v>100</v>
      </c>
      <c r="F64" s="129" t="s">
        <v>184</v>
      </c>
      <c r="G64" s="20">
        <v>0.35</v>
      </c>
      <c r="H64" s="129">
        <f t="shared" si="0"/>
        <v>0.875</v>
      </c>
      <c r="I64" s="218">
        <v>3642.3945599999997</v>
      </c>
    </row>
    <row r="65" spans="1:9" ht="18.75" x14ac:dyDescent="0.3">
      <c r="A65" s="129" t="s">
        <v>969</v>
      </c>
      <c r="B65" s="129" t="s">
        <v>18</v>
      </c>
      <c r="C65" s="129">
        <v>2990</v>
      </c>
      <c r="D65" s="129">
        <v>1160</v>
      </c>
      <c r="E65" s="129">
        <v>100</v>
      </c>
      <c r="F65" s="129" t="s">
        <v>924</v>
      </c>
      <c r="G65" s="20">
        <v>0.35</v>
      </c>
      <c r="H65" s="129">
        <f t="shared" si="0"/>
        <v>0.875</v>
      </c>
      <c r="I65" s="218">
        <v>4637.6399999999985</v>
      </c>
    </row>
    <row r="66" spans="1:9" ht="18.75" x14ac:dyDescent="0.3">
      <c r="A66" s="129" t="s">
        <v>970</v>
      </c>
      <c r="B66" s="129" t="s">
        <v>18</v>
      </c>
      <c r="C66" s="129">
        <v>2990</v>
      </c>
      <c r="D66" s="129">
        <v>1160</v>
      </c>
      <c r="E66" s="129">
        <v>120</v>
      </c>
      <c r="F66" s="129" t="s">
        <v>924</v>
      </c>
      <c r="G66" s="20">
        <v>0.42</v>
      </c>
      <c r="H66" s="129">
        <f t="shared" si="0"/>
        <v>1.05</v>
      </c>
      <c r="I66" s="218">
        <v>5174.1899999999996</v>
      </c>
    </row>
    <row r="67" spans="1:9" ht="18.75" x14ac:dyDescent="0.3">
      <c r="A67" s="129" t="s">
        <v>971</v>
      </c>
      <c r="B67" s="129" t="s">
        <v>18</v>
      </c>
      <c r="C67" s="129">
        <v>2990</v>
      </c>
      <c r="D67" s="129">
        <v>1480</v>
      </c>
      <c r="E67" s="129">
        <v>70</v>
      </c>
      <c r="F67" s="129" t="s">
        <v>924</v>
      </c>
      <c r="G67" s="20">
        <v>0.31</v>
      </c>
      <c r="H67" s="129">
        <f t="shared" si="0"/>
        <v>0.77500000000000002</v>
      </c>
      <c r="I67" s="218">
        <v>3957.2926399999997</v>
      </c>
    </row>
    <row r="68" spans="1:9" ht="18.75" x14ac:dyDescent="0.3">
      <c r="A68" s="129" t="s">
        <v>972</v>
      </c>
      <c r="B68" s="129" t="s">
        <v>18</v>
      </c>
      <c r="C68" s="129">
        <v>2990</v>
      </c>
      <c r="D68" s="129">
        <v>1480</v>
      </c>
      <c r="E68" s="129">
        <v>70</v>
      </c>
      <c r="F68" s="129" t="s">
        <v>924</v>
      </c>
      <c r="G68" s="20">
        <v>0.31</v>
      </c>
      <c r="H68" s="129">
        <f t="shared" si="0"/>
        <v>0.77500000000000002</v>
      </c>
      <c r="I68" s="218">
        <v>5810.3253599999998</v>
      </c>
    </row>
    <row r="69" spans="1:9" ht="18.75" x14ac:dyDescent="0.3">
      <c r="A69" s="129" t="s">
        <v>973</v>
      </c>
      <c r="B69" s="129" t="s">
        <v>18</v>
      </c>
      <c r="C69" s="129">
        <v>2990</v>
      </c>
      <c r="D69" s="129">
        <v>1480</v>
      </c>
      <c r="E69" s="129">
        <v>100</v>
      </c>
      <c r="F69" s="129" t="s">
        <v>924</v>
      </c>
      <c r="G69" s="20">
        <v>0.44</v>
      </c>
      <c r="H69" s="129">
        <f t="shared" si="0"/>
        <v>1.1000000000000001</v>
      </c>
      <c r="I69" s="218">
        <v>5842.9475999999995</v>
      </c>
    </row>
    <row r="70" spans="1:9" ht="18.75" x14ac:dyDescent="0.3">
      <c r="A70" s="129" t="s">
        <v>974</v>
      </c>
      <c r="B70" s="129" t="s">
        <v>18</v>
      </c>
      <c r="C70" s="129">
        <v>2990</v>
      </c>
      <c r="D70" s="129">
        <v>1480</v>
      </c>
      <c r="E70" s="129">
        <v>160</v>
      </c>
      <c r="F70" s="129" t="s">
        <v>924</v>
      </c>
      <c r="G70" s="20">
        <v>0.71</v>
      </c>
      <c r="H70" s="129">
        <f t="shared" si="0"/>
        <v>1.7749999999999999</v>
      </c>
      <c r="I70" s="218">
        <v>7912.4975999999988</v>
      </c>
    </row>
    <row r="71" spans="1:9" ht="18.75" x14ac:dyDescent="0.3">
      <c r="A71" s="129" t="s">
        <v>975</v>
      </c>
      <c r="B71" s="129" t="s">
        <v>18</v>
      </c>
      <c r="C71" s="129">
        <v>2990</v>
      </c>
      <c r="D71" s="129">
        <v>1480</v>
      </c>
      <c r="E71" s="129">
        <v>160</v>
      </c>
      <c r="F71" s="129" t="s">
        <v>924</v>
      </c>
      <c r="G71" s="20">
        <v>0.71</v>
      </c>
      <c r="H71" s="129">
        <f t="shared" si="0"/>
        <v>1.7749999999999999</v>
      </c>
      <c r="I71" s="218">
        <v>8876.3253599999989</v>
      </c>
    </row>
    <row r="72" spans="1:9" ht="18.75" x14ac:dyDescent="0.3">
      <c r="A72" s="129" t="s">
        <v>976</v>
      </c>
      <c r="B72" s="129" t="s">
        <v>18</v>
      </c>
      <c r="C72" s="129">
        <v>2990</v>
      </c>
      <c r="D72" s="129">
        <v>1840</v>
      </c>
      <c r="E72" s="129">
        <v>90</v>
      </c>
      <c r="F72" s="129" t="s">
        <v>924</v>
      </c>
      <c r="G72" s="20">
        <v>0.5</v>
      </c>
      <c r="H72" s="129">
        <f t="shared" si="0"/>
        <v>1.25</v>
      </c>
      <c r="I72" s="218">
        <v>6021.3596799999996</v>
      </c>
    </row>
    <row r="73" spans="1:9" ht="18.75" x14ac:dyDescent="0.3">
      <c r="A73" s="129" t="s">
        <v>977</v>
      </c>
      <c r="B73" s="129" t="s">
        <v>18</v>
      </c>
      <c r="C73" s="129">
        <v>2990</v>
      </c>
      <c r="D73" s="129">
        <v>1840</v>
      </c>
      <c r="E73" s="129">
        <v>120</v>
      </c>
      <c r="F73" s="129" t="s">
        <v>924</v>
      </c>
      <c r="G73" s="20">
        <v>0.66</v>
      </c>
      <c r="H73" s="129">
        <f t="shared" si="0"/>
        <v>1.6500000000000001</v>
      </c>
      <c r="I73" s="218">
        <v>8139.3194400000002</v>
      </c>
    </row>
    <row r="74" spans="1:9" ht="18.75" x14ac:dyDescent="0.3">
      <c r="A74" s="129" t="s">
        <v>978</v>
      </c>
      <c r="B74" s="129" t="s">
        <v>18</v>
      </c>
      <c r="C74" s="129">
        <v>2990</v>
      </c>
      <c r="D74" s="129">
        <v>1840</v>
      </c>
      <c r="E74" s="129">
        <v>120</v>
      </c>
      <c r="F74" s="129" t="s">
        <v>924</v>
      </c>
      <c r="G74" s="20">
        <v>0.66</v>
      </c>
      <c r="H74" s="129">
        <f t="shared" si="0"/>
        <v>1.6500000000000001</v>
      </c>
      <c r="I74" s="218">
        <v>9340.8033599999981</v>
      </c>
    </row>
    <row r="75" spans="1:9" ht="18.75" x14ac:dyDescent="0.3">
      <c r="A75" s="129" t="s">
        <v>979</v>
      </c>
      <c r="B75" s="129" t="s">
        <v>18</v>
      </c>
      <c r="C75" s="129">
        <v>2990</v>
      </c>
      <c r="D75" s="129">
        <v>1840</v>
      </c>
      <c r="E75" s="129">
        <v>180</v>
      </c>
      <c r="F75" s="129" t="s">
        <v>924</v>
      </c>
      <c r="G75" s="20">
        <v>0.99</v>
      </c>
      <c r="H75" s="129">
        <f t="shared" si="0"/>
        <v>2.4750000000000001</v>
      </c>
      <c r="I75" s="218">
        <v>11870.253359999999</v>
      </c>
    </row>
    <row r="76" spans="1:9" ht="18.75" x14ac:dyDescent="0.3">
      <c r="A76" s="129" t="s">
        <v>980</v>
      </c>
      <c r="B76" s="129" t="s">
        <v>18</v>
      </c>
      <c r="C76" s="129">
        <v>2990</v>
      </c>
      <c r="D76" s="129">
        <v>2160</v>
      </c>
      <c r="E76" s="129">
        <v>120</v>
      </c>
      <c r="F76" s="129" t="s">
        <v>924</v>
      </c>
      <c r="G76" s="20">
        <v>0.78</v>
      </c>
      <c r="H76" s="129">
        <f t="shared" si="0"/>
        <v>1.9500000000000002</v>
      </c>
      <c r="I76" s="218">
        <v>8557.7419200000004</v>
      </c>
    </row>
    <row r="77" spans="1:9" ht="18.75" x14ac:dyDescent="0.3">
      <c r="A77" s="129" t="s">
        <v>981</v>
      </c>
      <c r="B77" s="129" t="s">
        <v>18</v>
      </c>
      <c r="C77" s="129">
        <v>2990</v>
      </c>
      <c r="D77" s="129">
        <v>2160</v>
      </c>
      <c r="E77" s="129">
        <v>150</v>
      </c>
      <c r="F77" s="129" t="s">
        <v>924</v>
      </c>
      <c r="G77" s="20">
        <v>0.97</v>
      </c>
      <c r="H77" s="129">
        <f t="shared" si="0"/>
        <v>2.4249999999999998</v>
      </c>
      <c r="I77" s="218">
        <v>10853.391359999998</v>
      </c>
    </row>
    <row r="78" spans="1:9" ht="18.75" x14ac:dyDescent="0.3">
      <c r="A78" s="129" t="s">
        <v>982</v>
      </c>
      <c r="B78" s="129" t="s">
        <v>18</v>
      </c>
      <c r="C78" s="129">
        <v>2990</v>
      </c>
      <c r="D78" s="129">
        <v>2160</v>
      </c>
      <c r="E78" s="129">
        <v>150</v>
      </c>
      <c r="F78" s="129" t="s">
        <v>924</v>
      </c>
      <c r="G78" s="20">
        <v>0.97</v>
      </c>
      <c r="H78" s="129">
        <f t="shared" si="0"/>
        <v>2.4249999999999998</v>
      </c>
      <c r="I78" s="218">
        <v>12328.681679999998</v>
      </c>
    </row>
    <row r="79" spans="1:9" ht="18.75" x14ac:dyDescent="0.3">
      <c r="A79" s="129" t="s">
        <v>983</v>
      </c>
      <c r="B79" s="129" t="s">
        <v>18</v>
      </c>
      <c r="C79" s="129">
        <v>2990</v>
      </c>
      <c r="D79" s="129">
        <v>2160</v>
      </c>
      <c r="E79" s="129">
        <v>250</v>
      </c>
      <c r="F79" s="129" t="s">
        <v>924</v>
      </c>
      <c r="G79" s="20">
        <v>1.61</v>
      </c>
      <c r="H79" s="129">
        <f t="shared" si="0"/>
        <v>4.0250000000000004</v>
      </c>
      <c r="I79" s="218">
        <v>15758.991359999998</v>
      </c>
    </row>
    <row r="80" spans="1:9" ht="18.75" x14ac:dyDescent="0.3">
      <c r="A80" s="129" t="s">
        <v>984</v>
      </c>
      <c r="B80" s="129" t="s">
        <v>18</v>
      </c>
      <c r="C80" s="129">
        <v>2990</v>
      </c>
      <c r="D80" s="129">
        <v>2160</v>
      </c>
      <c r="E80" s="129">
        <v>250</v>
      </c>
      <c r="F80" s="129" t="s">
        <v>924</v>
      </c>
      <c r="G80" s="20">
        <v>1.61</v>
      </c>
      <c r="H80" s="129">
        <f t="shared" si="0"/>
        <v>4.0250000000000004</v>
      </c>
      <c r="I80" s="218">
        <v>17234.281679999996</v>
      </c>
    </row>
    <row r="81" spans="1:9" ht="18.75" x14ac:dyDescent="0.3">
      <c r="A81" s="129" t="s">
        <v>985</v>
      </c>
      <c r="B81" s="129" t="s">
        <v>18</v>
      </c>
      <c r="C81" s="129">
        <v>2990</v>
      </c>
      <c r="D81" s="129">
        <v>2460</v>
      </c>
      <c r="E81" s="129">
        <v>140</v>
      </c>
      <c r="F81" s="129" t="s">
        <v>924</v>
      </c>
      <c r="G81" s="20">
        <v>1.03</v>
      </c>
      <c r="H81" s="129">
        <f t="shared" si="0"/>
        <v>2.5750000000000002</v>
      </c>
      <c r="I81" s="218">
        <v>10982.43384</v>
      </c>
    </row>
    <row r="82" spans="1:9" ht="18.75" x14ac:dyDescent="0.3">
      <c r="A82" s="129" t="s">
        <v>986</v>
      </c>
      <c r="B82" s="129" t="s">
        <v>18</v>
      </c>
      <c r="C82" s="129">
        <v>2990</v>
      </c>
      <c r="D82" s="129">
        <v>2460</v>
      </c>
      <c r="E82" s="129">
        <v>160</v>
      </c>
      <c r="F82" s="129" t="s">
        <v>924</v>
      </c>
      <c r="G82" s="20">
        <v>1.18</v>
      </c>
      <c r="H82" s="129">
        <f t="shared" ref="H82:H115" si="1">G82*2.5</f>
        <v>2.9499999999999997</v>
      </c>
      <c r="I82" s="218">
        <v>14609.319759999998</v>
      </c>
    </row>
    <row r="83" spans="1:9" ht="18.75" x14ac:dyDescent="0.3">
      <c r="A83" s="129" t="s">
        <v>987</v>
      </c>
      <c r="B83" s="129" t="s">
        <v>18</v>
      </c>
      <c r="C83" s="129">
        <v>2990</v>
      </c>
      <c r="D83" s="129">
        <v>2460</v>
      </c>
      <c r="E83" s="129">
        <v>160</v>
      </c>
      <c r="F83" s="129" t="s">
        <v>924</v>
      </c>
      <c r="G83" s="20">
        <v>1.18</v>
      </c>
      <c r="H83" s="129">
        <f t="shared" si="1"/>
        <v>2.9499999999999997</v>
      </c>
      <c r="I83" s="218">
        <v>16523.236240000002</v>
      </c>
    </row>
    <row r="84" spans="1:9" ht="18.75" x14ac:dyDescent="0.3">
      <c r="A84" s="129" t="s">
        <v>988</v>
      </c>
      <c r="B84" s="129" t="s">
        <v>18</v>
      </c>
      <c r="C84" s="129">
        <v>2990</v>
      </c>
      <c r="D84" s="129">
        <v>2460</v>
      </c>
      <c r="E84" s="129">
        <v>250</v>
      </c>
      <c r="F84" s="129" t="s">
        <v>924</v>
      </c>
      <c r="G84" s="20">
        <v>1.84</v>
      </c>
      <c r="H84" s="129">
        <f t="shared" si="1"/>
        <v>4.6000000000000005</v>
      </c>
      <c r="I84" s="218">
        <v>21582.13624</v>
      </c>
    </row>
    <row r="85" spans="1:9" ht="18.75" x14ac:dyDescent="0.3">
      <c r="A85" s="129" t="s">
        <v>989</v>
      </c>
      <c r="B85" s="129" t="s">
        <v>18</v>
      </c>
      <c r="C85" s="129">
        <v>2990</v>
      </c>
      <c r="D85" s="129">
        <v>2460</v>
      </c>
      <c r="E85" s="129">
        <v>250</v>
      </c>
      <c r="F85" s="129" t="s">
        <v>924</v>
      </c>
      <c r="G85" s="20">
        <v>1.84</v>
      </c>
      <c r="H85" s="129">
        <f t="shared" si="1"/>
        <v>4.6000000000000005</v>
      </c>
      <c r="I85" s="218">
        <v>21582.13624</v>
      </c>
    </row>
    <row r="86" spans="1:9" ht="18.75" x14ac:dyDescent="0.3">
      <c r="A86" s="129" t="s">
        <v>990</v>
      </c>
      <c r="B86" s="129" t="s">
        <v>18</v>
      </c>
      <c r="C86" s="129">
        <v>2990</v>
      </c>
      <c r="D86" s="129">
        <v>2780</v>
      </c>
      <c r="E86" s="129">
        <v>160</v>
      </c>
      <c r="F86" s="129" t="s">
        <v>924</v>
      </c>
      <c r="G86" s="20">
        <v>1.33</v>
      </c>
      <c r="H86" s="129">
        <f t="shared" si="1"/>
        <v>3.3250000000000002</v>
      </c>
      <c r="I86" s="218">
        <v>14592.647999999999</v>
      </c>
    </row>
    <row r="87" spans="1:9" ht="18.75" x14ac:dyDescent="0.3">
      <c r="A87" s="129" t="s">
        <v>991</v>
      </c>
      <c r="B87" s="129" t="s">
        <v>18</v>
      </c>
      <c r="C87" s="129">
        <v>2990</v>
      </c>
      <c r="D87" s="129">
        <v>2780</v>
      </c>
      <c r="E87" s="129">
        <v>180</v>
      </c>
      <c r="F87" s="129" t="s">
        <v>924</v>
      </c>
      <c r="G87" s="20">
        <v>1.5</v>
      </c>
      <c r="H87" s="129">
        <f t="shared" si="1"/>
        <v>3.75</v>
      </c>
      <c r="I87" s="218">
        <v>17139.5196</v>
      </c>
    </row>
    <row r="88" spans="1:9" ht="18.75" x14ac:dyDescent="0.3">
      <c r="A88" s="129" t="s">
        <v>992</v>
      </c>
      <c r="B88" s="129" t="s">
        <v>18</v>
      </c>
      <c r="C88" s="129">
        <v>2990</v>
      </c>
      <c r="D88" s="129">
        <v>2780</v>
      </c>
      <c r="E88" s="129">
        <v>180</v>
      </c>
      <c r="F88" s="129" t="s">
        <v>924</v>
      </c>
      <c r="G88" s="20">
        <v>1.5</v>
      </c>
      <c r="H88" s="129">
        <f t="shared" si="1"/>
        <v>3.75</v>
      </c>
      <c r="I88" s="218">
        <v>19963.3308</v>
      </c>
    </row>
    <row r="89" spans="1:9" ht="18.75" x14ac:dyDescent="0.3">
      <c r="A89" s="129" t="s">
        <v>993</v>
      </c>
      <c r="B89" s="129" t="s">
        <v>18</v>
      </c>
      <c r="C89" s="129">
        <v>2990</v>
      </c>
      <c r="D89" s="129">
        <v>2780</v>
      </c>
      <c r="E89" s="129">
        <v>250</v>
      </c>
      <c r="F89" s="129" t="s">
        <v>924</v>
      </c>
      <c r="G89" s="20">
        <v>2.08</v>
      </c>
      <c r="H89" s="129">
        <f t="shared" si="1"/>
        <v>5.2</v>
      </c>
      <c r="I89" s="218">
        <v>24409.0308</v>
      </c>
    </row>
    <row r="90" spans="1:9" ht="18.75" x14ac:dyDescent="0.3">
      <c r="A90" s="129" t="s">
        <v>994</v>
      </c>
      <c r="B90" s="129" t="s">
        <v>18</v>
      </c>
      <c r="C90" s="129">
        <v>2990</v>
      </c>
      <c r="D90" s="129">
        <v>2780</v>
      </c>
      <c r="E90" s="129">
        <v>250</v>
      </c>
      <c r="F90" s="129" t="s">
        <v>924</v>
      </c>
      <c r="G90" s="20">
        <v>2.08</v>
      </c>
      <c r="H90" s="129">
        <f t="shared" si="1"/>
        <v>5.2</v>
      </c>
      <c r="I90" s="218">
        <v>26896.673999999999</v>
      </c>
    </row>
    <row r="91" spans="1:9" ht="18.75" x14ac:dyDescent="0.3">
      <c r="A91" s="129" t="s">
        <v>995</v>
      </c>
      <c r="B91" s="129" t="s">
        <v>18</v>
      </c>
      <c r="C91" s="129">
        <v>2990</v>
      </c>
      <c r="D91" s="129">
        <v>3380</v>
      </c>
      <c r="E91" s="129">
        <v>200</v>
      </c>
      <c r="F91" s="129" t="s">
        <v>924</v>
      </c>
      <c r="G91" s="20">
        <v>2.02</v>
      </c>
      <c r="H91" s="129">
        <f t="shared" si="1"/>
        <v>5.05</v>
      </c>
      <c r="I91" s="218">
        <v>20699.652959999999</v>
      </c>
    </row>
    <row r="92" spans="1:9" ht="18.75" x14ac:dyDescent="0.3">
      <c r="A92" s="129" t="s">
        <v>996</v>
      </c>
      <c r="B92" s="129" t="s">
        <v>18</v>
      </c>
      <c r="C92" s="129">
        <v>2990</v>
      </c>
      <c r="D92" s="129">
        <v>3380</v>
      </c>
      <c r="E92" s="129">
        <v>200</v>
      </c>
      <c r="F92" s="129" t="s">
        <v>924</v>
      </c>
      <c r="G92" s="20">
        <v>2.02</v>
      </c>
      <c r="H92" s="129">
        <f t="shared" si="1"/>
        <v>5.05</v>
      </c>
      <c r="I92" s="218">
        <v>25651.553759999999</v>
      </c>
    </row>
    <row r="93" spans="1:9" ht="18.75" x14ac:dyDescent="0.3">
      <c r="A93" s="129" t="s">
        <v>997</v>
      </c>
      <c r="B93" s="129" t="s">
        <v>18</v>
      </c>
      <c r="C93" s="129">
        <v>2990</v>
      </c>
      <c r="D93" s="129">
        <v>3380</v>
      </c>
      <c r="E93" s="129">
        <v>250</v>
      </c>
      <c r="F93" s="129" t="s">
        <v>924</v>
      </c>
      <c r="G93" s="20">
        <v>2.5299999999999998</v>
      </c>
      <c r="H93" s="129">
        <f t="shared" si="1"/>
        <v>6.3249999999999993</v>
      </c>
      <c r="I93" s="218">
        <v>29560.703759999993</v>
      </c>
    </row>
    <row r="94" spans="1:9" ht="18.75" x14ac:dyDescent="0.3">
      <c r="A94" s="129" t="s">
        <v>998</v>
      </c>
      <c r="B94" s="129" t="s">
        <v>18</v>
      </c>
      <c r="C94" s="129">
        <v>2990</v>
      </c>
      <c r="D94" s="129">
        <v>3380</v>
      </c>
      <c r="E94" s="129">
        <v>300</v>
      </c>
      <c r="F94" s="129" t="s">
        <v>924</v>
      </c>
      <c r="G94" s="20">
        <v>3.03</v>
      </c>
      <c r="H94" s="129">
        <f t="shared" si="1"/>
        <v>7.5749999999999993</v>
      </c>
      <c r="I94" s="218">
        <v>36421.638960000004</v>
      </c>
    </row>
    <row r="95" spans="1:9" ht="18.75" x14ac:dyDescent="0.3">
      <c r="A95" s="129" t="s">
        <v>999</v>
      </c>
      <c r="B95" s="129" t="s">
        <v>18</v>
      </c>
      <c r="C95" s="129">
        <v>2990</v>
      </c>
      <c r="D95" s="129">
        <v>3380</v>
      </c>
      <c r="E95" s="129">
        <v>300</v>
      </c>
      <c r="F95" s="129" t="s">
        <v>924</v>
      </c>
      <c r="G95" s="20">
        <v>3.03</v>
      </c>
      <c r="H95" s="129">
        <f t="shared" si="1"/>
        <v>7.5749999999999993</v>
      </c>
      <c r="I95" s="218">
        <v>39859.322159999996</v>
      </c>
    </row>
    <row r="96" spans="1:9" ht="18.75" x14ac:dyDescent="0.3">
      <c r="A96" s="211" t="s">
        <v>1000</v>
      </c>
      <c r="B96" s="211" t="s">
        <v>18</v>
      </c>
      <c r="C96" s="211">
        <v>900</v>
      </c>
      <c r="D96" s="211">
        <v>2990</v>
      </c>
      <c r="E96" s="211">
        <v>140</v>
      </c>
      <c r="F96" s="211" t="s">
        <v>924</v>
      </c>
      <c r="G96" s="210">
        <v>0.21</v>
      </c>
      <c r="H96" s="211">
        <f t="shared" si="1"/>
        <v>0.52500000000000002</v>
      </c>
      <c r="I96" s="221">
        <v>2357.8064999999997</v>
      </c>
    </row>
    <row r="97" spans="1:9" ht="18.75" x14ac:dyDescent="0.3">
      <c r="A97" s="129" t="s">
        <v>1001</v>
      </c>
      <c r="B97" s="129" t="s">
        <v>18</v>
      </c>
      <c r="C97" s="129">
        <v>1300</v>
      </c>
      <c r="D97" s="129">
        <v>2990</v>
      </c>
      <c r="E97" s="129">
        <v>140</v>
      </c>
      <c r="F97" s="129" t="s">
        <v>924</v>
      </c>
      <c r="G97" s="20">
        <v>0.28999999999999998</v>
      </c>
      <c r="H97" s="129">
        <f t="shared" si="1"/>
        <v>0.72499999999999998</v>
      </c>
      <c r="I97" s="218">
        <v>3271.3750439999999</v>
      </c>
    </row>
    <row r="98" spans="1:9" ht="18.75" x14ac:dyDescent="0.3">
      <c r="A98" s="129" t="s">
        <v>1002</v>
      </c>
      <c r="B98" s="129" t="s">
        <v>18</v>
      </c>
      <c r="C98" s="129">
        <v>1600</v>
      </c>
      <c r="D98" s="129">
        <v>2990</v>
      </c>
      <c r="E98" s="129">
        <v>140</v>
      </c>
      <c r="F98" s="129" t="s">
        <v>924</v>
      </c>
      <c r="G98" s="20">
        <v>0.35</v>
      </c>
      <c r="H98" s="129">
        <f t="shared" si="1"/>
        <v>0.875</v>
      </c>
      <c r="I98" s="218">
        <v>3978.6638359999993</v>
      </c>
    </row>
    <row r="99" spans="1:9" ht="18.75" x14ac:dyDescent="0.3">
      <c r="A99" s="129" t="s">
        <v>1003</v>
      </c>
      <c r="B99" s="129" t="s">
        <v>18</v>
      </c>
      <c r="C99" s="129">
        <v>1900</v>
      </c>
      <c r="D99" s="129">
        <v>2990</v>
      </c>
      <c r="E99" s="129">
        <v>140</v>
      </c>
      <c r="F99" s="129" t="s">
        <v>924</v>
      </c>
      <c r="G99" s="20">
        <v>0.41</v>
      </c>
      <c r="H99" s="129">
        <f t="shared" si="1"/>
        <v>1.0249999999999999</v>
      </c>
      <c r="I99" s="218">
        <v>4766.4973439999994</v>
      </c>
    </row>
    <row r="100" spans="1:9" ht="18.75" x14ac:dyDescent="0.3">
      <c r="A100" s="129" t="s">
        <v>1004</v>
      </c>
      <c r="B100" s="129" t="s">
        <v>18</v>
      </c>
      <c r="C100" s="129">
        <v>2500</v>
      </c>
      <c r="D100" s="129">
        <v>2990</v>
      </c>
      <c r="E100" s="129">
        <v>140</v>
      </c>
      <c r="F100" s="129" t="s">
        <v>924</v>
      </c>
      <c r="G100" s="20">
        <v>0.52</v>
      </c>
      <c r="H100" s="129">
        <f t="shared" si="1"/>
        <v>1.3</v>
      </c>
      <c r="I100" s="218">
        <v>6099.8095199999998</v>
      </c>
    </row>
    <row r="101" spans="1:9" ht="18.75" x14ac:dyDescent="0.3">
      <c r="A101" s="129" t="s">
        <v>1005</v>
      </c>
      <c r="B101" s="129" t="s">
        <v>18</v>
      </c>
      <c r="C101" s="129">
        <v>900</v>
      </c>
      <c r="D101" s="129">
        <v>740</v>
      </c>
      <c r="E101" s="129">
        <v>140</v>
      </c>
      <c r="F101" s="129" t="s">
        <v>924</v>
      </c>
      <c r="G101" s="20">
        <v>0.06</v>
      </c>
      <c r="H101" s="129">
        <f t="shared" si="1"/>
        <v>0.15</v>
      </c>
      <c r="I101" s="218">
        <v>653.59772799999996</v>
      </c>
    </row>
    <row r="102" spans="1:9" ht="18.75" x14ac:dyDescent="0.3">
      <c r="A102" s="129" t="s">
        <v>1006</v>
      </c>
      <c r="B102" s="129" t="s">
        <v>18</v>
      </c>
      <c r="C102" s="129">
        <v>1300</v>
      </c>
      <c r="D102" s="129">
        <v>740</v>
      </c>
      <c r="E102" s="129">
        <v>140</v>
      </c>
      <c r="F102" s="129" t="s">
        <v>924</v>
      </c>
      <c r="G102" s="20">
        <v>0.08</v>
      </c>
      <c r="H102" s="129">
        <f t="shared" si="1"/>
        <v>0.2</v>
      </c>
      <c r="I102" s="218">
        <v>885.18751999999995</v>
      </c>
    </row>
    <row r="103" spans="1:9" ht="18.75" x14ac:dyDescent="0.3">
      <c r="A103" s="129" t="s">
        <v>1007</v>
      </c>
      <c r="B103" s="129" t="s">
        <v>18</v>
      </c>
      <c r="C103" s="129">
        <v>1600</v>
      </c>
      <c r="D103" s="129">
        <v>740</v>
      </c>
      <c r="E103" s="129">
        <v>140</v>
      </c>
      <c r="F103" s="129" t="s">
        <v>924</v>
      </c>
      <c r="G103" s="20">
        <v>0.1</v>
      </c>
      <c r="H103" s="129">
        <f t="shared" si="1"/>
        <v>0.25</v>
      </c>
      <c r="I103" s="218">
        <v>1102.4341440000001</v>
      </c>
    </row>
    <row r="104" spans="1:9" ht="18.75" x14ac:dyDescent="0.3">
      <c r="A104" s="129" t="s">
        <v>1008</v>
      </c>
      <c r="B104" s="129" t="s">
        <v>18</v>
      </c>
      <c r="C104" s="129">
        <v>1900</v>
      </c>
      <c r="D104" s="129">
        <v>740</v>
      </c>
      <c r="E104" s="129">
        <v>140</v>
      </c>
      <c r="F104" s="129" t="s">
        <v>924</v>
      </c>
      <c r="G104" s="20">
        <v>0.12</v>
      </c>
      <c r="H104" s="129">
        <f t="shared" si="1"/>
        <v>0.3</v>
      </c>
      <c r="I104" s="218">
        <v>1309.2222079999999</v>
      </c>
    </row>
    <row r="105" spans="1:9" ht="18.75" x14ac:dyDescent="0.3">
      <c r="A105" s="129" t="s">
        <v>1009</v>
      </c>
      <c r="B105" s="129" t="s">
        <v>18</v>
      </c>
      <c r="C105" s="129">
        <v>2500</v>
      </c>
      <c r="D105" s="129">
        <v>740</v>
      </c>
      <c r="E105" s="129">
        <v>140</v>
      </c>
      <c r="F105" s="129" t="s">
        <v>924</v>
      </c>
      <c r="G105" s="20">
        <v>0.15</v>
      </c>
      <c r="H105" s="129">
        <f t="shared" si="1"/>
        <v>0.375</v>
      </c>
      <c r="I105" s="218">
        <v>1656.6068959999998</v>
      </c>
    </row>
    <row r="106" spans="1:9" ht="18.75" x14ac:dyDescent="0.3">
      <c r="A106" s="129" t="s">
        <v>1010</v>
      </c>
      <c r="B106" s="129" t="s">
        <v>18</v>
      </c>
      <c r="C106" s="129">
        <v>640</v>
      </c>
      <c r="D106" s="129">
        <v>400</v>
      </c>
      <c r="E106" s="129">
        <v>100</v>
      </c>
      <c r="F106" s="129" t="s">
        <v>184</v>
      </c>
      <c r="G106" s="20">
        <v>0.02</v>
      </c>
      <c r="H106" s="129">
        <f t="shared" si="1"/>
        <v>0.05</v>
      </c>
      <c r="I106" s="218">
        <v>248.76095999999998</v>
      </c>
    </row>
    <row r="107" spans="1:9" ht="18.75" x14ac:dyDescent="0.3">
      <c r="A107" s="129" t="s">
        <v>1011</v>
      </c>
      <c r="B107" s="129" t="s">
        <v>18</v>
      </c>
      <c r="C107" s="129">
        <v>790</v>
      </c>
      <c r="D107" s="129">
        <v>400</v>
      </c>
      <c r="E107" s="129">
        <v>100</v>
      </c>
      <c r="F107" s="129" t="s">
        <v>184</v>
      </c>
      <c r="G107" s="20">
        <v>0.03</v>
      </c>
      <c r="H107" s="129">
        <f t="shared" si="1"/>
        <v>7.4999999999999997E-2</v>
      </c>
      <c r="I107" s="218">
        <v>338.71263999999996</v>
      </c>
    </row>
    <row r="108" spans="1:9" ht="18.75" x14ac:dyDescent="0.3">
      <c r="A108" s="129" t="s">
        <v>1012</v>
      </c>
      <c r="B108" s="129" t="s">
        <v>18</v>
      </c>
      <c r="C108" s="129">
        <v>1000</v>
      </c>
      <c r="D108" s="129">
        <v>400</v>
      </c>
      <c r="E108" s="129">
        <v>100</v>
      </c>
      <c r="F108" s="129" t="s">
        <v>184</v>
      </c>
      <c r="G108" s="20">
        <v>0.04</v>
      </c>
      <c r="H108" s="129">
        <f t="shared" si="1"/>
        <v>0.1</v>
      </c>
      <c r="I108" s="218">
        <v>442.99449599999997</v>
      </c>
    </row>
    <row r="109" spans="1:9" ht="18.75" x14ac:dyDescent="0.3">
      <c r="A109" s="129" t="s">
        <v>1013</v>
      </c>
      <c r="B109" s="129" t="s">
        <v>18</v>
      </c>
      <c r="C109" s="129">
        <v>1380</v>
      </c>
      <c r="D109" s="129">
        <v>400</v>
      </c>
      <c r="E109" s="129">
        <v>100</v>
      </c>
      <c r="F109" s="129" t="s">
        <v>184</v>
      </c>
      <c r="G109" s="20">
        <v>0.06</v>
      </c>
      <c r="H109" s="129">
        <f t="shared" si="1"/>
        <v>0.15</v>
      </c>
      <c r="I109" s="218">
        <v>645.78976</v>
      </c>
    </row>
    <row r="110" spans="1:9" ht="18.75" x14ac:dyDescent="0.3">
      <c r="A110" s="129" t="s">
        <v>1014</v>
      </c>
      <c r="B110" s="129" t="s">
        <v>18</v>
      </c>
      <c r="C110" s="129">
        <v>1700</v>
      </c>
      <c r="D110" s="129">
        <v>400</v>
      </c>
      <c r="E110" s="129">
        <v>100</v>
      </c>
      <c r="F110" s="129" t="s">
        <v>184</v>
      </c>
      <c r="G110" s="20">
        <v>7.0000000000000007E-2</v>
      </c>
      <c r="H110" s="129">
        <f t="shared" si="1"/>
        <v>0.17500000000000002</v>
      </c>
      <c r="I110" s="218">
        <v>771.61235199999999</v>
      </c>
    </row>
    <row r="111" spans="1:9" ht="18.75" x14ac:dyDescent="0.3">
      <c r="A111" s="129" t="s">
        <v>1015</v>
      </c>
      <c r="B111" s="129" t="s">
        <v>18</v>
      </c>
      <c r="C111" s="129">
        <v>2060</v>
      </c>
      <c r="D111" s="129">
        <v>400</v>
      </c>
      <c r="E111" s="129">
        <v>100</v>
      </c>
      <c r="F111" s="129" t="s">
        <v>184</v>
      </c>
      <c r="G111" s="20">
        <v>0.09</v>
      </c>
      <c r="H111" s="129">
        <f t="shared" si="1"/>
        <v>0.22499999999999998</v>
      </c>
      <c r="I111" s="218">
        <v>971.52339199999983</v>
      </c>
    </row>
    <row r="112" spans="1:9" ht="18.75" x14ac:dyDescent="0.3">
      <c r="A112" s="129" t="s">
        <v>1016</v>
      </c>
      <c r="B112" s="129" t="s">
        <v>18</v>
      </c>
      <c r="C112" s="129">
        <v>2380</v>
      </c>
      <c r="D112" s="129">
        <v>400</v>
      </c>
      <c r="E112" s="129">
        <v>100</v>
      </c>
      <c r="F112" s="129" t="s">
        <v>184</v>
      </c>
      <c r="G112" s="20">
        <v>0.11</v>
      </c>
      <c r="H112" s="129">
        <f t="shared" si="1"/>
        <v>0.27500000000000002</v>
      </c>
      <c r="I112" s="218">
        <v>1159.9884799999998</v>
      </c>
    </row>
    <row r="113" spans="1:9" ht="18.75" x14ac:dyDescent="0.3">
      <c r="A113" s="129" t="s">
        <v>1017</v>
      </c>
      <c r="B113" s="129" t="s">
        <v>18</v>
      </c>
      <c r="C113" s="129">
        <v>2680</v>
      </c>
      <c r="D113" s="129">
        <v>400</v>
      </c>
      <c r="E113" s="129">
        <v>100</v>
      </c>
      <c r="F113" s="129" t="s">
        <v>184</v>
      </c>
      <c r="G113" s="20">
        <v>0.12</v>
      </c>
      <c r="H113" s="129">
        <f t="shared" si="1"/>
        <v>0.3</v>
      </c>
      <c r="I113" s="218">
        <v>1282.9268480000001</v>
      </c>
    </row>
    <row r="114" spans="1:9" ht="18.75" x14ac:dyDescent="0.3">
      <c r="A114" s="129" t="s">
        <v>1018</v>
      </c>
      <c r="B114" s="129" t="s">
        <v>18</v>
      </c>
      <c r="C114" s="129">
        <v>3000</v>
      </c>
      <c r="D114" s="129">
        <v>400</v>
      </c>
      <c r="E114" s="129">
        <v>100</v>
      </c>
      <c r="F114" s="129" t="s">
        <v>184</v>
      </c>
      <c r="G114" s="20">
        <v>0.13</v>
      </c>
      <c r="H114" s="129">
        <f t="shared" si="1"/>
        <v>0.32500000000000001</v>
      </c>
      <c r="I114" s="218">
        <v>1403.0719360000001</v>
      </c>
    </row>
    <row r="115" spans="1:9" ht="18.75" x14ac:dyDescent="0.3">
      <c r="A115" s="129" t="s">
        <v>1019</v>
      </c>
      <c r="B115" s="129" t="s">
        <v>18</v>
      </c>
      <c r="C115" s="129">
        <v>3600</v>
      </c>
      <c r="D115" s="129">
        <v>400</v>
      </c>
      <c r="E115" s="129">
        <v>100</v>
      </c>
      <c r="F115" s="129" t="s">
        <v>184</v>
      </c>
      <c r="G115" s="20">
        <v>0.15</v>
      </c>
      <c r="H115" s="129">
        <f t="shared" si="1"/>
        <v>0.375</v>
      </c>
      <c r="I115" s="218">
        <v>1643.271168</v>
      </c>
    </row>
    <row r="128" spans="1:9" x14ac:dyDescent="0.25">
      <c r="C128" s="67"/>
      <c r="D128" s="67"/>
      <c r="E128" s="67"/>
    </row>
    <row r="129" spans="3:5" x14ac:dyDescent="0.25">
      <c r="C129" s="67"/>
      <c r="D129" s="67"/>
      <c r="E129" s="67"/>
    </row>
    <row r="130" spans="3:5" x14ac:dyDescent="0.25">
      <c r="C130" s="67"/>
      <c r="D130" s="67"/>
      <c r="E130" s="67"/>
    </row>
    <row r="131" spans="3:5" x14ac:dyDescent="0.25">
      <c r="C131" s="67"/>
      <c r="D131" s="67"/>
      <c r="E131" s="67"/>
    </row>
    <row r="132" spans="3:5" x14ac:dyDescent="0.25">
      <c r="C132" s="67"/>
      <c r="D132" s="67"/>
      <c r="E132" s="67"/>
    </row>
    <row r="133" spans="3:5" x14ac:dyDescent="0.25">
      <c r="C133" s="67"/>
      <c r="D133" s="67"/>
      <c r="E133" s="67"/>
    </row>
    <row r="135" spans="3:5" x14ac:dyDescent="0.25">
      <c r="C135" s="67"/>
      <c r="D135" s="67"/>
      <c r="E135" s="67"/>
    </row>
    <row r="136" spans="3:5" x14ac:dyDescent="0.25">
      <c r="C136" s="67"/>
      <c r="D136" s="67"/>
      <c r="E136" s="67"/>
    </row>
    <row r="137" spans="3:5" x14ac:dyDescent="0.25">
      <c r="C137" s="67"/>
      <c r="D137" s="67"/>
      <c r="E137" s="67"/>
    </row>
    <row r="138" spans="3:5" x14ac:dyDescent="0.25">
      <c r="C138" s="67"/>
      <c r="D138" s="67"/>
      <c r="E138" s="67"/>
    </row>
    <row r="139" spans="3:5" x14ac:dyDescent="0.25">
      <c r="C139" s="67"/>
      <c r="D139" s="67"/>
      <c r="E139" s="67"/>
    </row>
    <row r="141" spans="3:5" x14ac:dyDescent="0.25">
      <c r="C141" s="67"/>
      <c r="D141" s="67"/>
      <c r="E141" s="67"/>
    </row>
    <row r="143" spans="3:5" x14ac:dyDescent="0.25">
      <c r="C143" s="67"/>
      <c r="D143" s="67"/>
      <c r="E143" s="67"/>
    </row>
    <row r="150" spans="3:5" x14ac:dyDescent="0.25">
      <c r="C150" s="67"/>
      <c r="D150" s="67"/>
      <c r="E150" s="67"/>
    </row>
  </sheetData>
  <mergeCells count="11">
    <mergeCell ref="I14:I15"/>
    <mergeCell ref="A11:G11"/>
    <mergeCell ref="H11:I11"/>
    <mergeCell ref="A12:I12"/>
    <mergeCell ref="A13:I13"/>
    <mergeCell ref="A14:A16"/>
    <mergeCell ref="B14:B16"/>
    <mergeCell ref="C14:E14"/>
    <mergeCell ref="F14:F16"/>
    <mergeCell ref="G14:G15"/>
    <mergeCell ref="H14:H1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>
      <selection activeCell="L17" sqref="L17"/>
    </sheetView>
  </sheetViews>
  <sheetFormatPr defaultRowHeight="15" x14ac:dyDescent="0.25"/>
  <cols>
    <col min="1" max="1" width="46.140625" style="63" customWidth="1"/>
    <col min="2" max="2" width="10.7109375" style="63" customWidth="1"/>
    <col min="3" max="3" width="12.140625" style="63" customWidth="1"/>
    <col min="4" max="4" width="14.28515625" style="63" customWidth="1"/>
    <col min="5" max="5" width="13.5703125" style="63" customWidth="1"/>
    <col min="6" max="6" width="20.42578125" style="63" customWidth="1"/>
    <col min="7" max="7" width="9.140625" style="63"/>
    <col min="8" max="8" width="18" style="63" customWidth="1"/>
    <col min="9" max="9" width="13.5703125" style="61" customWidth="1"/>
    <col min="10" max="11" width="9.140625" style="63"/>
  </cols>
  <sheetData>
    <row r="1" spans="1:9" x14ac:dyDescent="0.25">
      <c r="A1" s="45"/>
      <c r="B1" s="45"/>
      <c r="C1" s="45"/>
      <c r="D1" s="45"/>
      <c r="E1" s="45"/>
      <c r="F1" s="45"/>
      <c r="G1" s="45"/>
      <c r="H1" s="45"/>
      <c r="I1" s="29"/>
    </row>
    <row r="2" spans="1:9" x14ac:dyDescent="0.25">
      <c r="A2" s="45"/>
      <c r="B2" s="45"/>
      <c r="C2" s="45"/>
      <c r="D2" s="45"/>
      <c r="E2" s="45"/>
      <c r="F2" s="45"/>
      <c r="G2" s="45"/>
      <c r="H2" s="45"/>
      <c r="I2" s="29"/>
    </row>
    <row r="3" spans="1:9" x14ac:dyDescent="0.25">
      <c r="A3" s="45"/>
      <c r="B3" s="45"/>
      <c r="C3" s="45"/>
      <c r="D3" s="45"/>
      <c r="E3" s="45"/>
      <c r="F3" s="45"/>
      <c r="G3" s="45"/>
      <c r="H3" s="45"/>
      <c r="I3" s="29"/>
    </row>
    <row r="4" spans="1:9" x14ac:dyDescent="0.25">
      <c r="A4" s="45"/>
      <c r="B4" s="45"/>
      <c r="C4" s="45"/>
      <c r="D4" s="45"/>
      <c r="E4" s="45"/>
      <c r="F4" s="45"/>
      <c r="G4" s="45"/>
      <c r="H4" s="45"/>
      <c r="I4" s="29"/>
    </row>
    <row r="5" spans="1:9" x14ac:dyDescent="0.25">
      <c r="A5" s="45"/>
      <c r="B5" s="45"/>
      <c r="C5" s="45"/>
      <c r="D5" s="45"/>
      <c r="E5" s="45"/>
      <c r="F5" s="45"/>
      <c r="G5" s="45"/>
      <c r="H5" s="45"/>
      <c r="I5" s="29"/>
    </row>
    <row r="6" spans="1:9" x14ac:dyDescent="0.25">
      <c r="A6" s="45"/>
      <c r="B6" s="45"/>
      <c r="C6" s="45"/>
      <c r="D6" s="45"/>
      <c r="E6" s="45"/>
      <c r="F6" s="45"/>
      <c r="G6" s="45"/>
      <c r="H6" s="45"/>
      <c r="I6" s="29"/>
    </row>
    <row r="7" spans="1:9" x14ac:dyDescent="0.25">
      <c r="A7" s="45"/>
      <c r="B7" s="45"/>
      <c r="C7" s="45"/>
      <c r="D7" s="45"/>
      <c r="E7" s="45"/>
      <c r="F7" s="45"/>
      <c r="G7" s="45"/>
      <c r="H7" s="45"/>
      <c r="I7" s="29"/>
    </row>
    <row r="8" spans="1:9" x14ac:dyDescent="0.25">
      <c r="A8" s="45"/>
      <c r="B8" s="45"/>
      <c r="C8" s="45"/>
      <c r="D8" s="45"/>
      <c r="E8" s="45"/>
      <c r="F8" s="45"/>
      <c r="G8" s="45"/>
      <c r="H8" s="45"/>
      <c r="I8" s="29"/>
    </row>
    <row r="9" spans="1:9" x14ac:dyDescent="0.25">
      <c r="A9" s="45"/>
      <c r="B9" s="45"/>
      <c r="C9" s="45"/>
      <c r="D9" s="45"/>
      <c r="E9" s="45"/>
      <c r="F9" s="45"/>
      <c r="G9" s="45"/>
      <c r="H9" s="45"/>
      <c r="I9" s="29"/>
    </row>
    <row r="10" spans="1:9" ht="18.75" x14ac:dyDescent="0.25">
      <c r="A10" s="198" t="s">
        <v>1020</v>
      </c>
      <c r="B10" s="198"/>
      <c r="C10" s="198"/>
      <c r="D10" s="198"/>
      <c r="E10" s="198"/>
      <c r="F10" s="198"/>
      <c r="G10" s="199">
        <v>43252</v>
      </c>
      <c r="H10" s="140"/>
      <c r="I10" s="140"/>
    </row>
    <row r="11" spans="1:9" ht="18.75" x14ac:dyDescent="0.25">
      <c r="A11" s="187" t="s">
        <v>1021</v>
      </c>
      <c r="B11" s="187"/>
      <c r="C11" s="187"/>
      <c r="D11" s="187"/>
      <c r="E11" s="187"/>
      <c r="F11" s="187"/>
      <c r="G11" s="187"/>
      <c r="H11" s="187"/>
      <c r="I11" s="187"/>
    </row>
    <row r="12" spans="1:9" ht="18.75" x14ac:dyDescent="0.25">
      <c r="A12" s="137" t="s">
        <v>2</v>
      </c>
      <c r="B12" s="137"/>
      <c r="C12" s="137"/>
      <c r="D12" s="137"/>
      <c r="E12" s="137"/>
      <c r="F12" s="137"/>
      <c r="G12" s="137"/>
      <c r="H12" s="137"/>
      <c r="I12" s="137"/>
    </row>
    <row r="13" spans="1:9" ht="18.75" x14ac:dyDescent="0.3">
      <c r="A13" s="137" t="s">
        <v>3</v>
      </c>
      <c r="B13" s="137" t="s">
        <v>4</v>
      </c>
      <c r="C13" s="188" t="s">
        <v>5</v>
      </c>
      <c r="D13" s="188"/>
      <c r="E13" s="188"/>
      <c r="F13" s="137" t="s">
        <v>6</v>
      </c>
      <c r="G13" s="202" t="s">
        <v>7</v>
      </c>
      <c r="H13" s="202" t="s">
        <v>40</v>
      </c>
      <c r="I13" s="202" t="s">
        <v>9</v>
      </c>
    </row>
    <row r="14" spans="1:9" ht="18.75" x14ac:dyDescent="0.3">
      <c r="A14" s="137"/>
      <c r="B14" s="137"/>
      <c r="C14" s="129" t="s">
        <v>10</v>
      </c>
      <c r="D14" s="129" t="s">
        <v>11</v>
      </c>
      <c r="E14" s="129" t="s">
        <v>12</v>
      </c>
      <c r="F14" s="137"/>
      <c r="G14" s="202"/>
      <c r="H14" s="202"/>
      <c r="I14" s="202"/>
    </row>
    <row r="15" spans="1:9" ht="18.75" x14ac:dyDescent="0.25">
      <c r="A15" s="137"/>
      <c r="B15" s="137"/>
      <c r="C15" s="122" t="s">
        <v>13</v>
      </c>
      <c r="D15" s="122" t="s">
        <v>13</v>
      </c>
      <c r="E15" s="122" t="s">
        <v>13</v>
      </c>
      <c r="F15" s="137"/>
      <c r="G15" s="203" t="s">
        <v>114</v>
      </c>
      <c r="H15" s="203" t="s">
        <v>15</v>
      </c>
      <c r="I15" s="203" t="s">
        <v>16</v>
      </c>
    </row>
    <row r="16" spans="1:9" ht="18.75" x14ac:dyDescent="0.3">
      <c r="A16" s="210" t="s">
        <v>1022</v>
      </c>
      <c r="B16" s="211" t="s">
        <v>18</v>
      </c>
      <c r="C16" s="211">
        <v>2220</v>
      </c>
      <c r="D16" s="211">
        <v>1850</v>
      </c>
      <c r="E16" s="211">
        <v>300</v>
      </c>
      <c r="F16" s="210" t="s">
        <v>1023</v>
      </c>
      <c r="G16" s="210">
        <v>0.89</v>
      </c>
      <c r="H16" s="225">
        <f>G16*2.5</f>
        <v>2.2250000000000001</v>
      </c>
      <c r="I16" s="212">
        <v>11178.720000000001</v>
      </c>
    </row>
    <row r="17" spans="1:9" ht="18.75" x14ac:dyDescent="0.3">
      <c r="A17" s="20" t="s">
        <v>1024</v>
      </c>
      <c r="B17" s="129" t="s">
        <v>18</v>
      </c>
      <c r="C17" s="129">
        <v>2470</v>
      </c>
      <c r="D17" s="129">
        <v>2200</v>
      </c>
      <c r="E17" s="129">
        <v>300</v>
      </c>
      <c r="F17" s="20" t="s">
        <v>1023</v>
      </c>
      <c r="G17" s="20">
        <v>1.1499999999999999</v>
      </c>
      <c r="H17" s="224">
        <f t="shared" ref="H17:H28" si="0">G17*2.5</f>
        <v>2.875</v>
      </c>
      <c r="I17" s="201">
        <v>14151.519999999999</v>
      </c>
    </row>
    <row r="18" spans="1:9" ht="18.75" x14ac:dyDescent="0.3">
      <c r="A18" s="20" t="s">
        <v>1025</v>
      </c>
      <c r="B18" s="129" t="s">
        <v>18</v>
      </c>
      <c r="C18" s="129">
        <v>3110</v>
      </c>
      <c r="D18" s="129">
        <v>3220</v>
      </c>
      <c r="E18" s="129">
        <v>300</v>
      </c>
      <c r="F18" s="20" t="s">
        <v>1023</v>
      </c>
      <c r="G18" s="20">
        <v>2.08</v>
      </c>
      <c r="H18" s="224">
        <f t="shared" si="0"/>
        <v>5.2</v>
      </c>
      <c r="I18" s="201">
        <v>25684.800000000003</v>
      </c>
    </row>
    <row r="19" spans="1:9" ht="18.75" x14ac:dyDescent="0.3">
      <c r="A19" s="20" t="s">
        <v>1026</v>
      </c>
      <c r="B19" s="129" t="s">
        <v>18</v>
      </c>
      <c r="C19" s="129">
        <v>2270</v>
      </c>
      <c r="D19" s="129">
        <v>1850</v>
      </c>
      <c r="E19" s="129">
        <v>300</v>
      </c>
      <c r="F19" s="20" t="s">
        <v>1023</v>
      </c>
      <c r="G19" s="20">
        <v>0.98</v>
      </c>
      <c r="H19" s="224">
        <f t="shared" si="0"/>
        <v>2.4500000000000002</v>
      </c>
      <c r="I19" s="201">
        <v>12268.800000000001</v>
      </c>
    </row>
    <row r="20" spans="1:9" ht="18.75" x14ac:dyDescent="0.3">
      <c r="A20" s="20" t="s">
        <v>1027</v>
      </c>
      <c r="B20" s="129" t="s">
        <v>18</v>
      </c>
      <c r="C20" s="129">
        <v>2470</v>
      </c>
      <c r="D20" s="129">
        <v>2220</v>
      </c>
      <c r="E20" s="129">
        <v>300</v>
      </c>
      <c r="F20" s="20" t="s">
        <v>1023</v>
      </c>
      <c r="G20" s="20">
        <v>1.24</v>
      </c>
      <c r="H20" s="224">
        <f t="shared" si="0"/>
        <v>3.1</v>
      </c>
      <c r="I20" s="201">
        <v>15501.44</v>
      </c>
    </row>
    <row r="21" spans="1:9" ht="18.75" x14ac:dyDescent="0.3">
      <c r="A21" s="20" t="s">
        <v>1028</v>
      </c>
      <c r="B21" s="129" t="s">
        <v>18</v>
      </c>
      <c r="C21" s="129">
        <v>2790</v>
      </c>
      <c r="D21" s="129">
        <v>2700</v>
      </c>
      <c r="E21" s="129">
        <v>300</v>
      </c>
      <c r="F21" s="20" t="s">
        <v>1023</v>
      </c>
      <c r="G21" s="20">
        <v>1.67</v>
      </c>
      <c r="H21" s="224">
        <f t="shared" si="0"/>
        <v>4.1749999999999998</v>
      </c>
      <c r="I21" s="201">
        <v>20403.36</v>
      </c>
    </row>
    <row r="22" spans="1:9" ht="18.75" x14ac:dyDescent="0.3">
      <c r="A22" s="20" t="s">
        <v>1029</v>
      </c>
      <c r="B22" s="129" t="s">
        <v>18</v>
      </c>
      <c r="C22" s="129">
        <v>3110</v>
      </c>
      <c r="D22" s="129">
        <v>3220</v>
      </c>
      <c r="E22" s="129">
        <v>300</v>
      </c>
      <c r="F22" s="20" t="s">
        <v>1023</v>
      </c>
      <c r="G22" s="20">
        <v>2.16</v>
      </c>
      <c r="H22" s="224">
        <f t="shared" si="0"/>
        <v>5.4</v>
      </c>
      <c r="I22" s="201">
        <v>26338.240000000005</v>
      </c>
    </row>
    <row r="23" spans="1:9" ht="18.75" x14ac:dyDescent="0.3">
      <c r="A23" s="210" t="s">
        <v>1030</v>
      </c>
      <c r="B23" s="211" t="s">
        <v>18</v>
      </c>
      <c r="C23" s="211">
        <v>1850</v>
      </c>
      <c r="D23" s="211">
        <v>1500</v>
      </c>
      <c r="E23" s="211" t="s">
        <v>1031</v>
      </c>
      <c r="F23" s="210" t="s">
        <v>1023</v>
      </c>
      <c r="G23" s="210">
        <v>0.63</v>
      </c>
      <c r="H23" s="225">
        <f t="shared" si="0"/>
        <v>1.575</v>
      </c>
      <c r="I23" s="212">
        <v>8477.23</v>
      </c>
    </row>
    <row r="24" spans="1:9" ht="18.75" x14ac:dyDescent="0.3">
      <c r="A24" s="20" t="s">
        <v>1032</v>
      </c>
      <c r="B24" s="129" t="s">
        <v>18</v>
      </c>
      <c r="C24" s="129">
        <v>2350</v>
      </c>
      <c r="D24" s="129">
        <v>2260</v>
      </c>
      <c r="E24" s="129" t="s">
        <v>1033</v>
      </c>
      <c r="F24" s="20" t="s">
        <v>1023</v>
      </c>
      <c r="G24" s="20">
        <v>1.23</v>
      </c>
      <c r="H24" s="224">
        <f t="shared" si="0"/>
        <v>3.0750000000000002</v>
      </c>
      <c r="I24" s="201">
        <v>15707.49</v>
      </c>
    </row>
    <row r="25" spans="1:9" ht="18.75" x14ac:dyDescent="0.3">
      <c r="A25" s="20" t="s">
        <v>1034</v>
      </c>
      <c r="B25" s="129" t="s">
        <v>18</v>
      </c>
      <c r="C25" s="129">
        <v>2720</v>
      </c>
      <c r="D25" s="129">
        <v>1220</v>
      </c>
      <c r="E25" s="129" t="s">
        <v>1035</v>
      </c>
      <c r="F25" s="20" t="s">
        <v>1023</v>
      </c>
      <c r="G25" s="20">
        <v>1.01</v>
      </c>
      <c r="H25" s="224">
        <f t="shared" si="0"/>
        <v>2.5249999999999999</v>
      </c>
      <c r="I25" s="201">
        <v>16080.65</v>
      </c>
    </row>
    <row r="26" spans="1:9" ht="18.75" x14ac:dyDescent="0.3">
      <c r="A26" s="20" t="s">
        <v>1036</v>
      </c>
      <c r="B26" s="129" t="s">
        <v>18</v>
      </c>
      <c r="C26" s="129">
        <v>2930</v>
      </c>
      <c r="D26" s="129">
        <v>1420</v>
      </c>
      <c r="E26" s="129" t="s">
        <v>1035</v>
      </c>
      <c r="F26" s="20" t="s">
        <v>1023</v>
      </c>
      <c r="G26" s="20">
        <v>1.2</v>
      </c>
      <c r="H26" s="224">
        <f t="shared" si="0"/>
        <v>3</v>
      </c>
      <c r="I26" s="201">
        <v>18438.740000000002</v>
      </c>
    </row>
    <row r="27" spans="1:9" ht="18.75" x14ac:dyDescent="0.3">
      <c r="A27" s="20" t="s">
        <v>1037</v>
      </c>
      <c r="B27" s="129" t="s">
        <v>18</v>
      </c>
      <c r="C27" s="129">
        <v>3250</v>
      </c>
      <c r="D27" s="129">
        <v>1760</v>
      </c>
      <c r="E27" s="129" t="s">
        <v>1035</v>
      </c>
      <c r="F27" s="20" t="s">
        <v>1023</v>
      </c>
      <c r="G27" s="20">
        <v>1.57</v>
      </c>
      <c r="H27" s="224">
        <f t="shared" si="0"/>
        <v>3.9250000000000003</v>
      </c>
      <c r="I27" s="201">
        <v>23253.53</v>
      </c>
    </row>
    <row r="28" spans="1:9" ht="18.75" x14ac:dyDescent="0.3">
      <c r="A28" s="20" t="s">
        <v>1038</v>
      </c>
      <c r="B28" s="129" t="s">
        <v>18</v>
      </c>
      <c r="C28" s="129">
        <v>3570</v>
      </c>
      <c r="D28" s="129">
        <v>2100</v>
      </c>
      <c r="E28" s="129" t="s">
        <v>1035</v>
      </c>
      <c r="F28" s="20" t="s">
        <v>1023</v>
      </c>
      <c r="G28" s="20">
        <v>1.97</v>
      </c>
      <c r="H28" s="224">
        <f t="shared" si="0"/>
        <v>4.9249999999999998</v>
      </c>
      <c r="I28" s="201">
        <v>27243.53</v>
      </c>
    </row>
  </sheetData>
  <mergeCells count="11">
    <mergeCell ref="I13:I14"/>
    <mergeCell ref="A10:F10"/>
    <mergeCell ref="G10:I10"/>
    <mergeCell ref="A11:I11"/>
    <mergeCell ref="A12:I12"/>
    <mergeCell ref="A13:A15"/>
    <mergeCell ref="B13:B15"/>
    <mergeCell ref="C13:E13"/>
    <mergeCell ref="F13:F15"/>
    <mergeCell ref="G13:G14"/>
    <mergeCell ref="H13:H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topLeftCell="A76" workbookViewId="0">
      <selection sqref="A1:I1048576"/>
    </sheetView>
  </sheetViews>
  <sheetFormatPr defaultRowHeight="15" x14ac:dyDescent="0.25"/>
  <cols>
    <col min="1" max="1" width="44" style="48" customWidth="1"/>
    <col min="2" max="2" width="16" style="47" customWidth="1"/>
    <col min="3" max="3" width="18.85546875" style="46" customWidth="1"/>
    <col min="4" max="4" width="17" style="46" customWidth="1"/>
    <col min="5" max="5" width="15.140625" style="46" customWidth="1"/>
    <col min="6" max="6" width="18" customWidth="1"/>
    <col min="7" max="8" width="10.140625"/>
    <col min="9" max="9" width="12" bestFit="1" customWidth="1"/>
  </cols>
  <sheetData>
    <row r="1" spans="1:9" ht="137.25" customHeight="1" thickBot="1" x14ac:dyDescent="0.3"/>
    <row r="2" spans="1:9" ht="18.75" x14ac:dyDescent="0.25">
      <c r="A2" s="148" t="s">
        <v>1039</v>
      </c>
      <c r="B2" s="150"/>
      <c r="C2" s="150"/>
      <c r="D2" s="150"/>
      <c r="E2" s="150"/>
      <c r="F2" s="150"/>
      <c r="G2" s="171">
        <v>43325</v>
      </c>
      <c r="H2" s="172"/>
      <c r="I2" s="173"/>
    </row>
    <row r="3" spans="1:9" ht="18.75" x14ac:dyDescent="0.25">
      <c r="A3" s="174" t="s">
        <v>1040</v>
      </c>
      <c r="B3" s="153"/>
      <c r="C3" s="153"/>
      <c r="D3" s="153"/>
      <c r="E3" s="153"/>
      <c r="F3" s="153"/>
      <c r="G3" s="153"/>
      <c r="H3" s="153"/>
      <c r="I3" s="175"/>
    </row>
    <row r="4" spans="1:9" ht="18.75" x14ac:dyDescent="0.25">
      <c r="A4" s="136" t="s">
        <v>2</v>
      </c>
      <c r="B4" s="137"/>
      <c r="C4" s="137"/>
      <c r="D4" s="137"/>
      <c r="E4" s="137"/>
      <c r="F4" s="137"/>
      <c r="G4" s="137"/>
      <c r="H4" s="137"/>
      <c r="I4" s="138"/>
    </row>
    <row r="5" spans="1:9" ht="18.75" x14ac:dyDescent="0.3">
      <c r="A5" s="139" t="s">
        <v>3</v>
      </c>
      <c r="B5" s="140" t="s">
        <v>4</v>
      </c>
      <c r="C5" s="141" t="s">
        <v>5</v>
      </c>
      <c r="D5" s="141"/>
      <c r="E5" s="141"/>
      <c r="F5" s="142" t="s">
        <v>6</v>
      </c>
      <c r="G5" s="142" t="s">
        <v>7</v>
      </c>
      <c r="H5" s="142" t="s">
        <v>8</v>
      </c>
      <c r="I5" s="170" t="s">
        <v>9</v>
      </c>
    </row>
    <row r="6" spans="1:9" ht="18.75" x14ac:dyDescent="0.3">
      <c r="A6" s="139"/>
      <c r="B6" s="140"/>
      <c r="C6" s="7" t="s">
        <v>10</v>
      </c>
      <c r="D6" s="7" t="s">
        <v>11</v>
      </c>
      <c r="E6" s="7" t="s">
        <v>12</v>
      </c>
      <c r="F6" s="142"/>
      <c r="G6" s="142"/>
      <c r="H6" s="142"/>
      <c r="I6" s="170"/>
    </row>
    <row r="7" spans="1:9" ht="18.75" x14ac:dyDescent="0.25">
      <c r="A7" s="139"/>
      <c r="B7" s="140"/>
      <c r="C7" s="8" t="s">
        <v>13</v>
      </c>
      <c r="D7" s="8" t="s">
        <v>13</v>
      </c>
      <c r="E7" s="8" t="s">
        <v>13</v>
      </c>
      <c r="F7" s="142"/>
      <c r="G7" s="9" t="s">
        <v>14</v>
      </c>
      <c r="H7" s="9" t="s">
        <v>15</v>
      </c>
      <c r="I7" s="68" t="s">
        <v>16</v>
      </c>
    </row>
    <row r="8" spans="1:9" ht="18.75" x14ac:dyDescent="0.3">
      <c r="A8" s="11" t="s">
        <v>1041</v>
      </c>
      <c r="B8" s="69" t="s">
        <v>18</v>
      </c>
      <c r="C8" s="12">
        <v>1030</v>
      </c>
      <c r="D8" s="12">
        <v>120</v>
      </c>
      <c r="E8" s="12">
        <v>65</v>
      </c>
      <c r="F8" s="69" t="s">
        <v>184</v>
      </c>
      <c r="G8" s="12">
        <v>8.0000000000000002E-3</v>
      </c>
      <c r="H8" s="12">
        <v>0.02</v>
      </c>
      <c r="I8" s="70">
        <v>109.273815</v>
      </c>
    </row>
    <row r="9" spans="1:9" ht="18.75" x14ac:dyDescent="0.3">
      <c r="A9" s="17" t="s">
        <v>1042</v>
      </c>
      <c r="B9" s="71" t="s">
        <v>18</v>
      </c>
      <c r="C9" s="6">
        <v>1290</v>
      </c>
      <c r="D9" s="6">
        <v>120</v>
      </c>
      <c r="E9" s="6">
        <v>65</v>
      </c>
      <c r="F9" s="71" t="s">
        <v>184</v>
      </c>
      <c r="G9" s="6">
        <v>0.01</v>
      </c>
      <c r="H9" s="72">
        <v>2.5000000000000001E-2</v>
      </c>
      <c r="I9" s="73">
        <v>136.99801500000001</v>
      </c>
    </row>
    <row r="10" spans="1:9" ht="18.75" x14ac:dyDescent="0.3">
      <c r="A10" s="17" t="s">
        <v>1043</v>
      </c>
      <c r="B10" s="71" t="s">
        <v>18</v>
      </c>
      <c r="C10" s="6">
        <v>1550</v>
      </c>
      <c r="D10" s="6">
        <v>120</v>
      </c>
      <c r="E10" s="6">
        <v>65</v>
      </c>
      <c r="F10" s="71" t="s">
        <v>184</v>
      </c>
      <c r="G10" s="6">
        <v>1.2E-2</v>
      </c>
      <c r="H10" s="72">
        <v>2.9000000000000001E-2</v>
      </c>
      <c r="I10" s="73">
        <v>164.72221499999998</v>
      </c>
    </row>
    <row r="11" spans="1:9" ht="18.75" x14ac:dyDescent="0.3">
      <c r="A11" s="11" t="s">
        <v>1044</v>
      </c>
      <c r="B11" s="69" t="s">
        <v>18</v>
      </c>
      <c r="C11" s="69">
        <v>1030</v>
      </c>
      <c r="D11" s="69">
        <v>120</v>
      </c>
      <c r="E11" s="69">
        <v>140</v>
      </c>
      <c r="F11" s="69" t="s">
        <v>184</v>
      </c>
      <c r="G11" s="74">
        <v>1.7000000000000001E-2</v>
      </c>
      <c r="H11" s="12">
        <v>4.2500000000000003E-2</v>
      </c>
      <c r="I11" s="75">
        <v>179.10091499999999</v>
      </c>
    </row>
    <row r="12" spans="1:9" ht="18.75" x14ac:dyDescent="0.3">
      <c r="A12" s="17" t="s">
        <v>1045</v>
      </c>
      <c r="B12" s="71" t="s">
        <v>18</v>
      </c>
      <c r="C12" s="71">
        <v>1290</v>
      </c>
      <c r="D12" s="71">
        <v>120</v>
      </c>
      <c r="E12" s="71">
        <v>140</v>
      </c>
      <c r="F12" s="71" t="s">
        <v>184</v>
      </c>
      <c r="G12" s="76">
        <v>2.1999999999999999E-2</v>
      </c>
      <c r="H12" s="72">
        <v>5.4999999999999993E-2</v>
      </c>
      <c r="I12" s="77">
        <v>229.43497499999995</v>
      </c>
    </row>
    <row r="13" spans="1:9" ht="18.75" x14ac:dyDescent="0.3">
      <c r="A13" s="17" t="s">
        <v>1046</v>
      </c>
      <c r="B13" s="71" t="s">
        <v>18</v>
      </c>
      <c r="C13" s="71">
        <v>1550</v>
      </c>
      <c r="D13" s="71">
        <v>120</v>
      </c>
      <c r="E13" s="71">
        <v>140</v>
      </c>
      <c r="F13" s="71" t="s">
        <v>184</v>
      </c>
      <c r="G13" s="76">
        <v>2.5999999999999999E-2</v>
      </c>
      <c r="H13" s="72">
        <v>6.5000000000000002E-2</v>
      </c>
      <c r="I13" s="77">
        <v>292.24922999999995</v>
      </c>
    </row>
    <row r="14" spans="1:9" ht="18.75" x14ac:dyDescent="0.3">
      <c r="A14" s="17" t="s">
        <v>1047</v>
      </c>
      <c r="B14" s="71" t="s">
        <v>18</v>
      </c>
      <c r="C14" s="71">
        <v>1680</v>
      </c>
      <c r="D14" s="71">
        <v>120</v>
      </c>
      <c r="E14" s="71">
        <v>140</v>
      </c>
      <c r="F14" s="71" t="s">
        <v>184</v>
      </c>
      <c r="G14" s="76">
        <v>2.8000000000000001E-2</v>
      </c>
      <c r="H14" s="72">
        <v>7.0000000000000007E-2</v>
      </c>
      <c r="I14" s="77">
        <v>314.23056000000003</v>
      </c>
    </row>
    <row r="15" spans="1:9" ht="18.75" x14ac:dyDescent="0.3">
      <c r="A15" s="17" t="s">
        <v>1048</v>
      </c>
      <c r="B15" s="71" t="s">
        <v>18</v>
      </c>
      <c r="C15" s="71">
        <v>1940</v>
      </c>
      <c r="D15" s="71">
        <v>120</v>
      </c>
      <c r="E15" s="71">
        <v>140</v>
      </c>
      <c r="F15" s="71" t="s">
        <v>184</v>
      </c>
      <c r="G15" s="76">
        <v>3.3000000000000002E-2</v>
      </c>
      <c r="H15" s="78">
        <v>8.2500000000000004E-2</v>
      </c>
      <c r="I15" s="77">
        <v>391.15660500000001</v>
      </c>
    </row>
    <row r="16" spans="1:9" ht="18.75" x14ac:dyDescent="0.3">
      <c r="A16" s="17" t="s">
        <v>1049</v>
      </c>
      <c r="B16" s="71" t="s">
        <v>18</v>
      </c>
      <c r="C16" s="71">
        <v>2200</v>
      </c>
      <c r="D16" s="71">
        <v>120</v>
      </c>
      <c r="E16" s="71">
        <v>140</v>
      </c>
      <c r="F16" s="71" t="s">
        <v>184</v>
      </c>
      <c r="G16" s="76">
        <v>3.6999999999999998E-2</v>
      </c>
      <c r="H16" s="78">
        <v>9.2499999999999999E-2</v>
      </c>
      <c r="I16" s="77">
        <v>468.328035</v>
      </c>
    </row>
    <row r="17" spans="1:9" ht="18.75" x14ac:dyDescent="0.3">
      <c r="A17" s="17" t="s">
        <v>1050</v>
      </c>
      <c r="B17" s="71" t="s">
        <v>18</v>
      </c>
      <c r="C17" s="71">
        <v>2460</v>
      </c>
      <c r="D17" s="71">
        <v>120</v>
      </c>
      <c r="E17" s="71">
        <v>140</v>
      </c>
      <c r="F17" s="71" t="s">
        <v>184</v>
      </c>
      <c r="G17" s="76">
        <v>4.1000000000000002E-2</v>
      </c>
      <c r="H17" s="78">
        <v>0.10250000000000001</v>
      </c>
      <c r="I17" s="77">
        <v>587.32254</v>
      </c>
    </row>
    <row r="18" spans="1:9" ht="18.75" x14ac:dyDescent="0.3">
      <c r="A18" s="17" t="s">
        <v>1051</v>
      </c>
      <c r="B18" s="71" t="s">
        <v>18</v>
      </c>
      <c r="C18" s="71">
        <v>2590</v>
      </c>
      <c r="D18" s="71">
        <v>120</v>
      </c>
      <c r="E18" s="71">
        <v>140</v>
      </c>
      <c r="F18" s="71" t="s">
        <v>184</v>
      </c>
      <c r="G18" s="76">
        <v>4.3999999999999997E-2</v>
      </c>
      <c r="H18" s="72">
        <v>0.10999999999999999</v>
      </c>
      <c r="I18" s="77">
        <v>681.21889499999986</v>
      </c>
    </row>
    <row r="19" spans="1:9" ht="18.75" x14ac:dyDescent="0.3">
      <c r="A19" s="17" t="s">
        <v>1052</v>
      </c>
      <c r="B19" s="71" t="s">
        <v>18</v>
      </c>
      <c r="C19" s="71">
        <v>2850</v>
      </c>
      <c r="D19" s="71">
        <v>120</v>
      </c>
      <c r="E19" s="71">
        <v>140</v>
      </c>
      <c r="F19" s="71" t="s">
        <v>184</v>
      </c>
      <c r="G19" s="76">
        <v>4.8000000000000001E-2</v>
      </c>
      <c r="H19" s="72">
        <v>0.12</v>
      </c>
      <c r="I19" s="77">
        <v>798.46556999999984</v>
      </c>
    </row>
    <row r="20" spans="1:9" ht="18.75" x14ac:dyDescent="0.3">
      <c r="A20" s="17" t="s">
        <v>1053</v>
      </c>
      <c r="B20" s="71" t="s">
        <v>18</v>
      </c>
      <c r="C20" s="71">
        <v>2980</v>
      </c>
      <c r="D20" s="71">
        <v>120</v>
      </c>
      <c r="E20" s="71">
        <v>140</v>
      </c>
      <c r="F20" s="71" t="s">
        <v>184</v>
      </c>
      <c r="G20" s="76">
        <v>0.05</v>
      </c>
      <c r="H20" s="72">
        <v>0.125</v>
      </c>
      <c r="I20" s="77">
        <v>833.80531499999995</v>
      </c>
    </row>
    <row r="21" spans="1:9" ht="18.75" x14ac:dyDescent="0.3">
      <c r="A21" s="11" t="s">
        <v>1054</v>
      </c>
      <c r="B21" s="69" t="s">
        <v>18</v>
      </c>
      <c r="C21" s="69">
        <v>1290</v>
      </c>
      <c r="D21" s="69">
        <v>120</v>
      </c>
      <c r="E21" s="69">
        <v>220</v>
      </c>
      <c r="F21" s="69" t="s">
        <v>184</v>
      </c>
      <c r="G21" s="74">
        <v>3.4000000000000002E-2</v>
      </c>
      <c r="H21" s="12">
        <v>8.5000000000000006E-2</v>
      </c>
      <c r="I21" s="75">
        <v>513.25931999999989</v>
      </c>
    </row>
    <row r="22" spans="1:9" ht="18.75" x14ac:dyDescent="0.3">
      <c r="A22" s="17" t="s">
        <v>1055</v>
      </c>
      <c r="B22" s="71" t="s">
        <v>18</v>
      </c>
      <c r="C22" s="71">
        <v>1550</v>
      </c>
      <c r="D22" s="71">
        <v>120</v>
      </c>
      <c r="E22" s="71">
        <v>220</v>
      </c>
      <c r="F22" s="71" t="s">
        <v>184</v>
      </c>
      <c r="G22" s="76">
        <v>4.1000000000000002E-2</v>
      </c>
      <c r="H22" s="78">
        <v>0.10250000000000001</v>
      </c>
      <c r="I22" s="77">
        <v>731.01913500000001</v>
      </c>
    </row>
    <row r="23" spans="1:9" ht="18.75" x14ac:dyDescent="0.3">
      <c r="A23" s="17" t="s">
        <v>1056</v>
      </c>
      <c r="B23" s="71" t="s">
        <v>18</v>
      </c>
      <c r="C23" s="71">
        <v>1800</v>
      </c>
      <c r="D23" s="71">
        <v>120</v>
      </c>
      <c r="E23" s="71">
        <v>220</v>
      </c>
      <c r="F23" s="71" t="s">
        <v>184</v>
      </c>
      <c r="G23" s="76">
        <v>4.8000000000000001E-2</v>
      </c>
      <c r="H23" s="72">
        <v>0.12</v>
      </c>
      <c r="I23" s="77">
        <v>894.22168499999998</v>
      </c>
    </row>
    <row r="24" spans="1:9" ht="18.75" x14ac:dyDescent="0.3">
      <c r="A24" s="17" t="s">
        <v>1057</v>
      </c>
      <c r="B24" s="71" t="s">
        <v>18</v>
      </c>
      <c r="C24" s="71">
        <v>2070</v>
      </c>
      <c r="D24" s="71">
        <v>120</v>
      </c>
      <c r="E24" s="71">
        <v>220</v>
      </c>
      <c r="F24" s="71" t="s">
        <v>184</v>
      </c>
      <c r="G24" s="76">
        <v>5.5E-2</v>
      </c>
      <c r="H24" s="72">
        <v>0.13750000000000001</v>
      </c>
      <c r="I24" s="77">
        <v>647.05871999999999</v>
      </c>
    </row>
    <row r="25" spans="1:9" ht="18.75" x14ac:dyDescent="0.3">
      <c r="A25" s="17" t="s">
        <v>1058</v>
      </c>
      <c r="B25" s="71" t="s">
        <v>18</v>
      </c>
      <c r="C25" s="71">
        <v>2460</v>
      </c>
      <c r="D25" s="71">
        <v>120</v>
      </c>
      <c r="E25" s="71">
        <v>220</v>
      </c>
      <c r="F25" s="71" t="s">
        <v>184</v>
      </c>
      <c r="G25" s="76">
        <v>6.5000000000000002E-2</v>
      </c>
      <c r="H25" s="78">
        <v>0.16250000000000001</v>
      </c>
      <c r="I25" s="77">
        <v>818.26426500000002</v>
      </c>
    </row>
    <row r="26" spans="1:9" ht="18.75" x14ac:dyDescent="0.3">
      <c r="A26" s="17" t="s">
        <v>1059</v>
      </c>
      <c r="B26" s="71" t="s">
        <v>18</v>
      </c>
      <c r="C26" s="71">
        <v>2720</v>
      </c>
      <c r="D26" s="71">
        <v>120</v>
      </c>
      <c r="E26" s="71">
        <v>220</v>
      </c>
      <c r="F26" s="71" t="s">
        <v>184</v>
      </c>
      <c r="G26" s="76">
        <v>7.1999999999999995E-2</v>
      </c>
      <c r="H26" s="78">
        <v>0.18</v>
      </c>
      <c r="I26" s="77">
        <v>1016.6731049999999</v>
      </c>
    </row>
    <row r="27" spans="1:9" ht="18.75" x14ac:dyDescent="0.3">
      <c r="A27" s="17" t="s">
        <v>1060</v>
      </c>
      <c r="B27" s="71" t="s">
        <v>18</v>
      </c>
      <c r="C27" s="71">
        <v>2930</v>
      </c>
      <c r="D27" s="71">
        <v>120</v>
      </c>
      <c r="E27" s="71">
        <v>220</v>
      </c>
      <c r="F27" s="71" t="s">
        <v>184</v>
      </c>
      <c r="G27" s="76">
        <v>7.9000000000000001E-2</v>
      </c>
      <c r="H27" s="79">
        <v>0.19750000000000001</v>
      </c>
      <c r="I27" s="77">
        <v>1117.0786200000002</v>
      </c>
    </row>
    <row r="28" spans="1:9" ht="18.75" x14ac:dyDescent="0.3">
      <c r="A28" s="17" t="s">
        <v>1061</v>
      </c>
      <c r="B28" s="71" t="s">
        <v>18</v>
      </c>
      <c r="C28" s="71">
        <v>3370</v>
      </c>
      <c r="D28" s="71">
        <v>120</v>
      </c>
      <c r="E28" s="71">
        <v>220</v>
      </c>
      <c r="F28" s="71" t="s">
        <v>184</v>
      </c>
      <c r="G28" s="76">
        <v>8.8999999999999996E-2</v>
      </c>
      <c r="H28" s="78">
        <v>0.22249999999999998</v>
      </c>
      <c r="I28" s="77">
        <v>1103.5135649999997</v>
      </c>
    </row>
    <row r="29" spans="1:9" ht="18.75" x14ac:dyDescent="0.3">
      <c r="A29" s="17" t="s">
        <v>1062</v>
      </c>
      <c r="B29" s="71" t="s">
        <v>18</v>
      </c>
      <c r="C29" s="71">
        <v>3630</v>
      </c>
      <c r="D29" s="71">
        <v>120</v>
      </c>
      <c r="E29" s="71">
        <v>220</v>
      </c>
      <c r="F29" s="71" t="s">
        <v>184</v>
      </c>
      <c r="G29" s="76">
        <v>9.6000000000000002E-2</v>
      </c>
      <c r="H29" s="78">
        <v>0.24</v>
      </c>
      <c r="I29" s="77">
        <v>1334.2572599999999</v>
      </c>
    </row>
    <row r="30" spans="1:9" ht="18.75" x14ac:dyDescent="0.3">
      <c r="A30" s="17" t="s">
        <v>1063</v>
      </c>
      <c r="B30" s="71" t="s">
        <v>18</v>
      </c>
      <c r="C30" s="71">
        <v>3900</v>
      </c>
      <c r="D30" s="71">
        <v>120</v>
      </c>
      <c r="E30" s="71">
        <v>220</v>
      </c>
      <c r="F30" s="71" t="s">
        <v>184</v>
      </c>
      <c r="G30" s="76">
        <v>0.10299999999999999</v>
      </c>
      <c r="H30" s="80">
        <v>0.25750000000000001</v>
      </c>
      <c r="I30" s="77">
        <v>2149.7749349999995</v>
      </c>
    </row>
    <row r="31" spans="1:9" ht="18.75" x14ac:dyDescent="0.3">
      <c r="A31" s="81" t="s">
        <v>1064</v>
      </c>
      <c r="B31" s="57" t="s">
        <v>18</v>
      </c>
      <c r="C31" s="57">
        <v>1810</v>
      </c>
      <c r="D31" s="57">
        <v>250</v>
      </c>
      <c r="E31" s="57">
        <v>220</v>
      </c>
      <c r="F31" s="57" t="s">
        <v>184</v>
      </c>
      <c r="G31" s="82">
        <v>0.1</v>
      </c>
      <c r="H31" s="83">
        <v>0.25</v>
      </c>
      <c r="I31" s="84">
        <v>1329.6552149999998</v>
      </c>
    </row>
    <row r="32" spans="1:9" ht="18.75" x14ac:dyDescent="0.3">
      <c r="A32" s="17" t="s">
        <v>1065</v>
      </c>
      <c r="B32" s="52" t="s">
        <v>18</v>
      </c>
      <c r="C32" s="52">
        <v>2070</v>
      </c>
      <c r="D32" s="52">
        <v>250</v>
      </c>
      <c r="E32" s="52">
        <v>220</v>
      </c>
      <c r="F32" s="52" t="s">
        <v>184</v>
      </c>
      <c r="G32" s="76">
        <v>0.114</v>
      </c>
      <c r="H32" s="18">
        <v>0.28500000000000003</v>
      </c>
      <c r="I32" s="85">
        <v>1666.1727600000002</v>
      </c>
    </row>
    <row r="33" spans="1:9" ht="18.75" x14ac:dyDescent="0.3">
      <c r="A33" s="17" t="s">
        <v>1066</v>
      </c>
      <c r="B33" s="71" t="s">
        <v>18</v>
      </c>
      <c r="C33" s="71">
        <v>2460</v>
      </c>
      <c r="D33" s="71">
        <v>250</v>
      </c>
      <c r="E33" s="71">
        <v>220</v>
      </c>
      <c r="F33" s="71" t="s">
        <v>184</v>
      </c>
      <c r="G33" s="76">
        <v>0.13500000000000001</v>
      </c>
      <c r="H33" s="72">
        <v>0.33750000000000002</v>
      </c>
      <c r="I33" s="77">
        <v>2805.2241000000004</v>
      </c>
    </row>
    <row r="34" spans="1:9" ht="18.75" x14ac:dyDescent="0.3">
      <c r="A34" s="17" t="s">
        <v>1067</v>
      </c>
      <c r="B34" s="71" t="s">
        <v>18</v>
      </c>
      <c r="C34" s="71">
        <v>2720</v>
      </c>
      <c r="D34" s="71">
        <v>250</v>
      </c>
      <c r="E34" s="71">
        <v>220</v>
      </c>
      <c r="F34" s="71" t="s">
        <v>184</v>
      </c>
      <c r="G34" s="76">
        <v>0.15</v>
      </c>
      <c r="H34" s="78">
        <v>0.375</v>
      </c>
      <c r="I34" s="77">
        <v>4130.5183499999994</v>
      </c>
    </row>
    <row r="35" spans="1:9" ht="18.75" x14ac:dyDescent="0.3">
      <c r="A35" s="17" t="s">
        <v>1068</v>
      </c>
      <c r="B35" s="71" t="s">
        <v>18</v>
      </c>
      <c r="C35" s="71">
        <v>2980</v>
      </c>
      <c r="D35" s="71">
        <v>250</v>
      </c>
      <c r="E35" s="71">
        <v>220</v>
      </c>
      <c r="F35" s="71" t="s">
        <v>184</v>
      </c>
      <c r="G35" s="76">
        <v>0.16400000000000001</v>
      </c>
      <c r="H35" s="78">
        <v>0.41000000000000003</v>
      </c>
      <c r="I35" s="77">
        <v>5504.6226900000001</v>
      </c>
    </row>
    <row r="36" spans="1:9" ht="18.75" x14ac:dyDescent="0.3">
      <c r="A36" s="17" t="s">
        <v>1069</v>
      </c>
      <c r="B36" s="71" t="s">
        <v>18</v>
      </c>
      <c r="C36" s="71">
        <v>3110</v>
      </c>
      <c r="D36" s="71">
        <v>250</v>
      </c>
      <c r="E36" s="71">
        <v>220</v>
      </c>
      <c r="F36" s="71" t="s">
        <v>184</v>
      </c>
      <c r="G36" s="76">
        <v>0.17100000000000001</v>
      </c>
      <c r="H36" s="72">
        <v>0.42750000000000005</v>
      </c>
      <c r="I36" s="77">
        <v>4663.6969049999989</v>
      </c>
    </row>
    <row r="37" spans="1:9" ht="18.75" x14ac:dyDescent="0.3">
      <c r="A37" s="17" t="s">
        <v>1070</v>
      </c>
      <c r="B37" s="71" t="s">
        <v>18</v>
      </c>
      <c r="C37" s="71">
        <v>3370</v>
      </c>
      <c r="D37" s="71">
        <v>250</v>
      </c>
      <c r="E37" s="71">
        <v>220</v>
      </c>
      <c r="F37" s="71" t="s">
        <v>184</v>
      </c>
      <c r="G37" s="76">
        <v>0.185</v>
      </c>
      <c r="H37" s="72">
        <v>0.46250000000000002</v>
      </c>
      <c r="I37" s="77">
        <v>4389.7224000000006</v>
      </c>
    </row>
    <row r="38" spans="1:9" ht="18.75" x14ac:dyDescent="0.3">
      <c r="A38" s="17" t="s">
        <v>1071</v>
      </c>
      <c r="B38" s="71" t="s">
        <v>18</v>
      </c>
      <c r="C38" s="71">
        <v>3630</v>
      </c>
      <c r="D38" s="71">
        <v>250</v>
      </c>
      <c r="E38" s="71">
        <v>220</v>
      </c>
      <c r="F38" s="71" t="s">
        <v>184</v>
      </c>
      <c r="G38" s="76">
        <v>0.2</v>
      </c>
      <c r="H38" s="72">
        <v>0.5</v>
      </c>
      <c r="I38" s="77">
        <v>5277.1852349999999</v>
      </c>
    </row>
    <row r="39" spans="1:9" ht="18.75" x14ac:dyDescent="0.3">
      <c r="A39" s="81" t="s">
        <v>1072</v>
      </c>
      <c r="B39" s="57" t="s">
        <v>18</v>
      </c>
      <c r="C39" s="57">
        <v>1030</v>
      </c>
      <c r="D39" s="57">
        <v>120</v>
      </c>
      <c r="E39" s="57">
        <v>90</v>
      </c>
      <c r="F39" s="57" t="s">
        <v>184</v>
      </c>
      <c r="G39" s="82">
        <v>1.0999999999999999E-2</v>
      </c>
      <c r="H39" s="12">
        <v>2.7499999999999997E-2</v>
      </c>
      <c r="I39" s="84">
        <v>138.50045999999998</v>
      </c>
    </row>
    <row r="40" spans="1:9" ht="18.75" x14ac:dyDescent="0.3">
      <c r="A40" s="17" t="s">
        <v>1073</v>
      </c>
      <c r="B40" s="71" t="s">
        <v>18</v>
      </c>
      <c r="C40" s="71">
        <v>1290</v>
      </c>
      <c r="D40" s="71">
        <v>120</v>
      </c>
      <c r="E40" s="71">
        <v>90</v>
      </c>
      <c r="F40" s="71" t="s">
        <v>184</v>
      </c>
      <c r="G40" s="76">
        <v>1.4E-2</v>
      </c>
      <c r="H40" s="78">
        <v>3.5000000000000003E-2</v>
      </c>
      <c r="I40" s="77">
        <v>178.08923999999999</v>
      </c>
    </row>
    <row r="41" spans="1:9" ht="18.75" x14ac:dyDescent="0.3">
      <c r="A41" s="17" t="s">
        <v>1074</v>
      </c>
      <c r="B41" s="71" t="s">
        <v>18</v>
      </c>
      <c r="C41" s="71">
        <v>1550</v>
      </c>
      <c r="D41" s="71">
        <v>120</v>
      </c>
      <c r="E41" s="71">
        <v>90</v>
      </c>
      <c r="F41" s="71" t="s">
        <v>184</v>
      </c>
      <c r="G41" s="76">
        <v>1.7000000000000001E-2</v>
      </c>
      <c r="H41" s="78">
        <v>4.2500000000000003E-2</v>
      </c>
      <c r="I41" s="77">
        <v>213.93267</v>
      </c>
    </row>
    <row r="42" spans="1:9" ht="18.75" x14ac:dyDescent="0.3">
      <c r="A42" s="17" t="s">
        <v>1075</v>
      </c>
      <c r="B42" s="71" t="s">
        <v>18</v>
      </c>
      <c r="C42" s="71">
        <v>1680</v>
      </c>
      <c r="D42" s="71">
        <v>120</v>
      </c>
      <c r="E42" s="71">
        <v>90</v>
      </c>
      <c r="F42" s="71" t="s">
        <v>184</v>
      </c>
      <c r="G42" s="76">
        <v>1.7999999999999999E-2</v>
      </c>
      <c r="H42" s="78">
        <v>4.4999999999999998E-2</v>
      </c>
      <c r="I42" s="77">
        <v>248.76872999999995</v>
      </c>
    </row>
    <row r="43" spans="1:9" ht="18.75" x14ac:dyDescent="0.3">
      <c r="A43" s="17" t="s">
        <v>1076</v>
      </c>
      <c r="B43" s="52" t="s">
        <v>18</v>
      </c>
      <c r="C43" s="52">
        <v>1940</v>
      </c>
      <c r="D43" s="52">
        <v>120</v>
      </c>
      <c r="E43" s="52">
        <v>90</v>
      </c>
      <c r="F43" s="52" t="s">
        <v>184</v>
      </c>
      <c r="G43" s="76">
        <v>2.1000000000000001E-2</v>
      </c>
      <c r="H43" s="86">
        <v>5.2500000000000005E-2</v>
      </c>
      <c r="I43" s="85">
        <v>325.81101000000001</v>
      </c>
    </row>
    <row r="44" spans="1:9" ht="18.75" x14ac:dyDescent="0.3">
      <c r="A44" s="55" t="s">
        <v>1077</v>
      </c>
      <c r="B44" s="57" t="s">
        <v>18</v>
      </c>
      <c r="C44" s="57">
        <v>1290</v>
      </c>
      <c r="D44" s="57">
        <v>120</v>
      </c>
      <c r="E44" s="57">
        <v>190</v>
      </c>
      <c r="F44" s="57" t="s">
        <v>184</v>
      </c>
      <c r="G44" s="87">
        <v>2.9000000000000001E-2</v>
      </c>
      <c r="H44" s="88">
        <v>7.2500000000000009E-2</v>
      </c>
      <c r="I44" s="84">
        <v>489.64208999999994</v>
      </c>
    </row>
    <row r="45" spans="1:9" ht="18.75" x14ac:dyDescent="0.3">
      <c r="A45" s="17" t="s">
        <v>1078</v>
      </c>
      <c r="B45" s="52" t="s">
        <v>18</v>
      </c>
      <c r="C45" s="52">
        <v>1290</v>
      </c>
      <c r="D45" s="52">
        <v>120</v>
      </c>
      <c r="E45" s="52">
        <v>190</v>
      </c>
      <c r="F45" s="52" t="s">
        <v>184</v>
      </c>
      <c r="G45" s="76">
        <v>2.9000000000000001E-2</v>
      </c>
      <c r="H45" s="86">
        <v>7.2500000000000009E-2</v>
      </c>
      <c r="I45" s="85">
        <v>529.59249</v>
      </c>
    </row>
    <row r="46" spans="1:9" ht="18.75" x14ac:dyDescent="0.3">
      <c r="A46" s="17" t="s">
        <v>1079</v>
      </c>
      <c r="B46" s="52" t="s">
        <v>18</v>
      </c>
      <c r="C46" s="52">
        <v>1550</v>
      </c>
      <c r="D46" s="52">
        <v>120</v>
      </c>
      <c r="E46" s="52">
        <v>190</v>
      </c>
      <c r="F46" s="52" t="s">
        <v>184</v>
      </c>
      <c r="G46" s="76">
        <v>3.5000000000000003E-2</v>
      </c>
      <c r="H46" s="86">
        <v>8.7500000000000008E-2</v>
      </c>
      <c r="I46" s="85">
        <v>716.13675000000012</v>
      </c>
    </row>
    <row r="47" spans="1:9" ht="18.75" x14ac:dyDescent="0.3">
      <c r="A47" s="17" t="s">
        <v>1080</v>
      </c>
      <c r="B47" s="52" t="s">
        <v>18</v>
      </c>
      <c r="C47" s="52">
        <v>1810</v>
      </c>
      <c r="D47" s="52">
        <v>120</v>
      </c>
      <c r="E47" s="52">
        <v>190</v>
      </c>
      <c r="F47" s="52" t="s">
        <v>184</v>
      </c>
      <c r="G47" s="76">
        <v>4.1000000000000002E-2</v>
      </c>
      <c r="H47" s="86">
        <v>0.10250000000000001</v>
      </c>
      <c r="I47" s="85">
        <v>1057.4888099999998</v>
      </c>
    </row>
    <row r="48" spans="1:9" ht="18.75" x14ac:dyDescent="0.3">
      <c r="A48" s="17" t="s">
        <v>1081</v>
      </c>
      <c r="B48" s="52" t="s">
        <v>18</v>
      </c>
      <c r="C48" s="52">
        <v>1810</v>
      </c>
      <c r="D48" s="52">
        <v>120</v>
      </c>
      <c r="E48" s="52">
        <v>190</v>
      </c>
      <c r="F48" s="52" t="s">
        <v>184</v>
      </c>
      <c r="G48" s="76">
        <v>4.1000000000000002E-2</v>
      </c>
      <c r="H48" s="86">
        <v>0.10250000000000001</v>
      </c>
      <c r="I48" s="85">
        <v>540.63051000000007</v>
      </c>
    </row>
    <row r="49" spans="1:9" ht="18.75" x14ac:dyDescent="0.3">
      <c r="A49" s="17" t="s">
        <v>1082</v>
      </c>
      <c r="B49" s="52" t="s">
        <v>18</v>
      </c>
      <c r="C49" s="52">
        <v>2070</v>
      </c>
      <c r="D49" s="52">
        <v>120</v>
      </c>
      <c r="E49" s="52">
        <v>190</v>
      </c>
      <c r="F49" s="52" t="s">
        <v>184</v>
      </c>
      <c r="G49" s="76">
        <v>4.7E-2</v>
      </c>
      <c r="H49" s="86">
        <v>0.11749999999999999</v>
      </c>
      <c r="I49" s="85">
        <v>670.99451999999985</v>
      </c>
    </row>
    <row r="50" spans="1:9" ht="18.75" x14ac:dyDescent="0.3">
      <c r="A50" s="17" t="s">
        <v>1083</v>
      </c>
      <c r="B50" s="52" t="s">
        <v>18</v>
      </c>
      <c r="C50" s="52">
        <v>2200</v>
      </c>
      <c r="D50" s="52">
        <v>120</v>
      </c>
      <c r="E50" s="52">
        <v>190</v>
      </c>
      <c r="F50" s="52" t="s">
        <v>184</v>
      </c>
      <c r="G50" s="76">
        <v>0.05</v>
      </c>
      <c r="H50" s="86">
        <v>0.125</v>
      </c>
      <c r="I50" s="85">
        <v>638.17319999999995</v>
      </c>
    </row>
    <row r="51" spans="1:9" ht="18.75" x14ac:dyDescent="0.3">
      <c r="A51" s="17" t="s">
        <v>1084</v>
      </c>
      <c r="B51" s="52" t="s">
        <v>18</v>
      </c>
      <c r="C51" s="52">
        <v>2460</v>
      </c>
      <c r="D51" s="52">
        <v>120</v>
      </c>
      <c r="E51" s="52">
        <v>190</v>
      </c>
      <c r="F51" s="52" t="s">
        <v>184</v>
      </c>
      <c r="G51" s="76">
        <v>5.6000000000000001E-2</v>
      </c>
      <c r="H51" s="86">
        <v>0.14000000000000001</v>
      </c>
      <c r="I51" s="85">
        <v>709.86005999999998</v>
      </c>
    </row>
    <row r="52" spans="1:9" ht="18.75" x14ac:dyDescent="0.3">
      <c r="A52" s="17" t="s">
        <v>1085</v>
      </c>
      <c r="B52" s="52" t="s">
        <v>18</v>
      </c>
      <c r="C52" s="52">
        <v>2460</v>
      </c>
      <c r="D52" s="52">
        <v>120</v>
      </c>
      <c r="E52" s="52">
        <v>190</v>
      </c>
      <c r="F52" s="52" t="s">
        <v>184</v>
      </c>
      <c r="G52" s="76">
        <v>5.6000000000000001E-2</v>
      </c>
      <c r="H52" s="86">
        <v>0.14000000000000001</v>
      </c>
      <c r="I52" s="85">
        <v>888.38841000000002</v>
      </c>
    </row>
    <row r="53" spans="1:9" ht="18.75" x14ac:dyDescent="0.3">
      <c r="A53" s="17" t="s">
        <v>1086</v>
      </c>
      <c r="B53" s="52" t="s">
        <v>18</v>
      </c>
      <c r="C53" s="52">
        <v>2590</v>
      </c>
      <c r="D53" s="52">
        <v>120</v>
      </c>
      <c r="E53" s="52">
        <v>190</v>
      </c>
      <c r="F53" s="52" t="s">
        <v>184</v>
      </c>
      <c r="G53" s="76">
        <v>5.8999999999999997E-2</v>
      </c>
      <c r="H53" s="86">
        <v>0.14749999999999999</v>
      </c>
      <c r="I53" s="85">
        <v>744.45503999999994</v>
      </c>
    </row>
    <row r="54" spans="1:9" ht="18.75" x14ac:dyDescent="0.3">
      <c r="A54" s="17" t="s">
        <v>1087</v>
      </c>
      <c r="B54" s="52" t="s">
        <v>18</v>
      </c>
      <c r="C54" s="52">
        <v>2720</v>
      </c>
      <c r="D54" s="52">
        <v>120</v>
      </c>
      <c r="E54" s="52">
        <v>190</v>
      </c>
      <c r="F54" s="52" t="s">
        <v>184</v>
      </c>
      <c r="G54" s="76">
        <v>6.2E-2</v>
      </c>
      <c r="H54" s="18">
        <v>0.155</v>
      </c>
      <c r="I54" s="85">
        <v>1005.01947</v>
      </c>
    </row>
    <row r="55" spans="1:9" ht="18.75" x14ac:dyDescent="0.3">
      <c r="A55" s="17" t="s">
        <v>1088</v>
      </c>
      <c r="B55" s="52" t="s">
        <v>18</v>
      </c>
      <c r="C55" s="52">
        <v>2850</v>
      </c>
      <c r="D55" s="52">
        <v>120</v>
      </c>
      <c r="E55" s="52">
        <v>190</v>
      </c>
      <c r="F55" s="52" t="s">
        <v>184</v>
      </c>
      <c r="G55" s="76">
        <v>6.5000000000000002E-2</v>
      </c>
      <c r="H55" s="18">
        <v>0.16250000000000001</v>
      </c>
      <c r="I55" s="85">
        <v>894.79424999999992</v>
      </c>
    </row>
    <row r="56" spans="1:9" ht="18.75" x14ac:dyDescent="0.3">
      <c r="A56" s="17" t="s">
        <v>1089</v>
      </c>
      <c r="B56" s="52" t="s">
        <v>18</v>
      </c>
      <c r="C56" s="52">
        <v>2980</v>
      </c>
      <c r="D56" s="52">
        <v>120</v>
      </c>
      <c r="E56" s="52">
        <v>190</v>
      </c>
      <c r="F56" s="52" t="s">
        <v>184</v>
      </c>
      <c r="G56" s="76">
        <v>6.8000000000000005E-2</v>
      </c>
      <c r="H56" s="86">
        <v>0.17</v>
      </c>
      <c r="I56" s="85">
        <v>931.88612999999998</v>
      </c>
    </row>
    <row r="57" spans="1:9" ht="18.75" x14ac:dyDescent="0.3">
      <c r="A57" s="55" t="s">
        <v>1090</v>
      </c>
      <c r="B57" s="57" t="s">
        <v>18</v>
      </c>
      <c r="C57" s="57">
        <v>1810</v>
      </c>
      <c r="D57" s="57">
        <v>250</v>
      </c>
      <c r="E57" s="57">
        <v>190</v>
      </c>
      <c r="F57" s="57" t="s">
        <v>184</v>
      </c>
      <c r="G57" s="87">
        <v>8.5999999999999993E-2</v>
      </c>
      <c r="H57" s="89">
        <v>0.21499999999999997</v>
      </c>
      <c r="I57" s="84">
        <v>1310.4936599999999</v>
      </c>
    </row>
    <row r="58" spans="1:9" ht="18.75" x14ac:dyDescent="0.3">
      <c r="A58" s="17" t="s">
        <v>1091</v>
      </c>
      <c r="B58" s="52" t="s">
        <v>18</v>
      </c>
      <c r="C58" s="52">
        <v>2070</v>
      </c>
      <c r="D58" s="52">
        <v>250</v>
      </c>
      <c r="E58" s="52">
        <v>190</v>
      </c>
      <c r="F58" s="52" t="s">
        <v>184</v>
      </c>
      <c r="G58" s="76">
        <v>9.8000000000000004E-2</v>
      </c>
      <c r="H58" s="86">
        <v>0.245</v>
      </c>
      <c r="I58" s="85">
        <v>1638.6379799999997</v>
      </c>
    </row>
    <row r="59" spans="1:9" ht="18.75" x14ac:dyDescent="0.3">
      <c r="A59" s="17" t="s">
        <v>1092</v>
      </c>
      <c r="B59" s="52" t="s">
        <v>18</v>
      </c>
      <c r="C59" s="52">
        <v>2460</v>
      </c>
      <c r="D59" s="52">
        <v>250</v>
      </c>
      <c r="E59" s="52">
        <v>190</v>
      </c>
      <c r="F59" s="52" t="s">
        <v>184</v>
      </c>
      <c r="G59" s="76">
        <v>0.11700000000000001</v>
      </c>
      <c r="H59" s="18">
        <v>0.29250000000000004</v>
      </c>
      <c r="I59" s="85">
        <v>3214.38852</v>
      </c>
    </row>
    <row r="60" spans="1:9" ht="18.75" x14ac:dyDescent="0.3">
      <c r="A60" s="17" t="s">
        <v>1093</v>
      </c>
      <c r="B60" s="52" t="s">
        <v>18</v>
      </c>
      <c r="C60" s="52">
        <v>2460</v>
      </c>
      <c r="D60" s="52">
        <v>250</v>
      </c>
      <c r="E60" s="52">
        <v>190</v>
      </c>
      <c r="F60" s="52" t="s">
        <v>184</v>
      </c>
      <c r="G60" s="76">
        <v>0.11700000000000001</v>
      </c>
      <c r="H60" s="18">
        <v>0.29250000000000004</v>
      </c>
      <c r="I60" s="85">
        <v>2456.5793699999999</v>
      </c>
    </row>
    <row r="61" spans="1:9" ht="18.75" x14ac:dyDescent="0.3">
      <c r="A61" s="17" t="s">
        <v>1094</v>
      </c>
      <c r="B61" s="52" t="s">
        <v>18</v>
      </c>
      <c r="C61" s="52">
        <v>2720</v>
      </c>
      <c r="D61" s="52">
        <v>250</v>
      </c>
      <c r="E61" s="52">
        <v>190</v>
      </c>
      <c r="F61" s="52" t="s">
        <v>184</v>
      </c>
      <c r="G61" s="76">
        <v>0.129</v>
      </c>
      <c r="H61" s="18">
        <v>0.32250000000000001</v>
      </c>
      <c r="I61" s="85">
        <v>6279.1352399999996</v>
      </c>
    </row>
    <row r="62" spans="1:9" ht="18.75" x14ac:dyDescent="0.3">
      <c r="A62" s="17" t="s">
        <v>1095</v>
      </c>
      <c r="B62" s="52" t="s">
        <v>18</v>
      </c>
      <c r="C62" s="52">
        <v>2720</v>
      </c>
      <c r="D62" s="52">
        <v>250</v>
      </c>
      <c r="E62" s="52">
        <v>190</v>
      </c>
      <c r="F62" s="52" t="s">
        <v>184</v>
      </c>
      <c r="G62" s="76">
        <v>0.129</v>
      </c>
      <c r="H62" s="18">
        <v>0.32250000000000001</v>
      </c>
      <c r="I62" s="85">
        <v>3330.2963399999994</v>
      </c>
    </row>
    <row r="63" spans="1:9" ht="18.75" x14ac:dyDescent="0.3">
      <c r="A63" s="55" t="s">
        <v>1096</v>
      </c>
      <c r="B63" s="57" t="s">
        <v>18</v>
      </c>
      <c r="C63" s="57">
        <v>1160</v>
      </c>
      <c r="D63" s="57">
        <v>380</v>
      </c>
      <c r="E63" s="57">
        <v>65</v>
      </c>
      <c r="F63" s="57" t="s">
        <v>184</v>
      </c>
      <c r="G63" s="87">
        <v>2.9000000000000001E-2</v>
      </c>
      <c r="H63" s="88">
        <v>7.2500000000000009E-2</v>
      </c>
      <c r="I63" s="84">
        <v>414.48539999999997</v>
      </c>
    </row>
    <row r="64" spans="1:9" ht="18.75" x14ac:dyDescent="0.3">
      <c r="A64" s="55" t="s">
        <v>1097</v>
      </c>
      <c r="B64" s="57" t="s">
        <v>18</v>
      </c>
      <c r="C64" s="57">
        <v>1420</v>
      </c>
      <c r="D64" s="57">
        <v>380</v>
      </c>
      <c r="E64" s="57">
        <v>140</v>
      </c>
      <c r="F64" s="57" t="s">
        <v>184</v>
      </c>
      <c r="G64" s="87">
        <v>7.5999999999999998E-2</v>
      </c>
      <c r="H64" s="89">
        <v>0.19</v>
      </c>
      <c r="I64" s="84">
        <v>1032.4681499999999</v>
      </c>
    </row>
    <row r="65" spans="1:9" ht="18.75" x14ac:dyDescent="0.3">
      <c r="A65" s="17" t="s">
        <v>1098</v>
      </c>
      <c r="B65" s="52" t="s">
        <v>18</v>
      </c>
      <c r="C65" s="52">
        <v>1680</v>
      </c>
      <c r="D65" s="52">
        <v>380</v>
      </c>
      <c r="E65" s="52">
        <v>140</v>
      </c>
      <c r="F65" s="52" t="s">
        <v>184</v>
      </c>
      <c r="G65" s="76">
        <v>8.8999999999999996E-2</v>
      </c>
      <c r="H65" s="86">
        <v>0.22249999999999998</v>
      </c>
      <c r="I65" s="85">
        <v>1224.7294499999998</v>
      </c>
    </row>
    <row r="66" spans="1:9" ht="18.75" x14ac:dyDescent="0.3">
      <c r="A66" s="17" t="s">
        <v>1099</v>
      </c>
      <c r="B66" s="52" t="s">
        <v>18</v>
      </c>
      <c r="C66" s="52">
        <v>1810</v>
      </c>
      <c r="D66" s="52">
        <v>380</v>
      </c>
      <c r="E66" s="52">
        <v>140</v>
      </c>
      <c r="F66" s="52" t="s">
        <v>184</v>
      </c>
      <c r="G66" s="76">
        <v>9.6000000000000002E-2</v>
      </c>
      <c r="H66" s="86">
        <v>0.24</v>
      </c>
      <c r="I66" s="85">
        <v>1357.0651499999999</v>
      </c>
    </row>
    <row r="67" spans="1:9" ht="18.75" x14ac:dyDescent="0.3">
      <c r="A67" s="17" t="s">
        <v>1100</v>
      </c>
      <c r="B67" s="52" t="s">
        <v>18</v>
      </c>
      <c r="C67" s="52">
        <v>2070</v>
      </c>
      <c r="D67" s="52">
        <v>380</v>
      </c>
      <c r="E67" s="52">
        <v>140</v>
      </c>
      <c r="F67" s="52" t="s">
        <v>184</v>
      </c>
      <c r="G67" s="76">
        <v>0.11</v>
      </c>
      <c r="H67" s="86">
        <v>0.27500000000000002</v>
      </c>
      <c r="I67" s="85">
        <v>1599.2644499999999</v>
      </c>
    </row>
    <row r="68" spans="1:9" ht="18.75" x14ac:dyDescent="0.3">
      <c r="A68" s="17" t="s">
        <v>1101</v>
      </c>
      <c r="B68" s="52" t="s">
        <v>18</v>
      </c>
      <c r="C68" s="52">
        <v>2330</v>
      </c>
      <c r="D68" s="52">
        <v>380</v>
      </c>
      <c r="E68" s="52">
        <v>140</v>
      </c>
      <c r="F68" s="52" t="s">
        <v>184</v>
      </c>
      <c r="G68" s="76">
        <v>0.124</v>
      </c>
      <c r="H68" s="86">
        <v>0.31</v>
      </c>
      <c r="I68" s="85">
        <v>1880.1656999999998</v>
      </c>
    </row>
    <row r="69" spans="1:9" ht="18.75" x14ac:dyDescent="0.3">
      <c r="A69" s="17" t="s">
        <v>1102</v>
      </c>
      <c r="B69" s="52" t="s">
        <v>18</v>
      </c>
      <c r="C69" s="52">
        <v>2460</v>
      </c>
      <c r="D69" s="52">
        <v>380</v>
      </c>
      <c r="E69" s="52">
        <v>140</v>
      </c>
      <c r="F69" s="52" t="s">
        <v>184</v>
      </c>
      <c r="G69" s="76">
        <v>0.13100000000000001</v>
      </c>
      <c r="H69" s="86">
        <v>0.32750000000000001</v>
      </c>
      <c r="I69" s="85">
        <v>2049.9549000000002</v>
      </c>
    </row>
    <row r="70" spans="1:9" ht="18.75" x14ac:dyDescent="0.3">
      <c r="A70" s="55" t="s">
        <v>1103</v>
      </c>
      <c r="B70" s="57" t="s">
        <v>18</v>
      </c>
      <c r="C70" s="57">
        <v>1420</v>
      </c>
      <c r="D70" s="57">
        <v>380</v>
      </c>
      <c r="E70" s="57">
        <v>220</v>
      </c>
      <c r="F70" s="57" t="s">
        <v>184</v>
      </c>
      <c r="G70" s="87">
        <v>0.11899999999999999</v>
      </c>
      <c r="H70" s="89">
        <v>0.29749999999999999</v>
      </c>
      <c r="I70" s="84">
        <v>1956.3211499999995</v>
      </c>
    </row>
    <row r="71" spans="1:9" ht="18.75" x14ac:dyDescent="0.3">
      <c r="A71" s="17" t="s">
        <v>1104</v>
      </c>
      <c r="B71" s="52" t="s">
        <v>18</v>
      </c>
      <c r="C71" s="52">
        <v>1550</v>
      </c>
      <c r="D71" s="52">
        <v>380</v>
      </c>
      <c r="E71" s="52">
        <v>220</v>
      </c>
      <c r="F71" s="52" t="s">
        <v>184</v>
      </c>
      <c r="G71" s="76">
        <v>0.13</v>
      </c>
      <c r="H71" s="86">
        <v>0.32500000000000001</v>
      </c>
      <c r="I71" s="85">
        <v>2104.8867</v>
      </c>
    </row>
    <row r="72" spans="1:9" ht="18.75" x14ac:dyDescent="0.3">
      <c r="A72" s="17" t="s">
        <v>1105</v>
      </c>
      <c r="B72" s="52" t="s">
        <v>18</v>
      </c>
      <c r="C72" s="52">
        <v>1810</v>
      </c>
      <c r="D72" s="52">
        <v>380</v>
      </c>
      <c r="E72" s="52">
        <v>220</v>
      </c>
      <c r="F72" s="52" t="s">
        <v>184</v>
      </c>
      <c r="G72" s="76">
        <v>0.151</v>
      </c>
      <c r="H72" s="86">
        <v>0.3775</v>
      </c>
      <c r="I72" s="85">
        <v>2890.1617499999998</v>
      </c>
    </row>
    <row r="73" spans="1:9" ht="18.75" x14ac:dyDescent="0.3">
      <c r="A73" s="17" t="s">
        <v>1106</v>
      </c>
      <c r="B73" s="52" t="s">
        <v>18</v>
      </c>
      <c r="C73" s="52">
        <v>2070</v>
      </c>
      <c r="D73" s="52">
        <v>380</v>
      </c>
      <c r="E73" s="52">
        <v>220</v>
      </c>
      <c r="F73" s="52" t="s">
        <v>184</v>
      </c>
      <c r="G73" s="76">
        <v>0.17299999999999999</v>
      </c>
      <c r="H73" s="18">
        <v>0.4325</v>
      </c>
      <c r="I73" s="85">
        <v>3669.1945499999997</v>
      </c>
    </row>
    <row r="74" spans="1:9" ht="18.75" x14ac:dyDescent="0.3">
      <c r="A74" s="17" t="s">
        <v>1107</v>
      </c>
      <c r="B74" s="52" t="s">
        <v>18</v>
      </c>
      <c r="C74" s="52">
        <v>2720</v>
      </c>
      <c r="D74" s="52">
        <v>380</v>
      </c>
      <c r="E74" s="52">
        <v>220</v>
      </c>
      <c r="F74" s="52" t="s">
        <v>184</v>
      </c>
      <c r="G74" s="76">
        <v>0.22700000000000001</v>
      </c>
      <c r="H74" s="86">
        <v>0.5675</v>
      </c>
      <c r="I74" s="85">
        <v>7022.5312499999991</v>
      </c>
    </row>
    <row r="75" spans="1:9" ht="18.75" x14ac:dyDescent="0.3">
      <c r="A75" s="17" t="s">
        <v>1108</v>
      </c>
      <c r="B75" s="52" t="s">
        <v>18</v>
      </c>
      <c r="C75" s="52">
        <v>2980</v>
      </c>
      <c r="D75" s="52">
        <v>380</v>
      </c>
      <c r="E75" s="52">
        <v>220</v>
      </c>
      <c r="F75" s="52" t="s">
        <v>184</v>
      </c>
      <c r="G75" s="76">
        <v>0.249</v>
      </c>
      <c r="H75" s="18">
        <v>0.62250000000000005</v>
      </c>
      <c r="I75" s="85">
        <v>3707.8964999999994</v>
      </c>
    </row>
    <row r="76" spans="1:9" ht="18.75" x14ac:dyDescent="0.3">
      <c r="A76" s="55" t="s">
        <v>1109</v>
      </c>
      <c r="B76" s="57" t="s">
        <v>18</v>
      </c>
      <c r="C76" s="57">
        <v>1160</v>
      </c>
      <c r="D76" s="57">
        <v>510</v>
      </c>
      <c r="E76" s="57">
        <v>65</v>
      </c>
      <c r="F76" s="57" t="s">
        <v>184</v>
      </c>
      <c r="G76" s="87">
        <v>0.03</v>
      </c>
      <c r="H76" s="88">
        <v>7.4999999999999997E-2</v>
      </c>
      <c r="I76" s="84">
        <v>459.42959999999994</v>
      </c>
    </row>
    <row r="77" spans="1:9" ht="18.75" x14ac:dyDescent="0.3">
      <c r="A77" s="55" t="s">
        <v>1110</v>
      </c>
      <c r="B77" s="57" t="s">
        <v>18</v>
      </c>
      <c r="C77" s="57">
        <v>1420</v>
      </c>
      <c r="D77" s="57">
        <v>510</v>
      </c>
      <c r="E77" s="57">
        <v>140</v>
      </c>
      <c r="F77" s="57" t="s">
        <v>184</v>
      </c>
      <c r="G77" s="87">
        <v>0.10100000000000001</v>
      </c>
      <c r="H77" s="88">
        <v>0.2525</v>
      </c>
      <c r="I77" s="84">
        <v>1394.5186499999998</v>
      </c>
    </row>
    <row r="78" spans="1:9" ht="18.75" x14ac:dyDescent="0.3">
      <c r="A78" s="17" t="s">
        <v>1111</v>
      </c>
      <c r="B78" s="52" t="s">
        <v>18</v>
      </c>
      <c r="C78" s="52">
        <v>1680</v>
      </c>
      <c r="D78" s="52">
        <v>510</v>
      </c>
      <c r="E78" s="52">
        <v>140</v>
      </c>
      <c r="F78" s="52" t="s">
        <v>184</v>
      </c>
      <c r="G78" s="76">
        <v>0.12</v>
      </c>
      <c r="H78" s="86">
        <v>0.3</v>
      </c>
      <c r="I78" s="85">
        <v>1630.4756999999997</v>
      </c>
    </row>
    <row r="79" spans="1:9" ht="18.75" x14ac:dyDescent="0.3">
      <c r="A79" s="17" t="s">
        <v>1112</v>
      </c>
      <c r="B79" s="52" t="s">
        <v>18</v>
      </c>
      <c r="C79" s="52">
        <v>2330</v>
      </c>
      <c r="D79" s="52">
        <v>510</v>
      </c>
      <c r="E79" s="52">
        <v>140</v>
      </c>
      <c r="F79" s="52" t="s">
        <v>184</v>
      </c>
      <c r="G79" s="76">
        <v>0.16600000000000001</v>
      </c>
      <c r="H79" s="86">
        <v>0.41500000000000004</v>
      </c>
      <c r="I79" s="85">
        <v>2574.3038999999999</v>
      </c>
    </row>
    <row r="80" spans="1:9" ht="18.75" x14ac:dyDescent="0.3">
      <c r="A80" s="55" t="s">
        <v>1113</v>
      </c>
      <c r="B80" s="57" t="s">
        <v>18</v>
      </c>
      <c r="C80" s="57">
        <v>2980</v>
      </c>
      <c r="D80" s="57">
        <v>510</v>
      </c>
      <c r="E80" s="57">
        <v>220</v>
      </c>
      <c r="F80" s="57" t="s">
        <v>184</v>
      </c>
      <c r="G80" s="87">
        <v>0.33400000000000002</v>
      </c>
      <c r="H80" s="88">
        <v>0.83500000000000008</v>
      </c>
      <c r="I80" s="84">
        <v>4958.8433999999997</v>
      </c>
    </row>
    <row r="81" spans="1:9" ht="18.75" x14ac:dyDescent="0.3">
      <c r="A81" s="55" t="s">
        <v>1114</v>
      </c>
      <c r="B81" s="57" t="s">
        <v>18</v>
      </c>
      <c r="C81" s="57">
        <v>1160</v>
      </c>
      <c r="D81" s="57">
        <v>380</v>
      </c>
      <c r="E81" s="57">
        <v>90</v>
      </c>
      <c r="F81" s="57" t="s">
        <v>184</v>
      </c>
      <c r="G81" s="87">
        <v>0.04</v>
      </c>
      <c r="H81" s="89">
        <v>0.1</v>
      </c>
      <c r="I81" s="84">
        <v>584.27459999999996</v>
      </c>
    </row>
    <row r="82" spans="1:9" ht="18.75" x14ac:dyDescent="0.3">
      <c r="A82" s="17" t="s">
        <v>1115</v>
      </c>
      <c r="B82" s="52" t="s">
        <v>18</v>
      </c>
      <c r="C82" s="52">
        <v>1420</v>
      </c>
      <c r="D82" s="52">
        <v>380</v>
      </c>
      <c r="E82" s="52">
        <v>90</v>
      </c>
      <c r="F82" s="52" t="s">
        <v>184</v>
      </c>
      <c r="G82" s="76">
        <v>4.9000000000000002E-2</v>
      </c>
      <c r="H82" s="86">
        <v>0.1225</v>
      </c>
      <c r="I82" s="85">
        <v>709.11959999999999</v>
      </c>
    </row>
    <row r="83" spans="1:9" ht="18.75" x14ac:dyDescent="0.3">
      <c r="A83" s="55" t="s">
        <v>1116</v>
      </c>
      <c r="B83" s="57" t="s">
        <v>18</v>
      </c>
      <c r="C83" s="57">
        <v>1420</v>
      </c>
      <c r="D83" s="57">
        <v>380</v>
      </c>
      <c r="E83" s="57">
        <v>190</v>
      </c>
      <c r="F83" s="57" t="s">
        <v>184</v>
      </c>
      <c r="G83" s="87">
        <v>0.10299999999999999</v>
      </c>
      <c r="H83" s="89">
        <v>0.25750000000000001</v>
      </c>
      <c r="I83" s="84">
        <v>1946.3335499999998</v>
      </c>
    </row>
    <row r="84" spans="1:9" ht="18.75" x14ac:dyDescent="0.3">
      <c r="A84" s="17" t="s">
        <v>1117</v>
      </c>
      <c r="B84" s="52" t="s">
        <v>18</v>
      </c>
      <c r="C84" s="52">
        <v>1550</v>
      </c>
      <c r="D84" s="52">
        <v>380</v>
      </c>
      <c r="E84" s="52">
        <v>190</v>
      </c>
      <c r="F84" s="52" t="s">
        <v>184</v>
      </c>
      <c r="G84" s="76">
        <v>0.112</v>
      </c>
      <c r="H84" s="86">
        <v>0.28000000000000003</v>
      </c>
      <c r="I84" s="85">
        <v>2109.8804999999998</v>
      </c>
    </row>
    <row r="85" spans="1:9" ht="18.75" x14ac:dyDescent="0.3">
      <c r="A85" s="17" t="s">
        <v>1118</v>
      </c>
      <c r="B85" s="52" t="s">
        <v>18</v>
      </c>
      <c r="C85" s="52">
        <v>1680</v>
      </c>
      <c r="D85" s="52">
        <v>380</v>
      </c>
      <c r="E85" s="52">
        <v>190</v>
      </c>
      <c r="F85" s="52" t="s">
        <v>184</v>
      </c>
      <c r="G85" s="76">
        <v>0.121</v>
      </c>
      <c r="H85" s="18">
        <v>0.30249999999999999</v>
      </c>
      <c r="I85" s="85">
        <v>1751.5753499999998</v>
      </c>
    </row>
    <row r="86" spans="1:9" ht="18.75" x14ac:dyDescent="0.3">
      <c r="A86" s="17" t="s">
        <v>1119</v>
      </c>
      <c r="B86" s="52" t="s">
        <v>18</v>
      </c>
      <c r="C86" s="52">
        <v>1810</v>
      </c>
      <c r="D86" s="52">
        <v>380</v>
      </c>
      <c r="E86" s="52">
        <v>190</v>
      </c>
      <c r="F86" s="52" t="s">
        <v>184</v>
      </c>
      <c r="G86" s="76">
        <v>0.13100000000000001</v>
      </c>
      <c r="H86" s="86">
        <v>0.32750000000000001</v>
      </c>
      <c r="I86" s="85">
        <v>1901.3893499999999</v>
      </c>
    </row>
    <row r="87" spans="1:9" ht="18.75" x14ac:dyDescent="0.3">
      <c r="A87" s="17" t="s">
        <v>1120</v>
      </c>
      <c r="B87" s="52" t="s">
        <v>18</v>
      </c>
      <c r="C87" s="52">
        <v>1810</v>
      </c>
      <c r="D87" s="52">
        <v>380</v>
      </c>
      <c r="E87" s="52">
        <v>190</v>
      </c>
      <c r="F87" s="52" t="s">
        <v>184</v>
      </c>
      <c r="G87" s="76">
        <v>0.13100000000000001</v>
      </c>
      <c r="H87" s="90">
        <v>0.32750000000000001</v>
      </c>
      <c r="I87" s="85">
        <v>3043.7210999999998</v>
      </c>
    </row>
    <row r="88" spans="1:9" ht="18.75" x14ac:dyDescent="0.3">
      <c r="A88" s="17" t="s">
        <v>1121</v>
      </c>
      <c r="B88" s="52" t="s">
        <v>18</v>
      </c>
      <c r="C88" s="52">
        <v>2070</v>
      </c>
      <c r="D88" s="52">
        <v>380</v>
      </c>
      <c r="E88" s="52">
        <v>190</v>
      </c>
      <c r="F88" s="52" t="s">
        <v>184</v>
      </c>
      <c r="G88" s="76">
        <v>0.14899999999999999</v>
      </c>
      <c r="H88" s="91">
        <v>0.3725</v>
      </c>
      <c r="I88" s="85">
        <v>2178.5452499999997</v>
      </c>
    </row>
    <row r="89" spans="1:9" ht="18.75" x14ac:dyDescent="0.3">
      <c r="A89" s="17" t="s">
        <v>1122</v>
      </c>
      <c r="B89" s="52" t="s">
        <v>18</v>
      </c>
      <c r="C89" s="52">
        <v>2070</v>
      </c>
      <c r="D89" s="52">
        <v>380</v>
      </c>
      <c r="E89" s="52">
        <v>190</v>
      </c>
      <c r="F89" s="52" t="s">
        <v>184</v>
      </c>
      <c r="G89" s="76">
        <v>0.14899999999999999</v>
      </c>
      <c r="H89" s="86">
        <v>0.3725</v>
      </c>
      <c r="I89" s="85">
        <v>4169.8229999999994</v>
      </c>
    </row>
    <row r="90" spans="1:9" ht="18.75" x14ac:dyDescent="0.3">
      <c r="A90" s="17" t="s">
        <v>1123</v>
      </c>
      <c r="B90" s="52" t="s">
        <v>18</v>
      </c>
      <c r="C90" s="52">
        <v>2330</v>
      </c>
      <c r="D90" s="52">
        <v>380</v>
      </c>
      <c r="E90" s="52">
        <v>190</v>
      </c>
      <c r="F90" s="52" t="s">
        <v>184</v>
      </c>
      <c r="G90" s="76">
        <v>0.16800000000000001</v>
      </c>
      <c r="H90" s="18">
        <v>0.42000000000000004</v>
      </c>
      <c r="I90" s="85">
        <v>2526.8627999999999</v>
      </c>
    </row>
    <row r="91" spans="1:9" ht="18.75" x14ac:dyDescent="0.3">
      <c r="A91" s="17" t="s">
        <v>1124</v>
      </c>
      <c r="B91" s="52" t="s">
        <v>18</v>
      </c>
      <c r="C91" s="52">
        <v>2460</v>
      </c>
      <c r="D91" s="52">
        <v>380</v>
      </c>
      <c r="E91" s="52">
        <v>190</v>
      </c>
      <c r="F91" s="52" t="s">
        <v>184</v>
      </c>
      <c r="G91" s="76">
        <v>0.17799999999999999</v>
      </c>
      <c r="H91" s="86">
        <v>0.44499999999999995</v>
      </c>
      <c r="I91" s="85">
        <v>2826.4907999999996</v>
      </c>
    </row>
    <row r="92" spans="1:9" ht="18.75" x14ac:dyDescent="0.3">
      <c r="A92" s="17" t="s">
        <v>1125</v>
      </c>
      <c r="B92" s="52" t="s">
        <v>18</v>
      </c>
      <c r="C92" s="52">
        <v>2720</v>
      </c>
      <c r="D92" s="52">
        <v>380</v>
      </c>
      <c r="E92" s="52">
        <v>190</v>
      </c>
      <c r="F92" s="52" t="s">
        <v>184</v>
      </c>
      <c r="G92" s="76">
        <v>0.19600000000000001</v>
      </c>
      <c r="H92" s="86">
        <v>0.49</v>
      </c>
      <c r="I92" s="85">
        <v>9920.1836999999996</v>
      </c>
    </row>
    <row r="93" spans="1:9" ht="18.75" x14ac:dyDescent="0.3">
      <c r="A93" s="17" t="s">
        <v>1126</v>
      </c>
      <c r="B93" s="52" t="s">
        <v>18</v>
      </c>
      <c r="C93" s="52">
        <v>2980</v>
      </c>
      <c r="D93" s="52">
        <v>380</v>
      </c>
      <c r="E93" s="52">
        <v>190</v>
      </c>
      <c r="F93" s="52" t="s">
        <v>184</v>
      </c>
      <c r="G93" s="76">
        <v>0.215</v>
      </c>
      <c r="H93" s="18">
        <v>0.53749999999999998</v>
      </c>
      <c r="I93" s="85">
        <v>3642.9771000000001</v>
      </c>
    </row>
    <row r="94" spans="1:9" ht="18.75" x14ac:dyDescent="0.3">
      <c r="A94" s="55" t="s">
        <v>1127</v>
      </c>
      <c r="B94" s="57" t="s">
        <v>18</v>
      </c>
      <c r="C94" s="57">
        <v>1160</v>
      </c>
      <c r="D94" s="57">
        <v>510</v>
      </c>
      <c r="E94" s="57">
        <v>90</v>
      </c>
      <c r="F94" s="57" t="s">
        <v>184</v>
      </c>
      <c r="G94" s="87">
        <v>5.2999999999999999E-2</v>
      </c>
      <c r="H94" s="89">
        <v>0.13250000000000001</v>
      </c>
      <c r="I94" s="84">
        <v>762.8029499999999</v>
      </c>
    </row>
    <row r="95" spans="1:9" ht="18.75" x14ac:dyDescent="0.3">
      <c r="A95" s="17" t="s">
        <v>1128</v>
      </c>
      <c r="B95" s="52" t="s">
        <v>18</v>
      </c>
      <c r="C95" s="52">
        <v>1420</v>
      </c>
      <c r="D95" s="52">
        <v>510</v>
      </c>
      <c r="E95" s="52">
        <v>90</v>
      </c>
      <c r="F95" s="52" t="s">
        <v>184</v>
      </c>
      <c r="G95" s="76">
        <v>6.5000000000000002E-2</v>
      </c>
      <c r="H95" s="86">
        <v>0.16250000000000001</v>
      </c>
      <c r="I95" s="85">
        <v>926.34989999999993</v>
      </c>
    </row>
    <row r="96" spans="1:9" ht="18.75" x14ac:dyDescent="0.3">
      <c r="A96" s="17" t="s">
        <v>1129</v>
      </c>
      <c r="B96" s="52" t="s">
        <v>18</v>
      </c>
      <c r="C96" s="52">
        <v>1680</v>
      </c>
      <c r="D96" s="52">
        <v>510</v>
      </c>
      <c r="E96" s="52">
        <v>90</v>
      </c>
      <c r="F96" s="52" t="s">
        <v>184</v>
      </c>
      <c r="G96" s="76">
        <v>7.6999999999999999E-2</v>
      </c>
      <c r="H96" s="86">
        <v>0.1925</v>
      </c>
      <c r="I96" s="85">
        <v>1203.5057999999999</v>
      </c>
    </row>
    <row r="97" spans="1:9" ht="18.75" x14ac:dyDescent="0.3">
      <c r="A97" s="55" t="s">
        <v>1130</v>
      </c>
      <c r="B97" s="57" t="s">
        <v>18</v>
      </c>
      <c r="C97" s="57">
        <v>2330</v>
      </c>
      <c r="D97" s="57">
        <v>510</v>
      </c>
      <c r="E97" s="57">
        <v>190</v>
      </c>
      <c r="F97" s="57" t="s">
        <v>184</v>
      </c>
      <c r="G97" s="87">
        <v>0.22600000000000001</v>
      </c>
      <c r="H97" s="89">
        <v>0.56500000000000006</v>
      </c>
      <c r="I97" s="84">
        <v>3383.2994999999996</v>
      </c>
    </row>
    <row r="98" spans="1:9" ht="18.75" x14ac:dyDescent="0.3">
      <c r="A98" s="17" t="s">
        <v>1131</v>
      </c>
      <c r="B98" s="52" t="s">
        <v>18</v>
      </c>
      <c r="C98" s="52">
        <v>2980</v>
      </c>
      <c r="D98" s="52">
        <v>510</v>
      </c>
      <c r="E98" s="52">
        <v>190</v>
      </c>
      <c r="F98" s="52" t="s">
        <v>184</v>
      </c>
      <c r="G98" s="76">
        <v>0.28899999999999998</v>
      </c>
      <c r="H98" s="86">
        <v>0.72249999999999992</v>
      </c>
      <c r="I98" s="85">
        <v>4920.1414499999992</v>
      </c>
    </row>
  </sheetData>
  <mergeCells count="11">
    <mergeCell ref="I5:I6"/>
    <mergeCell ref="A2:F2"/>
    <mergeCell ref="G2:I2"/>
    <mergeCell ref="A3:I3"/>
    <mergeCell ref="A4:I4"/>
    <mergeCell ref="A5:A7"/>
    <mergeCell ref="B5:B7"/>
    <mergeCell ref="C5:E5"/>
    <mergeCell ref="F5:F7"/>
    <mergeCell ref="G5:G6"/>
    <mergeCell ref="H5:H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D26" sqref="D26:D27"/>
    </sheetView>
  </sheetViews>
  <sheetFormatPr defaultRowHeight="15" x14ac:dyDescent="0.25"/>
  <cols>
    <col min="1" max="1" width="31.5703125" style="63" customWidth="1"/>
    <col min="2" max="2" width="9.140625" style="63"/>
    <col min="3" max="3" width="12.140625" style="63" customWidth="1"/>
    <col min="4" max="4" width="14.7109375" style="63" customWidth="1"/>
    <col min="5" max="5" width="13.7109375" style="63" customWidth="1"/>
    <col min="6" max="6" width="20.42578125" style="63" customWidth="1"/>
    <col min="7" max="7" width="14.140625" style="63" customWidth="1"/>
    <col min="8" max="8" width="12.28515625" style="63" customWidth="1"/>
    <col min="9" max="9" width="30.140625" style="63" customWidth="1"/>
  </cols>
  <sheetData>
    <row r="1" spans="1:9" x14ac:dyDescent="0.25">
      <c r="A1" s="45"/>
      <c r="B1" s="29"/>
      <c r="C1" s="45"/>
      <c r="D1" s="45"/>
      <c r="E1" s="29"/>
      <c r="F1" s="226"/>
      <c r="G1" s="43"/>
      <c r="H1" s="43"/>
      <c r="I1" s="43"/>
    </row>
    <row r="2" spans="1:9" x14ac:dyDescent="0.25">
      <c r="A2" s="45"/>
      <c r="B2" s="29"/>
      <c r="C2" s="45"/>
      <c r="D2" s="45"/>
      <c r="E2" s="29"/>
      <c r="F2" s="226"/>
      <c r="G2" s="43"/>
      <c r="H2" s="43"/>
      <c r="I2" s="43"/>
    </row>
    <row r="3" spans="1:9" ht="18.75" x14ac:dyDescent="0.25">
      <c r="A3" s="227"/>
      <c r="B3" s="227"/>
      <c r="C3" s="227"/>
      <c r="D3" s="227"/>
      <c r="E3" s="227"/>
      <c r="F3" s="227"/>
      <c r="G3" s="227"/>
      <c r="H3" s="43"/>
      <c r="I3" s="43"/>
    </row>
    <row r="4" spans="1:9" x14ac:dyDescent="0.25">
      <c r="A4" s="45"/>
      <c r="B4" s="29"/>
      <c r="C4" s="45"/>
      <c r="D4" s="45"/>
      <c r="E4" s="29"/>
      <c r="F4" s="226"/>
      <c r="G4" s="43"/>
      <c r="H4" s="43"/>
      <c r="I4" s="43"/>
    </row>
    <row r="5" spans="1:9" x14ac:dyDescent="0.25">
      <c r="A5" s="45"/>
      <c r="B5" s="29"/>
      <c r="C5" s="45"/>
      <c r="D5" s="45"/>
      <c r="E5" s="29"/>
      <c r="F5" s="226"/>
      <c r="G5" s="43"/>
      <c r="H5" s="43"/>
      <c r="I5" s="43"/>
    </row>
    <row r="6" spans="1:9" x14ac:dyDescent="0.25">
      <c r="A6" s="45"/>
      <c r="B6" s="29"/>
      <c r="C6" s="45"/>
      <c r="D6" s="45"/>
      <c r="E6" s="29"/>
      <c r="F6" s="226"/>
      <c r="G6" s="43"/>
      <c r="H6" s="43"/>
      <c r="I6" s="43"/>
    </row>
    <row r="7" spans="1:9" x14ac:dyDescent="0.25">
      <c r="A7" s="45"/>
      <c r="B7" s="29"/>
      <c r="C7" s="45"/>
      <c r="D7" s="45"/>
      <c r="E7" s="29"/>
      <c r="F7" s="226"/>
      <c r="G7" s="43"/>
      <c r="H7" s="43"/>
      <c r="I7" s="43"/>
    </row>
    <row r="8" spans="1:9" x14ac:dyDescent="0.25">
      <c r="A8" s="45"/>
      <c r="B8" s="29"/>
      <c r="C8" s="45"/>
      <c r="D8" s="45"/>
      <c r="E8" s="29"/>
      <c r="F8" s="226"/>
      <c r="G8" s="43"/>
      <c r="H8" s="43"/>
      <c r="I8" s="43"/>
    </row>
    <row r="9" spans="1:9" x14ac:dyDescent="0.25">
      <c r="A9" s="45"/>
      <c r="B9" s="29"/>
      <c r="C9" s="45"/>
      <c r="D9" s="45"/>
      <c r="E9" s="29"/>
      <c r="F9" s="226"/>
      <c r="G9" s="43"/>
      <c r="H9" s="43"/>
      <c r="I9" s="43"/>
    </row>
    <row r="10" spans="1:9" x14ac:dyDescent="0.25">
      <c r="A10" s="45"/>
      <c r="B10" s="29"/>
      <c r="C10" s="45"/>
      <c r="D10" s="45"/>
      <c r="E10" s="29"/>
      <c r="F10" s="226"/>
      <c r="G10" s="43"/>
      <c r="H10" s="43"/>
      <c r="I10" s="43"/>
    </row>
    <row r="11" spans="1:9" ht="18.75" x14ac:dyDescent="0.25">
      <c r="A11" s="184" t="s">
        <v>1132</v>
      </c>
      <c r="B11" s="184"/>
      <c r="C11" s="184"/>
      <c r="D11" s="184"/>
      <c r="E11" s="184"/>
      <c r="F11" s="184"/>
      <c r="G11" s="184"/>
      <c r="H11" s="185">
        <v>43252</v>
      </c>
      <c r="I11" s="186"/>
    </row>
    <row r="12" spans="1:9" ht="18.75" x14ac:dyDescent="0.25">
      <c r="A12" s="187" t="s">
        <v>2324</v>
      </c>
      <c r="B12" s="187"/>
      <c r="C12" s="187"/>
      <c r="D12" s="187"/>
      <c r="E12" s="187"/>
      <c r="F12" s="187"/>
      <c r="G12" s="187"/>
      <c r="H12" s="187"/>
      <c r="I12" s="187"/>
    </row>
    <row r="13" spans="1:9" ht="18.75" x14ac:dyDescent="0.25">
      <c r="A13" s="137" t="s">
        <v>2</v>
      </c>
      <c r="B13" s="137"/>
      <c r="C13" s="137"/>
      <c r="D13" s="137"/>
      <c r="E13" s="137"/>
      <c r="F13" s="137"/>
      <c r="G13" s="137"/>
      <c r="H13" s="137"/>
      <c r="I13" s="137"/>
    </row>
    <row r="14" spans="1:9" ht="18.75" x14ac:dyDescent="0.3">
      <c r="A14" s="137" t="s">
        <v>3</v>
      </c>
      <c r="B14" s="137" t="s">
        <v>4</v>
      </c>
      <c r="C14" s="188" t="s">
        <v>5</v>
      </c>
      <c r="D14" s="188"/>
      <c r="E14" s="188"/>
      <c r="F14" s="137" t="s">
        <v>6</v>
      </c>
      <c r="G14" s="202" t="s">
        <v>7</v>
      </c>
      <c r="H14" s="202" t="s">
        <v>8</v>
      </c>
      <c r="I14" s="202" t="s">
        <v>9</v>
      </c>
    </row>
    <row r="15" spans="1:9" ht="18.75" x14ac:dyDescent="0.3">
      <c r="A15" s="137"/>
      <c r="B15" s="137"/>
      <c r="C15" s="129" t="s">
        <v>10</v>
      </c>
      <c r="D15" s="129" t="s">
        <v>11</v>
      </c>
      <c r="E15" s="129" t="s">
        <v>12</v>
      </c>
      <c r="F15" s="137"/>
      <c r="G15" s="202"/>
      <c r="H15" s="202"/>
      <c r="I15" s="202"/>
    </row>
    <row r="16" spans="1:9" ht="18.75" x14ac:dyDescent="0.25">
      <c r="A16" s="137"/>
      <c r="B16" s="137"/>
      <c r="C16" s="122" t="s">
        <v>13</v>
      </c>
      <c r="D16" s="122" t="s">
        <v>13</v>
      </c>
      <c r="E16" s="122" t="s">
        <v>13</v>
      </c>
      <c r="F16" s="137"/>
      <c r="G16" s="203" t="s">
        <v>14</v>
      </c>
      <c r="H16" s="203" t="s">
        <v>15</v>
      </c>
      <c r="I16" s="203" t="s">
        <v>16</v>
      </c>
    </row>
    <row r="17" spans="1:9" ht="18.75" x14ac:dyDescent="0.3">
      <c r="A17" s="211" t="s">
        <v>1133</v>
      </c>
      <c r="B17" s="211" t="s">
        <v>18</v>
      </c>
      <c r="C17" s="211">
        <v>2780</v>
      </c>
      <c r="D17" s="211">
        <v>120</v>
      </c>
      <c r="E17" s="211">
        <v>300</v>
      </c>
      <c r="F17" s="211" t="s">
        <v>1134</v>
      </c>
      <c r="G17" s="229">
        <v>0.1</v>
      </c>
      <c r="H17" s="211">
        <f>G17*2.5</f>
        <v>0.25</v>
      </c>
      <c r="I17" s="221">
        <v>2100</v>
      </c>
    </row>
    <row r="18" spans="1:9" ht="18.75" x14ac:dyDescent="0.3">
      <c r="A18" s="129" t="s">
        <v>1135</v>
      </c>
      <c r="B18" s="129" t="s">
        <v>18</v>
      </c>
      <c r="C18" s="129">
        <v>3180</v>
      </c>
      <c r="D18" s="129">
        <v>120</v>
      </c>
      <c r="E18" s="129">
        <v>400</v>
      </c>
      <c r="F18" s="129" t="s">
        <v>1134</v>
      </c>
      <c r="G18" s="228">
        <v>0.15</v>
      </c>
      <c r="H18" s="129">
        <f t="shared" ref="H18:H24" si="0">G18*2.5</f>
        <v>0.375</v>
      </c>
      <c r="I18" s="218">
        <v>2400</v>
      </c>
    </row>
    <row r="19" spans="1:9" ht="18.75" x14ac:dyDescent="0.3">
      <c r="A19" s="129" t="s">
        <v>1136</v>
      </c>
      <c r="B19" s="129" t="s">
        <v>18</v>
      </c>
      <c r="C19" s="129">
        <v>3580</v>
      </c>
      <c r="D19" s="129">
        <v>120</v>
      </c>
      <c r="E19" s="129">
        <v>400</v>
      </c>
      <c r="F19" s="129" t="s">
        <v>1134</v>
      </c>
      <c r="G19" s="228">
        <v>0.17</v>
      </c>
      <c r="H19" s="129">
        <f t="shared" si="0"/>
        <v>0.42500000000000004</v>
      </c>
      <c r="I19" s="218">
        <v>3150</v>
      </c>
    </row>
    <row r="20" spans="1:9" ht="18.75" x14ac:dyDescent="0.3">
      <c r="A20" s="129" t="s">
        <v>1137</v>
      </c>
      <c r="B20" s="129" t="s">
        <v>18</v>
      </c>
      <c r="C20" s="129">
        <v>5980</v>
      </c>
      <c r="D20" s="129">
        <v>200</v>
      </c>
      <c r="E20" s="129">
        <v>500</v>
      </c>
      <c r="F20" s="129" t="s">
        <v>924</v>
      </c>
      <c r="G20" s="228">
        <v>0.6</v>
      </c>
      <c r="H20" s="129">
        <f t="shared" si="0"/>
        <v>1.5</v>
      </c>
      <c r="I20" s="218">
        <v>14750</v>
      </c>
    </row>
    <row r="21" spans="1:9" ht="18.75" x14ac:dyDescent="0.3">
      <c r="A21" s="211" t="s">
        <v>1138</v>
      </c>
      <c r="B21" s="211" t="s">
        <v>18</v>
      </c>
      <c r="C21" s="211">
        <v>2780</v>
      </c>
      <c r="D21" s="211">
        <v>120</v>
      </c>
      <c r="E21" s="211">
        <v>300</v>
      </c>
      <c r="F21" s="211" t="s">
        <v>1134</v>
      </c>
      <c r="G21" s="229">
        <v>0.1</v>
      </c>
      <c r="H21" s="211">
        <f t="shared" si="0"/>
        <v>0.25</v>
      </c>
      <c r="I21" s="221">
        <v>2004</v>
      </c>
    </row>
    <row r="22" spans="1:9" ht="18.75" x14ac:dyDescent="0.3">
      <c r="A22" s="129" t="s">
        <v>1139</v>
      </c>
      <c r="B22" s="129" t="s">
        <v>18</v>
      </c>
      <c r="C22" s="129">
        <v>3180</v>
      </c>
      <c r="D22" s="129">
        <v>120</v>
      </c>
      <c r="E22" s="129">
        <v>400</v>
      </c>
      <c r="F22" s="129" t="s">
        <v>1134</v>
      </c>
      <c r="G22" s="228">
        <v>0.15</v>
      </c>
      <c r="H22" s="207">
        <f t="shared" si="0"/>
        <v>0.375</v>
      </c>
      <c r="I22" s="218">
        <v>2345</v>
      </c>
    </row>
    <row r="23" spans="1:9" ht="18.75" x14ac:dyDescent="0.3">
      <c r="A23" s="129" t="s">
        <v>1140</v>
      </c>
      <c r="B23" s="129" t="s">
        <v>18</v>
      </c>
      <c r="C23" s="129">
        <v>3580</v>
      </c>
      <c r="D23" s="129">
        <v>120</v>
      </c>
      <c r="E23" s="129">
        <v>400</v>
      </c>
      <c r="F23" s="129" t="s">
        <v>1134</v>
      </c>
      <c r="G23" s="228">
        <v>0.17</v>
      </c>
      <c r="H23" s="207">
        <f t="shared" si="0"/>
        <v>0.42500000000000004</v>
      </c>
      <c r="I23" s="218">
        <v>3174</v>
      </c>
    </row>
    <row r="24" spans="1:9" ht="18.75" x14ac:dyDescent="0.3">
      <c r="A24" s="129" t="s">
        <v>1141</v>
      </c>
      <c r="B24" s="129" t="s">
        <v>18</v>
      </c>
      <c r="C24" s="129">
        <v>5980</v>
      </c>
      <c r="D24" s="129">
        <v>200</v>
      </c>
      <c r="E24" s="129">
        <v>500</v>
      </c>
      <c r="F24" s="129" t="s">
        <v>924</v>
      </c>
      <c r="G24" s="228">
        <v>0.6</v>
      </c>
      <c r="H24" s="129">
        <f t="shared" si="0"/>
        <v>1.5</v>
      </c>
      <c r="I24" s="218">
        <v>14815</v>
      </c>
    </row>
  </sheetData>
  <mergeCells count="12">
    <mergeCell ref="H14:H15"/>
    <mergeCell ref="I14:I15"/>
    <mergeCell ref="A3:G3"/>
    <mergeCell ref="A11:G11"/>
    <mergeCell ref="H11:I11"/>
    <mergeCell ref="A12:I12"/>
    <mergeCell ref="A13:I13"/>
    <mergeCell ref="A14:A16"/>
    <mergeCell ref="B14:B16"/>
    <mergeCell ref="C14:E14"/>
    <mergeCell ref="F14:F16"/>
    <mergeCell ref="G14:G1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75"/>
  <sheetViews>
    <sheetView workbookViewId="0">
      <selection activeCell="I11" sqref="I11"/>
    </sheetView>
  </sheetViews>
  <sheetFormatPr defaultRowHeight="15" x14ac:dyDescent="0.25"/>
  <cols>
    <col min="1" max="1" width="44" style="48" customWidth="1"/>
    <col min="2" max="2" width="18.28515625" style="47" customWidth="1"/>
    <col min="3" max="3" width="18.85546875" style="46" customWidth="1"/>
    <col min="4" max="4" width="17" style="46" customWidth="1"/>
    <col min="5" max="5" width="16.7109375" customWidth="1"/>
  </cols>
  <sheetData>
    <row r="7" spans="1:5" ht="15.75" thickBot="1" x14ac:dyDescent="0.3"/>
    <row r="8" spans="1:5" ht="18.75" x14ac:dyDescent="0.25">
      <c r="A8" s="143" t="s">
        <v>1142</v>
      </c>
      <c r="B8" s="144"/>
      <c r="C8" s="144"/>
      <c r="D8" s="144"/>
      <c r="E8" s="92">
        <v>43252</v>
      </c>
    </row>
    <row r="9" spans="1:5" ht="18.75" x14ac:dyDescent="0.25">
      <c r="A9" s="176" t="s">
        <v>1143</v>
      </c>
      <c r="B9" s="177"/>
      <c r="C9" s="177"/>
      <c r="D9" s="177"/>
      <c r="E9" s="177"/>
    </row>
    <row r="10" spans="1:5" x14ac:dyDescent="0.25">
      <c r="A10" s="178" t="s">
        <v>1144</v>
      </c>
      <c r="B10" s="181" t="s">
        <v>1145</v>
      </c>
      <c r="C10" s="181" t="s">
        <v>1146</v>
      </c>
      <c r="D10" s="230" t="s">
        <v>1147</v>
      </c>
      <c r="E10" s="231" t="s">
        <v>1148</v>
      </c>
    </row>
    <row r="11" spans="1:5" x14ac:dyDescent="0.25">
      <c r="A11" s="179"/>
      <c r="B11" s="182"/>
      <c r="C11" s="182"/>
      <c r="D11" s="232"/>
      <c r="E11" s="233"/>
    </row>
    <row r="12" spans="1:5" x14ac:dyDescent="0.25">
      <c r="A12" s="180"/>
      <c r="B12" s="183"/>
      <c r="C12" s="183"/>
      <c r="D12" s="234"/>
      <c r="E12" s="235"/>
    </row>
    <row r="13" spans="1:5" ht="18.75" x14ac:dyDescent="0.3">
      <c r="A13" s="93" t="s">
        <v>1149</v>
      </c>
      <c r="B13" s="94" t="s">
        <v>1150</v>
      </c>
      <c r="C13" s="32">
        <v>1</v>
      </c>
      <c r="D13" s="32">
        <v>2.5</v>
      </c>
      <c r="E13" s="95">
        <v>19376.0985</v>
      </c>
    </row>
    <row r="14" spans="1:5" ht="18.75" x14ac:dyDescent="0.3">
      <c r="A14" s="93" t="s">
        <v>1151</v>
      </c>
      <c r="B14" s="94" t="s">
        <v>1150</v>
      </c>
      <c r="C14" s="32">
        <v>1.1200000000000001</v>
      </c>
      <c r="D14" s="32">
        <v>2.8000000000000003</v>
      </c>
      <c r="E14" s="95">
        <v>34272.221040000004</v>
      </c>
    </row>
    <row r="15" spans="1:5" ht="18.75" x14ac:dyDescent="0.3">
      <c r="A15" s="93" t="s">
        <v>1152</v>
      </c>
      <c r="B15" s="94" t="s">
        <v>1150</v>
      </c>
      <c r="C15" s="32">
        <v>1.24</v>
      </c>
      <c r="D15" s="32">
        <v>3.1</v>
      </c>
      <c r="E15" s="95">
        <v>51939.583980000003</v>
      </c>
    </row>
    <row r="16" spans="1:5" ht="18.75" x14ac:dyDescent="0.3">
      <c r="A16" s="93" t="s">
        <v>1153</v>
      </c>
      <c r="B16" s="94" t="s">
        <v>1150</v>
      </c>
      <c r="C16" s="32">
        <v>1</v>
      </c>
      <c r="D16" s="32">
        <v>2.5</v>
      </c>
      <c r="E16" s="95">
        <v>65294.773499999996</v>
      </c>
    </row>
    <row r="17" spans="1:5" ht="18.75" x14ac:dyDescent="0.3">
      <c r="A17" s="93" t="s">
        <v>1154</v>
      </c>
      <c r="B17" s="94" t="s">
        <v>1150</v>
      </c>
      <c r="C17" s="32">
        <v>1.1200000000000001</v>
      </c>
      <c r="D17" s="32">
        <v>2.8000000000000003</v>
      </c>
      <c r="E17" s="95">
        <v>88142.606639999998</v>
      </c>
    </row>
    <row r="18" spans="1:5" ht="18.75" x14ac:dyDescent="0.3">
      <c r="A18" s="93" t="s">
        <v>1155</v>
      </c>
      <c r="B18" s="94" t="s">
        <v>1150</v>
      </c>
      <c r="C18" s="32">
        <v>1.24</v>
      </c>
      <c r="D18" s="32">
        <v>3.1</v>
      </c>
      <c r="E18" s="95">
        <v>114675.36018000002</v>
      </c>
    </row>
    <row r="19" spans="1:5" ht="18.75" x14ac:dyDescent="0.3">
      <c r="A19" s="93" t="s">
        <v>1156</v>
      </c>
      <c r="B19" s="94" t="s">
        <v>1150</v>
      </c>
      <c r="C19" s="32">
        <v>1.37</v>
      </c>
      <c r="D19" s="32">
        <v>3.4250000000000003</v>
      </c>
      <c r="E19" s="95">
        <v>144328.50316500003</v>
      </c>
    </row>
    <row r="20" spans="1:5" ht="18.75" x14ac:dyDescent="0.3">
      <c r="A20" s="93" t="s">
        <v>1157</v>
      </c>
      <c r="B20" s="94" t="s">
        <v>1150</v>
      </c>
      <c r="C20" s="32">
        <v>1</v>
      </c>
      <c r="D20" s="32">
        <v>2.5</v>
      </c>
      <c r="E20" s="95">
        <v>138162.82949999999</v>
      </c>
    </row>
    <row r="21" spans="1:5" ht="18.75" x14ac:dyDescent="0.3">
      <c r="A21" s="93" t="s">
        <v>1158</v>
      </c>
      <c r="B21" s="94" t="s">
        <v>1150</v>
      </c>
      <c r="C21" s="32">
        <v>1.1200000000000001</v>
      </c>
      <c r="D21" s="32">
        <v>2.8000000000000003</v>
      </c>
      <c r="E21" s="95">
        <v>173934.72743999999</v>
      </c>
    </row>
    <row r="22" spans="1:5" ht="18.75" x14ac:dyDescent="0.3">
      <c r="A22" s="93" t="s">
        <v>1159</v>
      </c>
      <c r="B22" s="94" t="s">
        <v>1150</v>
      </c>
      <c r="C22" s="32">
        <v>1.24</v>
      </c>
      <c r="D22" s="32">
        <v>3.1</v>
      </c>
      <c r="E22" s="95">
        <v>212374.94177999999</v>
      </c>
    </row>
    <row r="23" spans="1:5" ht="18.75" x14ac:dyDescent="0.3">
      <c r="A23" s="93" t="s">
        <v>1160</v>
      </c>
      <c r="B23" s="94" t="s">
        <v>1150</v>
      </c>
      <c r="C23" s="32">
        <v>1.37</v>
      </c>
      <c r="D23" s="32">
        <v>3.4250000000000003</v>
      </c>
      <c r="E23" s="95">
        <v>254432.428965</v>
      </c>
    </row>
    <row r="24" spans="1:5" ht="18.75" x14ac:dyDescent="0.3">
      <c r="A24" s="93" t="s">
        <v>1161</v>
      </c>
      <c r="B24" s="94" t="s">
        <v>1150</v>
      </c>
      <c r="C24" s="32">
        <v>1.49</v>
      </c>
      <c r="D24" s="32">
        <v>3.7250000000000001</v>
      </c>
      <c r="E24" s="95">
        <v>299560.88995499996</v>
      </c>
    </row>
    <row r="25" spans="1:5" ht="18.75" x14ac:dyDescent="0.3">
      <c r="A25" s="93" t="s">
        <v>1162</v>
      </c>
      <c r="B25" s="94" t="s">
        <v>1150</v>
      </c>
      <c r="C25" s="32">
        <v>1</v>
      </c>
      <c r="D25" s="32">
        <v>2.5</v>
      </c>
      <c r="E25" s="95">
        <v>252485.31449999998</v>
      </c>
    </row>
    <row r="26" spans="1:5" ht="18.75" x14ac:dyDescent="0.3">
      <c r="A26" s="93" t="s">
        <v>1163</v>
      </c>
      <c r="B26" s="94" t="s">
        <v>1150</v>
      </c>
      <c r="C26" s="32">
        <v>1.1200000000000001</v>
      </c>
      <c r="D26" s="32">
        <v>2.8000000000000003</v>
      </c>
      <c r="E26" s="95">
        <v>305821.96343999996</v>
      </c>
    </row>
    <row r="27" spans="1:5" ht="18.75" x14ac:dyDescent="0.3">
      <c r="A27" s="93" t="s">
        <v>1164</v>
      </c>
      <c r="B27" s="94" t="s">
        <v>1150</v>
      </c>
      <c r="C27" s="32">
        <v>1.24</v>
      </c>
      <c r="D27" s="32">
        <v>3.1</v>
      </c>
      <c r="E27" s="95">
        <v>361466.20877999999</v>
      </c>
    </row>
    <row r="28" spans="1:5" ht="18.75" x14ac:dyDescent="0.3">
      <c r="A28" s="93" t="s">
        <v>1165</v>
      </c>
      <c r="B28" s="94" t="s">
        <v>1150</v>
      </c>
      <c r="C28" s="32">
        <v>1.37</v>
      </c>
      <c r="D28" s="32">
        <v>3.4250000000000003</v>
      </c>
      <c r="E28" s="95">
        <v>421600.876215</v>
      </c>
    </row>
    <row r="29" spans="1:5" ht="18.75" x14ac:dyDescent="0.3">
      <c r="A29" s="93" t="s">
        <v>1166</v>
      </c>
      <c r="B29" s="94" t="s">
        <v>1150</v>
      </c>
      <c r="C29" s="32">
        <v>1.49</v>
      </c>
      <c r="D29" s="32">
        <v>3.7250000000000001</v>
      </c>
      <c r="E29" s="95">
        <v>485168.88820500002</v>
      </c>
    </row>
    <row r="30" spans="1:5" ht="18.75" x14ac:dyDescent="0.3">
      <c r="A30" s="93" t="s">
        <v>1167</v>
      </c>
      <c r="B30" s="94" t="s">
        <v>1168</v>
      </c>
      <c r="C30" s="32">
        <v>1.61</v>
      </c>
      <c r="D30" s="32">
        <v>4.0250000000000004</v>
      </c>
      <c r="E30" s="96">
        <v>565491.48006999993</v>
      </c>
    </row>
    <row r="31" spans="1:5" ht="18.75" x14ac:dyDescent="0.3">
      <c r="A31" s="93" t="s">
        <v>1169</v>
      </c>
      <c r="B31" s="94" t="s">
        <v>1150</v>
      </c>
      <c r="C31" s="32">
        <v>1</v>
      </c>
      <c r="D31" s="32">
        <v>2.5</v>
      </c>
      <c r="E31" s="96">
        <v>383594.16449999996</v>
      </c>
    </row>
    <row r="32" spans="1:5" ht="18.75" x14ac:dyDescent="0.3">
      <c r="A32" s="93" t="s">
        <v>1170</v>
      </c>
      <c r="B32" s="94" t="s">
        <v>1150</v>
      </c>
      <c r="C32" s="32">
        <v>1.1200000000000001</v>
      </c>
      <c r="D32" s="32">
        <v>2.8000000000000003</v>
      </c>
      <c r="E32" s="96">
        <v>457362.67463999998</v>
      </c>
    </row>
    <row r="33" spans="1:5" ht="18.75" x14ac:dyDescent="0.3">
      <c r="A33" s="93" t="s">
        <v>1171</v>
      </c>
      <c r="B33" s="94" t="s">
        <v>1150</v>
      </c>
      <c r="C33" s="32">
        <v>1.24</v>
      </c>
      <c r="D33" s="32">
        <v>3.1</v>
      </c>
      <c r="E33" s="96">
        <v>533119.64117999992</v>
      </c>
    </row>
    <row r="34" spans="1:5" ht="18.75" x14ac:dyDescent="0.3">
      <c r="A34" s="93" t="s">
        <v>1172</v>
      </c>
      <c r="B34" s="94" t="s">
        <v>1150</v>
      </c>
      <c r="C34" s="32">
        <v>1.37</v>
      </c>
      <c r="D34" s="32">
        <v>3.4250000000000003</v>
      </c>
      <c r="E34" s="96">
        <v>613770.80491499999</v>
      </c>
    </row>
    <row r="35" spans="1:5" ht="18.75" x14ac:dyDescent="0.3">
      <c r="A35" s="93" t="s">
        <v>1173</v>
      </c>
      <c r="B35" s="94" t="s">
        <v>1150</v>
      </c>
      <c r="C35" s="32">
        <v>1.49</v>
      </c>
      <c r="D35" s="32">
        <v>3.7250000000000001</v>
      </c>
      <c r="E35" s="96">
        <v>698009.35810499999</v>
      </c>
    </row>
    <row r="36" spans="1:5" ht="18.75" x14ac:dyDescent="0.3">
      <c r="A36" s="93" t="s">
        <v>1174</v>
      </c>
      <c r="B36" s="94" t="s">
        <v>1168</v>
      </c>
      <c r="C36" s="32">
        <v>1.61</v>
      </c>
      <c r="D36" s="32">
        <v>4.0250000000000004</v>
      </c>
      <c r="E36" s="96">
        <v>803485.71666999999</v>
      </c>
    </row>
    <row r="37" spans="1:5" ht="18.75" x14ac:dyDescent="0.3">
      <c r="A37" s="93" t="s">
        <v>1175</v>
      </c>
      <c r="B37" s="94" t="s">
        <v>1168</v>
      </c>
      <c r="C37" s="32">
        <v>1.73</v>
      </c>
      <c r="D37" s="32">
        <v>4.3250000000000002</v>
      </c>
      <c r="E37" s="96">
        <v>899330.05361000006</v>
      </c>
    </row>
    <row r="38" spans="1:5" ht="18.75" x14ac:dyDescent="0.3">
      <c r="A38" s="93" t="s">
        <v>1176</v>
      </c>
      <c r="B38" s="94" t="s">
        <v>1150</v>
      </c>
      <c r="C38" s="32">
        <v>1</v>
      </c>
      <c r="D38" s="32">
        <v>2.5</v>
      </c>
      <c r="E38" s="96">
        <v>617506.51949999994</v>
      </c>
    </row>
    <row r="39" spans="1:5" ht="18.75" x14ac:dyDescent="0.3">
      <c r="A39" s="93" t="s">
        <v>1177</v>
      </c>
      <c r="B39" s="94" t="s">
        <v>1150</v>
      </c>
      <c r="C39" s="32">
        <v>1.1200000000000001</v>
      </c>
      <c r="D39" s="32">
        <v>2.8000000000000003</v>
      </c>
      <c r="E39" s="96">
        <v>715685.32104000007</v>
      </c>
    </row>
    <row r="40" spans="1:5" ht="18.75" x14ac:dyDescent="0.3">
      <c r="A40" s="93" t="s">
        <v>1178</v>
      </c>
      <c r="B40" s="94" t="s">
        <v>1150</v>
      </c>
      <c r="C40" s="32">
        <v>1.24</v>
      </c>
      <c r="D40" s="32">
        <v>3.1</v>
      </c>
      <c r="E40" s="96">
        <v>838066.55897999997</v>
      </c>
    </row>
    <row r="41" spans="1:5" ht="18.75" x14ac:dyDescent="0.3">
      <c r="A41" s="93" t="s">
        <v>1179</v>
      </c>
      <c r="B41" s="94" t="s">
        <v>1150</v>
      </c>
      <c r="C41" s="32">
        <v>1.37</v>
      </c>
      <c r="D41" s="32">
        <v>3.4250000000000003</v>
      </c>
      <c r="E41" s="96">
        <v>955079.57506499998</v>
      </c>
    </row>
    <row r="42" spans="1:5" ht="18.75" x14ac:dyDescent="0.3">
      <c r="A42" s="93" t="s">
        <v>1180</v>
      </c>
      <c r="B42" s="94" t="s">
        <v>1150</v>
      </c>
      <c r="C42" s="32">
        <v>1.49</v>
      </c>
      <c r="D42" s="32">
        <v>3.7250000000000001</v>
      </c>
      <c r="E42" s="96">
        <v>1075588.9796549999</v>
      </c>
    </row>
    <row r="43" spans="1:5" ht="18.75" x14ac:dyDescent="0.3">
      <c r="A43" s="93" t="s">
        <v>1181</v>
      </c>
      <c r="B43" s="94" t="s">
        <v>1168</v>
      </c>
      <c r="C43" s="32">
        <v>1.61</v>
      </c>
      <c r="D43" s="32">
        <v>4.0250000000000004</v>
      </c>
      <c r="E43" s="96">
        <v>1222915.8193699999</v>
      </c>
    </row>
    <row r="44" spans="1:5" ht="18.75" x14ac:dyDescent="0.3">
      <c r="A44" s="93" t="s">
        <v>1182</v>
      </c>
      <c r="B44" s="94" t="s">
        <v>1168</v>
      </c>
      <c r="C44" s="32">
        <v>1.73</v>
      </c>
      <c r="D44" s="32">
        <v>4.3250000000000002</v>
      </c>
      <c r="E44" s="96">
        <v>1357768.9847100002</v>
      </c>
    </row>
    <row r="45" spans="1:5" ht="18.75" x14ac:dyDescent="0.3">
      <c r="A45" s="93" t="s">
        <v>1183</v>
      </c>
      <c r="B45" s="94" t="s">
        <v>1168</v>
      </c>
      <c r="C45" s="32">
        <v>1.86</v>
      </c>
      <c r="D45" s="32">
        <v>4.6500000000000004</v>
      </c>
      <c r="E45" s="96">
        <v>1500561.2008200001</v>
      </c>
    </row>
    <row r="46" spans="1:5" ht="18.75" x14ac:dyDescent="0.3">
      <c r="A46" s="93" t="s">
        <v>1184</v>
      </c>
      <c r="B46" s="94" t="s">
        <v>1150</v>
      </c>
      <c r="C46" s="32">
        <v>1</v>
      </c>
      <c r="D46" s="32">
        <v>2.5</v>
      </c>
      <c r="E46" s="96">
        <v>891532.69949999999</v>
      </c>
    </row>
    <row r="47" spans="1:5" ht="18.75" x14ac:dyDescent="0.3">
      <c r="A47" s="93" t="s">
        <v>1185</v>
      </c>
      <c r="B47" s="94" t="s">
        <v>1150</v>
      </c>
      <c r="C47" s="32">
        <v>1.1200000000000001</v>
      </c>
      <c r="D47" s="32">
        <v>2.8000000000000003</v>
      </c>
      <c r="E47" s="96">
        <v>1040170.0226400001</v>
      </c>
    </row>
    <row r="48" spans="1:5" ht="18.75" x14ac:dyDescent="0.3">
      <c r="A48" s="97" t="s">
        <v>1186</v>
      </c>
      <c r="B48" s="98" t="s">
        <v>1150</v>
      </c>
      <c r="C48" s="99">
        <v>1.24</v>
      </c>
      <c r="D48" s="99">
        <v>3.1</v>
      </c>
      <c r="E48" s="100">
        <v>1190978.3221800001</v>
      </c>
    </row>
    <row r="49" spans="1:5" ht="18.75" x14ac:dyDescent="0.3">
      <c r="A49" s="97" t="s">
        <v>1187</v>
      </c>
      <c r="B49" s="98" t="s">
        <v>1150</v>
      </c>
      <c r="C49" s="99">
        <v>1.37</v>
      </c>
      <c r="D49" s="99">
        <v>3.4250000000000003</v>
      </c>
      <c r="E49" s="100">
        <v>1347517.1866650002</v>
      </c>
    </row>
    <row r="50" spans="1:5" ht="18.75" x14ac:dyDescent="0.3">
      <c r="A50" s="97" t="s">
        <v>1188</v>
      </c>
      <c r="B50" s="98" t="s">
        <v>1150</v>
      </c>
      <c r="C50" s="99">
        <v>1.49</v>
      </c>
      <c r="D50" s="99">
        <v>3.7250000000000001</v>
      </c>
      <c r="E50" s="100">
        <v>1509264.0728550004</v>
      </c>
    </row>
    <row r="51" spans="1:5" ht="18.75" x14ac:dyDescent="0.3">
      <c r="A51" s="101" t="s">
        <v>1189</v>
      </c>
      <c r="B51" s="98" t="s">
        <v>1168</v>
      </c>
      <c r="C51" s="99">
        <v>1.61</v>
      </c>
      <c r="D51" s="99">
        <v>4.0250000000000004</v>
      </c>
      <c r="E51" s="96">
        <v>1703042.1081700001</v>
      </c>
    </row>
    <row r="52" spans="1:5" ht="18.75" x14ac:dyDescent="0.3">
      <c r="A52" s="101" t="s">
        <v>1190</v>
      </c>
      <c r="B52" s="98" t="s">
        <v>1168</v>
      </c>
      <c r="C52" s="99">
        <v>1.73</v>
      </c>
      <c r="D52" s="99">
        <v>4.3250000000000002</v>
      </c>
      <c r="E52" s="96">
        <v>1880494.1431100001</v>
      </c>
    </row>
    <row r="53" spans="1:5" ht="18.75" x14ac:dyDescent="0.3">
      <c r="A53" s="101" t="s">
        <v>1191</v>
      </c>
      <c r="B53" s="98" t="s">
        <v>1168</v>
      </c>
      <c r="C53" s="99">
        <v>1.86</v>
      </c>
      <c r="D53" s="99">
        <v>4.6500000000000004</v>
      </c>
      <c r="E53" s="96">
        <v>2065969.7296200001</v>
      </c>
    </row>
    <row r="54" spans="1:5" ht="18.75" x14ac:dyDescent="0.3">
      <c r="A54" s="101" t="s">
        <v>1192</v>
      </c>
      <c r="B54" s="98" t="s">
        <v>1168</v>
      </c>
      <c r="C54" s="99">
        <v>1.98</v>
      </c>
      <c r="D54" s="99">
        <v>4.95</v>
      </c>
      <c r="E54" s="96">
        <v>2256449.0394600001</v>
      </c>
    </row>
    <row r="55" spans="1:5" ht="18.75" x14ac:dyDescent="0.3">
      <c r="A55" s="101" t="s">
        <v>1193</v>
      </c>
      <c r="B55" s="98" t="s">
        <v>1168</v>
      </c>
      <c r="C55" s="99">
        <v>2.12</v>
      </c>
      <c r="D55" s="99">
        <v>5.3000000000000007</v>
      </c>
      <c r="E55" s="96">
        <v>1301554.7344400003</v>
      </c>
    </row>
    <row r="56" spans="1:5" ht="18.75" x14ac:dyDescent="0.3">
      <c r="A56" s="101" t="s">
        <v>1194</v>
      </c>
      <c r="B56" s="98" t="s">
        <v>1168</v>
      </c>
      <c r="C56" s="99">
        <v>2.12</v>
      </c>
      <c r="D56" s="99">
        <v>5.3000000000000007</v>
      </c>
      <c r="E56" s="96">
        <v>1516718.43564</v>
      </c>
    </row>
    <row r="57" spans="1:5" ht="18.75" x14ac:dyDescent="0.3">
      <c r="A57" s="101" t="s">
        <v>1195</v>
      </c>
      <c r="B57" s="98" t="s">
        <v>1168</v>
      </c>
      <c r="C57" s="99">
        <v>2.2799999999999998</v>
      </c>
      <c r="D57" s="99">
        <v>5.6999999999999993</v>
      </c>
      <c r="E57" s="96">
        <v>1664488.2699600002</v>
      </c>
    </row>
    <row r="58" spans="1:5" ht="18.75" x14ac:dyDescent="0.3">
      <c r="A58" s="101" t="s">
        <v>1196</v>
      </c>
      <c r="B58" s="98" t="s">
        <v>1168</v>
      </c>
      <c r="C58" s="99">
        <v>2.12</v>
      </c>
      <c r="D58" s="99">
        <v>5.3000000000000007</v>
      </c>
      <c r="E58" s="96">
        <v>1685956.9180400001</v>
      </c>
    </row>
    <row r="59" spans="1:5" ht="18.75" x14ac:dyDescent="0.3">
      <c r="A59" s="101" t="s">
        <v>1197</v>
      </c>
      <c r="B59" s="98" t="s">
        <v>1168</v>
      </c>
      <c r="C59" s="99">
        <v>2.2799999999999998</v>
      </c>
      <c r="D59" s="99">
        <v>5.6999999999999993</v>
      </c>
      <c r="E59" s="96">
        <v>1851697.9155600001</v>
      </c>
    </row>
    <row r="60" spans="1:5" ht="18.75" x14ac:dyDescent="0.3">
      <c r="A60" s="101" t="s">
        <v>1198</v>
      </c>
      <c r="B60" s="98" t="s">
        <v>1168</v>
      </c>
      <c r="C60" s="99">
        <v>2.44</v>
      </c>
      <c r="D60" s="99">
        <v>6.1</v>
      </c>
      <c r="E60" s="96">
        <v>2021559.61628</v>
      </c>
    </row>
    <row r="61" spans="1:5" ht="18.75" x14ac:dyDescent="0.3">
      <c r="A61" s="101" t="s">
        <v>1199</v>
      </c>
      <c r="B61" s="98" t="s">
        <v>1168</v>
      </c>
      <c r="C61" s="99">
        <v>2.12</v>
      </c>
      <c r="D61" s="99">
        <v>5.3000000000000007</v>
      </c>
      <c r="E61" s="96">
        <v>2100752.4616399999</v>
      </c>
    </row>
    <row r="62" spans="1:5" ht="18.75" x14ac:dyDescent="0.3">
      <c r="A62" s="101" t="s">
        <v>1200</v>
      </c>
      <c r="B62" s="98" t="s">
        <v>1168</v>
      </c>
      <c r="C62" s="99">
        <v>2.2799999999999998</v>
      </c>
      <c r="D62" s="99">
        <v>5.6999999999999993</v>
      </c>
      <c r="E62" s="96">
        <v>2305453.8639599998</v>
      </c>
    </row>
    <row r="63" spans="1:5" ht="18.75" x14ac:dyDescent="0.3">
      <c r="A63" s="101" t="s">
        <v>1201</v>
      </c>
      <c r="B63" s="98" t="s">
        <v>1168</v>
      </c>
      <c r="C63" s="99">
        <v>2.44</v>
      </c>
      <c r="D63" s="99">
        <v>6.1</v>
      </c>
      <c r="E63" s="96">
        <v>2516842.04948</v>
      </c>
    </row>
    <row r="64" spans="1:5" ht="18.75" x14ac:dyDescent="0.3">
      <c r="A64" s="101" t="s">
        <v>1202</v>
      </c>
      <c r="B64" s="98" t="s">
        <v>1168</v>
      </c>
      <c r="C64" s="99">
        <v>2.6</v>
      </c>
      <c r="D64" s="99">
        <v>6.5</v>
      </c>
      <c r="E64" s="96">
        <v>2738063.5981999999</v>
      </c>
    </row>
    <row r="65" spans="1:5" ht="18.75" x14ac:dyDescent="0.3">
      <c r="A65" s="101" t="s">
        <v>1203</v>
      </c>
      <c r="B65" s="98" t="s">
        <v>1168</v>
      </c>
      <c r="C65" s="99">
        <v>2.12</v>
      </c>
      <c r="D65" s="99">
        <v>5.3000000000000007</v>
      </c>
      <c r="E65" s="96">
        <v>2495431.5464400002</v>
      </c>
    </row>
    <row r="66" spans="1:5" ht="18.75" x14ac:dyDescent="0.3">
      <c r="A66" s="101" t="s">
        <v>1204</v>
      </c>
      <c r="B66" s="98" t="s">
        <v>1168</v>
      </c>
      <c r="C66" s="99">
        <v>2.2799999999999998</v>
      </c>
      <c r="D66" s="99">
        <v>5.6999999999999993</v>
      </c>
      <c r="E66" s="96">
        <v>2736644.4351600003</v>
      </c>
    </row>
    <row r="67" spans="1:5" ht="18.75" x14ac:dyDescent="0.3">
      <c r="A67" s="101" t="s">
        <v>1205</v>
      </c>
      <c r="B67" s="102" t="s">
        <v>1168</v>
      </c>
      <c r="C67" s="99">
        <v>2.44</v>
      </c>
      <c r="D67" s="99">
        <v>6.1</v>
      </c>
      <c r="E67" s="96">
        <v>2982270.7070799996</v>
      </c>
    </row>
    <row r="68" spans="1:5" ht="18.75" x14ac:dyDescent="0.3">
      <c r="A68" s="101" t="s">
        <v>1206</v>
      </c>
      <c r="B68" s="102" t="s">
        <v>1168</v>
      </c>
      <c r="C68" s="99">
        <v>2.6</v>
      </c>
      <c r="D68" s="99">
        <v>6.5</v>
      </c>
      <c r="E68" s="96">
        <v>3242574.6822000002</v>
      </c>
    </row>
    <row r="69" spans="1:5" ht="18.75" x14ac:dyDescent="0.3">
      <c r="A69" s="101" t="s">
        <v>1207</v>
      </c>
      <c r="B69" s="102" t="s">
        <v>1168</v>
      </c>
      <c r="C69" s="99">
        <v>2.76</v>
      </c>
      <c r="D69" s="99">
        <v>6.8999999999999995</v>
      </c>
      <c r="E69" s="96">
        <v>3503628.6805199995</v>
      </c>
    </row>
    <row r="70" spans="1:5" ht="18.75" x14ac:dyDescent="0.3">
      <c r="A70" s="101" t="s">
        <v>1208</v>
      </c>
      <c r="B70" s="102" t="s">
        <v>1168</v>
      </c>
      <c r="C70" s="99">
        <v>2.12</v>
      </c>
      <c r="D70" s="99">
        <v>5.3000000000000007</v>
      </c>
      <c r="E70" s="96">
        <v>3244458.25244</v>
      </c>
    </row>
    <row r="71" spans="1:5" ht="18.75" x14ac:dyDescent="0.3">
      <c r="A71" s="101" t="s">
        <v>1209</v>
      </c>
      <c r="B71" s="102" t="s">
        <v>1168</v>
      </c>
      <c r="C71" s="99">
        <v>2.2799999999999998</v>
      </c>
      <c r="D71" s="99">
        <v>5.6999999999999993</v>
      </c>
      <c r="E71" s="96">
        <v>3554183.5491599999</v>
      </c>
    </row>
    <row r="72" spans="1:5" ht="18.75" x14ac:dyDescent="0.3">
      <c r="A72" s="101" t="s">
        <v>1210</v>
      </c>
      <c r="B72" s="102" t="s">
        <v>1168</v>
      </c>
      <c r="C72" s="99">
        <v>2.44</v>
      </c>
      <c r="D72" s="99">
        <v>6.1</v>
      </c>
      <c r="E72" s="96">
        <v>3871449.9090800001</v>
      </c>
    </row>
    <row r="73" spans="1:5" ht="18.75" x14ac:dyDescent="0.3">
      <c r="A73" s="101" t="s">
        <v>1211</v>
      </c>
      <c r="B73" s="102" t="s">
        <v>1168</v>
      </c>
      <c r="C73" s="99">
        <v>2.6</v>
      </c>
      <c r="D73" s="99">
        <v>6.5</v>
      </c>
      <c r="E73" s="96">
        <v>4201206.4321999997</v>
      </c>
    </row>
    <row r="74" spans="1:5" ht="18.75" x14ac:dyDescent="0.3">
      <c r="A74" s="101" t="s">
        <v>1212</v>
      </c>
      <c r="B74" s="102" t="s">
        <v>1168</v>
      </c>
      <c r="C74" s="99">
        <v>2.76</v>
      </c>
      <c r="D74" s="99">
        <v>6.8999999999999995</v>
      </c>
      <c r="E74" s="96">
        <v>4535860.1785200005</v>
      </c>
    </row>
    <row r="75" spans="1:5" ht="18.75" x14ac:dyDescent="0.3">
      <c r="A75" s="101" t="s">
        <v>1213</v>
      </c>
      <c r="B75" s="102" t="s">
        <v>1168</v>
      </c>
      <c r="C75" s="99">
        <v>2.92</v>
      </c>
      <c r="D75" s="99">
        <v>7.3</v>
      </c>
      <c r="E75" s="96">
        <v>4879704.6880399995</v>
      </c>
    </row>
  </sheetData>
  <mergeCells count="7">
    <mergeCell ref="A8:D8"/>
    <mergeCell ref="A9:E9"/>
    <mergeCell ref="A10:A12"/>
    <mergeCell ref="B10:B12"/>
    <mergeCell ref="C10:C12"/>
    <mergeCell ref="D10:D12"/>
    <mergeCell ref="E10:E1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247"/>
  <sheetViews>
    <sheetView workbookViewId="0">
      <selection activeCell="G12" sqref="G12"/>
    </sheetView>
  </sheetViews>
  <sheetFormatPr defaultRowHeight="15" x14ac:dyDescent="0.25"/>
  <cols>
    <col min="1" max="1" width="44" style="48" customWidth="1"/>
    <col min="2" max="2" width="18.28515625" style="47" customWidth="1"/>
    <col min="3" max="3" width="18.85546875" style="46" customWidth="1"/>
    <col min="4" max="4" width="17" style="46" customWidth="1"/>
    <col min="5" max="5" width="15" customWidth="1"/>
  </cols>
  <sheetData>
    <row r="7" spans="1:5" ht="15.75" thickBot="1" x14ac:dyDescent="0.3"/>
    <row r="8" spans="1:5" ht="18.75" x14ac:dyDescent="0.25">
      <c r="A8" s="143" t="s">
        <v>1214</v>
      </c>
      <c r="B8" s="144"/>
      <c r="C8" s="144"/>
      <c r="D8" s="144"/>
      <c r="E8" s="92">
        <v>43252</v>
      </c>
    </row>
    <row r="9" spans="1:5" ht="18.75" x14ac:dyDescent="0.25">
      <c r="A9" s="176" t="s">
        <v>1143</v>
      </c>
      <c r="B9" s="177"/>
      <c r="C9" s="177"/>
      <c r="D9" s="177"/>
      <c r="E9" s="177"/>
    </row>
    <row r="10" spans="1:5" x14ac:dyDescent="0.25">
      <c r="A10" s="236" t="s">
        <v>1144</v>
      </c>
      <c r="B10" s="237" t="s">
        <v>1145</v>
      </c>
      <c r="C10" s="237" t="s">
        <v>1146</v>
      </c>
      <c r="D10" s="238" t="s">
        <v>1147</v>
      </c>
      <c r="E10" s="239" t="s">
        <v>1148</v>
      </c>
    </row>
    <row r="11" spans="1:5" x14ac:dyDescent="0.25">
      <c r="A11" s="236"/>
      <c r="B11" s="237"/>
      <c r="C11" s="237"/>
      <c r="D11" s="238"/>
      <c r="E11" s="239"/>
    </row>
    <row r="12" spans="1:5" x14ac:dyDescent="0.25">
      <c r="A12" s="236"/>
      <c r="B12" s="237"/>
      <c r="C12" s="237"/>
      <c r="D12" s="238"/>
      <c r="E12" s="239"/>
    </row>
    <row r="13" spans="1:5" ht="18.75" x14ac:dyDescent="0.25">
      <c r="A13" s="240" t="s">
        <v>1215</v>
      </c>
      <c r="B13" s="240"/>
      <c r="C13" s="240"/>
      <c r="D13" s="240"/>
      <c r="E13" s="240"/>
    </row>
    <row r="14" spans="1:5" ht="18.75" x14ac:dyDescent="0.3">
      <c r="A14" s="241" t="s">
        <v>1216</v>
      </c>
      <c r="B14" s="94" t="s">
        <v>1217</v>
      </c>
      <c r="C14" s="126">
        <v>0.13</v>
      </c>
      <c r="D14" s="126">
        <v>0.32500000000000001</v>
      </c>
      <c r="E14" s="95">
        <v>1725.8439250000004</v>
      </c>
    </row>
    <row r="15" spans="1:5" ht="18.75" x14ac:dyDescent="0.3">
      <c r="A15" s="241" t="s">
        <v>1218</v>
      </c>
      <c r="B15" s="94" t="s">
        <v>1217</v>
      </c>
      <c r="C15" s="126">
        <v>0.13</v>
      </c>
      <c r="D15" s="126">
        <v>0.32500000000000001</v>
      </c>
      <c r="E15" s="95">
        <v>1725.8439250000004</v>
      </c>
    </row>
    <row r="16" spans="1:5" ht="18.75" x14ac:dyDescent="0.3">
      <c r="A16" s="241" t="s">
        <v>1219</v>
      </c>
      <c r="B16" s="94" t="s">
        <v>1217</v>
      </c>
      <c r="C16" s="126">
        <v>0.13</v>
      </c>
      <c r="D16" s="126">
        <v>0.32500000000000001</v>
      </c>
      <c r="E16" s="95">
        <v>1725.8439250000004</v>
      </c>
    </row>
    <row r="17" spans="1:5" ht="18.75" x14ac:dyDescent="0.3">
      <c r="A17" s="241" t="s">
        <v>1220</v>
      </c>
      <c r="B17" s="94" t="s">
        <v>1217</v>
      </c>
      <c r="C17" s="126">
        <v>0.17</v>
      </c>
      <c r="D17" s="126">
        <v>0.42500000000000004</v>
      </c>
      <c r="E17" s="95">
        <v>2192.6128250000002</v>
      </c>
    </row>
    <row r="18" spans="1:5" ht="18.75" x14ac:dyDescent="0.3">
      <c r="A18" s="241" t="s">
        <v>1221</v>
      </c>
      <c r="B18" s="94" t="s">
        <v>1217</v>
      </c>
      <c r="C18" s="126">
        <v>0.17</v>
      </c>
      <c r="D18" s="126">
        <v>0.42500000000000004</v>
      </c>
      <c r="E18" s="95">
        <v>2192.6128250000002</v>
      </c>
    </row>
    <row r="19" spans="1:5" ht="18.75" x14ac:dyDescent="0.3">
      <c r="A19" s="241" t="s">
        <v>1222</v>
      </c>
      <c r="B19" s="94" t="s">
        <v>1217</v>
      </c>
      <c r="C19" s="126">
        <v>0.21</v>
      </c>
      <c r="D19" s="126">
        <v>0.52500000000000002</v>
      </c>
      <c r="E19" s="95">
        <v>2659.3817250000002</v>
      </c>
    </row>
    <row r="20" spans="1:5" ht="18.75" x14ac:dyDescent="0.3">
      <c r="A20" s="241" t="s">
        <v>1223</v>
      </c>
      <c r="B20" s="94" t="s">
        <v>1217</v>
      </c>
      <c r="C20" s="126">
        <v>0.21</v>
      </c>
      <c r="D20" s="126">
        <v>0.52500000000000002</v>
      </c>
      <c r="E20" s="95">
        <v>2659.3817250000002</v>
      </c>
    </row>
    <row r="21" spans="1:5" ht="18.75" x14ac:dyDescent="0.3">
      <c r="A21" s="241" t="s">
        <v>1224</v>
      </c>
      <c r="B21" s="94" t="s">
        <v>1217</v>
      </c>
      <c r="C21" s="126">
        <v>0.21</v>
      </c>
      <c r="D21" s="126">
        <v>0.52500000000000002</v>
      </c>
      <c r="E21" s="95">
        <v>2659.3817250000002</v>
      </c>
    </row>
    <row r="22" spans="1:5" ht="18.75" x14ac:dyDescent="0.3">
      <c r="A22" s="241" t="s">
        <v>1225</v>
      </c>
      <c r="B22" s="94" t="s">
        <v>1226</v>
      </c>
      <c r="C22" s="126">
        <v>0.21</v>
      </c>
      <c r="D22" s="126">
        <v>0.52500000000000002</v>
      </c>
      <c r="E22" s="95">
        <v>3119.2246800000003</v>
      </c>
    </row>
    <row r="23" spans="1:5" ht="18.75" x14ac:dyDescent="0.3">
      <c r="A23" s="241" t="s">
        <v>1227</v>
      </c>
      <c r="B23" s="94" t="s">
        <v>1226</v>
      </c>
      <c r="C23" s="126">
        <v>0.21</v>
      </c>
      <c r="D23" s="126">
        <v>0.52500000000000002</v>
      </c>
      <c r="E23" s="95">
        <v>3119.2246800000003</v>
      </c>
    </row>
    <row r="24" spans="1:5" ht="18.75" x14ac:dyDescent="0.3">
      <c r="A24" s="241" t="s">
        <v>1228</v>
      </c>
      <c r="B24" s="94" t="s">
        <v>1226</v>
      </c>
      <c r="C24" s="126">
        <v>0.21</v>
      </c>
      <c r="D24" s="126">
        <v>0.52500000000000002</v>
      </c>
      <c r="E24" s="95">
        <v>3119.2246800000003</v>
      </c>
    </row>
    <row r="25" spans="1:5" ht="18.75" x14ac:dyDescent="0.3">
      <c r="A25" s="241" t="s">
        <v>1229</v>
      </c>
      <c r="B25" s="94" t="s">
        <v>1217</v>
      </c>
      <c r="C25" s="126">
        <v>0.25</v>
      </c>
      <c r="D25" s="126">
        <v>0.625</v>
      </c>
      <c r="E25" s="95">
        <v>3126.1506249999998</v>
      </c>
    </row>
    <row r="26" spans="1:5" ht="18.75" x14ac:dyDescent="0.3">
      <c r="A26" s="241" t="s">
        <v>1230</v>
      </c>
      <c r="B26" s="94" t="s">
        <v>1217</v>
      </c>
      <c r="C26" s="126">
        <v>0.25</v>
      </c>
      <c r="D26" s="126">
        <v>0.625</v>
      </c>
      <c r="E26" s="95">
        <v>3126.1506249999998</v>
      </c>
    </row>
    <row r="27" spans="1:5" ht="18.75" x14ac:dyDescent="0.3">
      <c r="A27" s="241" t="s">
        <v>1231</v>
      </c>
      <c r="B27" s="94" t="s">
        <v>1217</v>
      </c>
      <c r="C27" s="126">
        <v>0.25</v>
      </c>
      <c r="D27" s="126">
        <v>0.625</v>
      </c>
      <c r="E27" s="95">
        <v>3126.1506249999998</v>
      </c>
    </row>
    <row r="28" spans="1:5" ht="18.75" x14ac:dyDescent="0.3">
      <c r="A28" s="241" t="s">
        <v>1232</v>
      </c>
      <c r="B28" s="94" t="s">
        <v>1226</v>
      </c>
      <c r="C28" s="126">
        <v>0.25</v>
      </c>
      <c r="D28" s="126">
        <v>0.625</v>
      </c>
      <c r="E28" s="95">
        <v>3678.5970000000002</v>
      </c>
    </row>
    <row r="29" spans="1:5" ht="18.75" x14ac:dyDescent="0.3">
      <c r="A29" s="241" t="s">
        <v>1233</v>
      </c>
      <c r="B29" s="94" t="s">
        <v>1226</v>
      </c>
      <c r="C29" s="126">
        <v>0.25</v>
      </c>
      <c r="D29" s="126">
        <v>0.625</v>
      </c>
      <c r="E29" s="95">
        <v>3678.5970000000002</v>
      </c>
    </row>
    <row r="30" spans="1:5" ht="18.75" x14ac:dyDescent="0.3">
      <c r="A30" s="241" t="s">
        <v>1234</v>
      </c>
      <c r="B30" s="94" t="s">
        <v>1226</v>
      </c>
      <c r="C30" s="126">
        <v>0.25</v>
      </c>
      <c r="D30" s="126">
        <v>0.625</v>
      </c>
      <c r="E30" s="95">
        <v>3678.5970000000002</v>
      </c>
    </row>
    <row r="31" spans="1:5" ht="18.75" x14ac:dyDescent="0.25">
      <c r="A31" s="240" t="s">
        <v>1235</v>
      </c>
      <c r="B31" s="240"/>
      <c r="C31" s="240"/>
      <c r="D31" s="240"/>
      <c r="E31" s="240"/>
    </row>
    <row r="32" spans="1:5" ht="18.75" x14ac:dyDescent="0.3">
      <c r="A32" s="241" t="s">
        <v>1236</v>
      </c>
      <c r="B32" s="94" t="s">
        <v>1217</v>
      </c>
      <c r="C32" s="126">
        <v>0.2</v>
      </c>
      <c r="D32" s="126">
        <v>0.5</v>
      </c>
      <c r="E32" s="96">
        <v>2298.7444999999998</v>
      </c>
    </row>
    <row r="33" spans="1:5" ht="18.75" x14ac:dyDescent="0.3">
      <c r="A33" s="241" t="s">
        <v>1237</v>
      </c>
      <c r="B33" s="94" t="s">
        <v>1217</v>
      </c>
      <c r="C33" s="126">
        <v>0.2</v>
      </c>
      <c r="D33" s="126">
        <v>0.5</v>
      </c>
      <c r="E33" s="96">
        <v>2298.7444999999998</v>
      </c>
    </row>
    <row r="34" spans="1:5" ht="18.75" x14ac:dyDescent="0.3">
      <c r="A34" s="241" t="s">
        <v>1238</v>
      </c>
      <c r="B34" s="94" t="s">
        <v>1217</v>
      </c>
      <c r="C34" s="126">
        <v>0.2</v>
      </c>
      <c r="D34" s="126">
        <v>0.5</v>
      </c>
      <c r="E34" s="96">
        <v>2298.7444999999998</v>
      </c>
    </row>
    <row r="35" spans="1:5" ht="18.75" x14ac:dyDescent="0.3">
      <c r="A35" s="241" t="s">
        <v>1239</v>
      </c>
      <c r="B35" s="94" t="s">
        <v>1217</v>
      </c>
      <c r="C35" s="126">
        <v>0.26</v>
      </c>
      <c r="D35" s="126">
        <v>0.65</v>
      </c>
      <c r="E35" s="96">
        <v>2911.1478500000003</v>
      </c>
    </row>
    <row r="36" spans="1:5" ht="18.75" x14ac:dyDescent="0.3">
      <c r="A36" s="241" t="s">
        <v>1240</v>
      </c>
      <c r="B36" s="94" t="s">
        <v>1217</v>
      </c>
      <c r="C36" s="126">
        <v>0.26</v>
      </c>
      <c r="D36" s="126">
        <v>0.65</v>
      </c>
      <c r="E36" s="96">
        <v>2911.1478500000003</v>
      </c>
    </row>
    <row r="37" spans="1:5" ht="18.75" x14ac:dyDescent="0.3">
      <c r="A37" s="241" t="s">
        <v>1241</v>
      </c>
      <c r="B37" s="94" t="s">
        <v>1217</v>
      </c>
      <c r="C37" s="126">
        <v>0.26</v>
      </c>
      <c r="D37" s="126">
        <v>0.65</v>
      </c>
      <c r="E37" s="96">
        <v>2911.1478500000003</v>
      </c>
    </row>
    <row r="38" spans="1:5" ht="18.75" x14ac:dyDescent="0.3">
      <c r="A38" s="241" t="s">
        <v>1242</v>
      </c>
      <c r="B38" s="94" t="s">
        <v>1217</v>
      </c>
      <c r="C38" s="126">
        <v>0.32</v>
      </c>
      <c r="D38" s="126">
        <v>0.8</v>
      </c>
      <c r="E38" s="96">
        <v>3523.5511999999999</v>
      </c>
    </row>
    <row r="39" spans="1:5" ht="18.75" x14ac:dyDescent="0.3">
      <c r="A39" s="241" t="s">
        <v>1243</v>
      </c>
      <c r="B39" s="94" t="s">
        <v>1217</v>
      </c>
      <c r="C39" s="126">
        <v>0.32</v>
      </c>
      <c r="D39" s="126">
        <v>0.8</v>
      </c>
      <c r="E39" s="96">
        <v>3523.5511999999999</v>
      </c>
    </row>
    <row r="40" spans="1:5" ht="18.75" x14ac:dyDescent="0.3">
      <c r="A40" s="241" t="s">
        <v>1244</v>
      </c>
      <c r="B40" s="94" t="s">
        <v>1217</v>
      </c>
      <c r="C40" s="126">
        <v>0.32</v>
      </c>
      <c r="D40" s="126">
        <v>0.8</v>
      </c>
      <c r="E40" s="96">
        <v>3523.5511999999999</v>
      </c>
    </row>
    <row r="41" spans="1:5" ht="18.75" x14ac:dyDescent="0.3">
      <c r="A41" s="241" t="s">
        <v>1245</v>
      </c>
      <c r="B41" s="94" t="s">
        <v>1226</v>
      </c>
      <c r="C41" s="126">
        <v>0.32</v>
      </c>
      <c r="D41" s="126">
        <v>0.8</v>
      </c>
      <c r="E41" s="96">
        <v>4018.6785599999998</v>
      </c>
    </row>
    <row r="42" spans="1:5" ht="18.75" x14ac:dyDescent="0.3">
      <c r="A42" s="241" t="s">
        <v>1246</v>
      </c>
      <c r="B42" s="94" t="s">
        <v>1226</v>
      </c>
      <c r="C42" s="126">
        <v>0.32</v>
      </c>
      <c r="D42" s="126">
        <v>0.8</v>
      </c>
      <c r="E42" s="96">
        <v>4018.6785599999998</v>
      </c>
    </row>
    <row r="43" spans="1:5" ht="18.75" x14ac:dyDescent="0.3">
      <c r="A43" s="241" t="s">
        <v>1247</v>
      </c>
      <c r="B43" s="94" t="s">
        <v>1226</v>
      </c>
      <c r="C43" s="126">
        <v>0.32</v>
      </c>
      <c r="D43" s="126">
        <v>0.8</v>
      </c>
      <c r="E43" s="96">
        <v>4018.6785599999998</v>
      </c>
    </row>
    <row r="44" spans="1:5" ht="18.75" x14ac:dyDescent="0.3">
      <c r="A44" s="241" t="s">
        <v>1248</v>
      </c>
      <c r="B44" s="94" t="s">
        <v>1217</v>
      </c>
      <c r="C44" s="126">
        <v>0.38</v>
      </c>
      <c r="D44" s="126">
        <v>0.95</v>
      </c>
      <c r="E44" s="96">
        <v>4128.9345499999999</v>
      </c>
    </row>
    <row r="45" spans="1:5" ht="18.75" x14ac:dyDescent="0.3">
      <c r="A45" s="241" t="s">
        <v>1249</v>
      </c>
      <c r="B45" s="94" t="s">
        <v>1217</v>
      </c>
      <c r="C45" s="126">
        <v>0.38</v>
      </c>
      <c r="D45" s="126">
        <v>0.95</v>
      </c>
      <c r="E45" s="96">
        <v>4128.9345499999999</v>
      </c>
    </row>
    <row r="46" spans="1:5" ht="18.75" x14ac:dyDescent="0.3">
      <c r="A46" s="241" t="s">
        <v>1250</v>
      </c>
      <c r="B46" s="94" t="s">
        <v>1217</v>
      </c>
      <c r="C46" s="126">
        <v>0.38</v>
      </c>
      <c r="D46" s="126">
        <v>0.95</v>
      </c>
      <c r="E46" s="96">
        <v>4128.9345499999999</v>
      </c>
    </row>
    <row r="47" spans="1:5" ht="18.75" x14ac:dyDescent="0.3">
      <c r="A47" s="241" t="s">
        <v>1251</v>
      </c>
      <c r="B47" s="94" t="s">
        <v>1226</v>
      </c>
      <c r="C47" s="126">
        <v>0.38</v>
      </c>
      <c r="D47" s="126">
        <v>0.95</v>
      </c>
      <c r="E47" s="96">
        <v>4731.3770400000003</v>
      </c>
    </row>
    <row r="48" spans="1:5" ht="18.75" x14ac:dyDescent="0.3">
      <c r="A48" s="241" t="s">
        <v>1252</v>
      </c>
      <c r="B48" s="94" t="s">
        <v>1226</v>
      </c>
      <c r="C48" s="126">
        <v>0.38</v>
      </c>
      <c r="D48" s="126">
        <v>0.95</v>
      </c>
      <c r="E48" s="96">
        <v>4731.3770400000003</v>
      </c>
    </row>
    <row r="49" spans="1:5" ht="18.75" x14ac:dyDescent="0.3">
      <c r="A49" s="241" t="s">
        <v>1253</v>
      </c>
      <c r="B49" s="94" t="s">
        <v>1226</v>
      </c>
      <c r="C49" s="126">
        <v>0.38</v>
      </c>
      <c r="D49" s="126">
        <v>0.95</v>
      </c>
      <c r="E49" s="96">
        <v>4731.3770400000003</v>
      </c>
    </row>
    <row r="50" spans="1:5" ht="18.75" x14ac:dyDescent="0.25">
      <c r="A50" s="242" t="s">
        <v>1254</v>
      </c>
      <c r="B50" s="242"/>
      <c r="C50" s="242"/>
      <c r="D50" s="242"/>
      <c r="E50" s="242"/>
    </row>
    <row r="51" spans="1:5" ht="18.75" x14ac:dyDescent="0.3">
      <c r="A51" s="97" t="s">
        <v>1255</v>
      </c>
      <c r="B51" s="98" t="s">
        <v>1217</v>
      </c>
      <c r="C51" s="99">
        <v>0.28000000000000003</v>
      </c>
      <c r="D51" s="99">
        <v>0.70000000000000007</v>
      </c>
      <c r="E51" s="100">
        <v>2916.3823000000002</v>
      </c>
    </row>
    <row r="52" spans="1:5" ht="18.75" x14ac:dyDescent="0.3">
      <c r="A52" s="97" t="s">
        <v>1256</v>
      </c>
      <c r="B52" s="98" t="s">
        <v>1217</v>
      </c>
      <c r="C52" s="99">
        <v>0.28000000000000003</v>
      </c>
      <c r="D52" s="99">
        <v>0.70000000000000007</v>
      </c>
      <c r="E52" s="100">
        <v>2916.3823000000002</v>
      </c>
    </row>
    <row r="53" spans="1:5" ht="18.75" x14ac:dyDescent="0.3">
      <c r="A53" s="97" t="s">
        <v>1257</v>
      </c>
      <c r="B53" s="98" t="s">
        <v>1217</v>
      </c>
      <c r="C53" s="99">
        <v>0.28000000000000003</v>
      </c>
      <c r="D53" s="99">
        <v>0.70000000000000007</v>
      </c>
      <c r="E53" s="100">
        <v>2916.3823000000002</v>
      </c>
    </row>
    <row r="54" spans="1:5" ht="18.75" x14ac:dyDescent="0.3">
      <c r="A54" s="101" t="s">
        <v>1258</v>
      </c>
      <c r="B54" s="98" t="s">
        <v>1217</v>
      </c>
      <c r="C54" s="99">
        <v>0.37</v>
      </c>
      <c r="D54" s="99">
        <v>0.92500000000000004</v>
      </c>
      <c r="E54" s="96">
        <v>3733.1973249999996</v>
      </c>
    </row>
    <row r="55" spans="1:5" ht="18.75" x14ac:dyDescent="0.3">
      <c r="A55" s="101" t="s">
        <v>1259</v>
      </c>
      <c r="B55" s="98" t="s">
        <v>1217</v>
      </c>
      <c r="C55" s="99">
        <v>0.37</v>
      </c>
      <c r="D55" s="99">
        <v>0.92500000000000004</v>
      </c>
      <c r="E55" s="96">
        <v>3733.1973249999996</v>
      </c>
    </row>
    <row r="56" spans="1:5" ht="18.75" x14ac:dyDescent="0.3">
      <c r="A56" s="101" t="s">
        <v>1260</v>
      </c>
      <c r="B56" s="98" t="s">
        <v>1217</v>
      </c>
      <c r="C56" s="99">
        <v>0.37</v>
      </c>
      <c r="D56" s="99">
        <v>0.92500000000000004</v>
      </c>
      <c r="E56" s="96">
        <v>3733.1973249999996</v>
      </c>
    </row>
    <row r="57" spans="1:5" ht="18.75" x14ac:dyDescent="0.3">
      <c r="A57" s="101" t="s">
        <v>1261</v>
      </c>
      <c r="B57" s="98" t="s">
        <v>1217</v>
      </c>
      <c r="C57" s="99">
        <v>0.46</v>
      </c>
      <c r="D57" s="99">
        <v>1.1500000000000001</v>
      </c>
      <c r="E57" s="96">
        <v>4550.01235</v>
      </c>
    </row>
    <row r="58" spans="1:5" ht="18.75" x14ac:dyDescent="0.3">
      <c r="A58" s="101" t="s">
        <v>1262</v>
      </c>
      <c r="B58" s="98" t="s">
        <v>1217</v>
      </c>
      <c r="C58" s="99">
        <v>0.46</v>
      </c>
      <c r="D58" s="99">
        <v>1.1500000000000001</v>
      </c>
      <c r="E58" s="96">
        <v>4550.01235</v>
      </c>
    </row>
    <row r="59" spans="1:5" ht="18.75" x14ac:dyDescent="0.3">
      <c r="A59" s="101" t="s">
        <v>1263</v>
      </c>
      <c r="B59" s="98" t="s">
        <v>1217</v>
      </c>
      <c r="C59" s="99">
        <v>0.46</v>
      </c>
      <c r="D59" s="99">
        <v>1.1500000000000001</v>
      </c>
      <c r="E59" s="96">
        <v>4550.01235</v>
      </c>
    </row>
    <row r="60" spans="1:5" ht="18.75" x14ac:dyDescent="0.3">
      <c r="A60" s="101" t="s">
        <v>1264</v>
      </c>
      <c r="B60" s="98" t="s">
        <v>1217</v>
      </c>
      <c r="C60" s="99">
        <v>0.46</v>
      </c>
      <c r="D60" s="99">
        <v>1.1500000000000001</v>
      </c>
      <c r="E60" s="96">
        <v>4929.0923499999999</v>
      </c>
    </row>
    <row r="61" spans="1:5" ht="18.75" x14ac:dyDescent="0.3">
      <c r="A61" s="101" t="s">
        <v>1265</v>
      </c>
      <c r="B61" s="98" t="s">
        <v>1217</v>
      </c>
      <c r="C61" s="99">
        <v>0.46</v>
      </c>
      <c r="D61" s="99">
        <v>1.1500000000000001</v>
      </c>
      <c r="E61" s="96">
        <v>4929.0923499999999</v>
      </c>
    </row>
    <row r="62" spans="1:5" ht="18.75" x14ac:dyDescent="0.3">
      <c r="A62" s="101" t="s">
        <v>1266</v>
      </c>
      <c r="B62" s="98" t="s">
        <v>1217</v>
      </c>
      <c r="C62" s="99">
        <v>0.46</v>
      </c>
      <c r="D62" s="99">
        <v>1.1500000000000001</v>
      </c>
      <c r="E62" s="96">
        <v>4929.0923499999999</v>
      </c>
    </row>
    <row r="63" spans="1:5" ht="18.75" x14ac:dyDescent="0.3">
      <c r="A63" s="101" t="s">
        <v>1267</v>
      </c>
      <c r="B63" s="98" t="s">
        <v>1217</v>
      </c>
      <c r="C63" s="99">
        <v>0.55000000000000004</v>
      </c>
      <c r="D63" s="99">
        <v>1.375</v>
      </c>
      <c r="E63" s="96">
        <v>5366.8273750000008</v>
      </c>
    </row>
    <row r="64" spans="1:5" ht="18.75" x14ac:dyDescent="0.3">
      <c r="A64" s="101" t="s">
        <v>1268</v>
      </c>
      <c r="B64" s="98" t="s">
        <v>1217</v>
      </c>
      <c r="C64" s="99">
        <v>0.55000000000000004</v>
      </c>
      <c r="D64" s="99">
        <v>1.375</v>
      </c>
      <c r="E64" s="96">
        <v>5366.8273750000008</v>
      </c>
    </row>
    <row r="65" spans="1:5" ht="18.75" x14ac:dyDescent="0.3">
      <c r="A65" s="101" t="s">
        <v>1269</v>
      </c>
      <c r="B65" s="98" t="s">
        <v>1217</v>
      </c>
      <c r="C65" s="99">
        <v>0.55000000000000004</v>
      </c>
      <c r="D65" s="99">
        <v>1.375</v>
      </c>
      <c r="E65" s="96">
        <v>5823.1273750000009</v>
      </c>
    </row>
    <row r="66" spans="1:5" ht="18.75" x14ac:dyDescent="0.3">
      <c r="A66" s="101" t="s">
        <v>1270</v>
      </c>
      <c r="B66" s="98" t="s">
        <v>1217</v>
      </c>
      <c r="C66" s="99">
        <v>0.55000000000000004</v>
      </c>
      <c r="D66" s="99">
        <v>1.375</v>
      </c>
      <c r="E66" s="96">
        <v>5823.1273750000009</v>
      </c>
    </row>
    <row r="67" spans="1:5" ht="18.75" x14ac:dyDescent="0.3">
      <c r="A67" s="101" t="s">
        <v>1271</v>
      </c>
      <c r="B67" s="98" t="s">
        <v>1226</v>
      </c>
      <c r="C67" s="99">
        <v>0.55000000000000004</v>
      </c>
      <c r="D67" s="99">
        <v>1.375</v>
      </c>
      <c r="E67" s="96">
        <v>6568.1694000000007</v>
      </c>
    </row>
    <row r="68" spans="1:5" ht="18.75" x14ac:dyDescent="0.3">
      <c r="A68" s="101" t="s">
        <v>1272</v>
      </c>
      <c r="B68" s="98" t="s">
        <v>1226</v>
      </c>
      <c r="C68" s="99">
        <v>0.55000000000000004</v>
      </c>
      <c r="D68" s="99">
        <v>1.375</v>
      </c>
      <c r="E68" s="96">
        <v>6568.1694000000007</v>
      </c>
    </row>
    <row r="69" spans="1:5" ht="18.75" x14ac:dyDescent="0.3">
      <c r="A69" s="101" t="s">
        <v>1273</v>
      </c>
      <c r="B69" s="98" t="s">
        <v>1226</v>
      </c>
      <c r="C69" s="99">
        <v>0.64</v>
      </c>
      <c r="D69" s="99">
        <v>1.6</v>
      </c>
      <c r="E69" s="96">
        <v>6998.3971200000005</v>
      </c>
    </row>
    <row r="70" spans="1:5" ht="18.75" x14ac:dyDescent="0.3">
      <c r="A70" s="101" t="s">
        <v>1274</v>
      </c>
      <c r="B70" s="102" t="s">
        <v>1217</v>
      </c>
      <c r="C70" s="99">
        <v>0.64</v>
      </c>
      <c r="D70" s="99">
        <v>1.6</v>
      </c>
      <c r="E70" s="96">
        <v>6752.2624000000014</v>
      </c>
    </row>
    <row r="71" spans="1:5" ht="18.75" x14ac:dyDescent="0.3">
      <c r="A71" s="101" t="s">
        <v>1275</v>
      </c>
      <c r="B71" s="102" t="s">
        <v>1217</v>
      </c>
      <c r="C71" s="99">
        <v>0.64</v>
      </c>
      <c r="D71" s="99">
        <v>1.6</v>
      </c>
      <c r="E71" s="96">
        <v>6752.2624000000014</v>
      </c>
    </row>
    <row r="72" spans="1:5" ht="18.75" x14ac:dyDescent="0.3">
      <c r="A72" s="101" t="s">
        <v>1276</v>
      </c>
      <c r="B72" s="102" t="s">
        <v>1226</v>
      </c>
      <c r="C72" s="99">
        <v>0.64</v>
      </c>
      <c r="D72" s="99">
        <v>1.6</v>
      </c>
      <c r="E72" s="96">
        <v>7630.1971200000007</v>
      </c>
    </row>
    <row r="73" spans="1:5" ht="18.75" x14ac:dyDescent="0.3">
      <c r="A73" s="101" t="s">
        <v>1277</v>
      </c>
      <c r="B73" s="102" t="s">
        <v>1226</v>
      </c>
      <c r="C73" s="99">
        <v>0.64</v>
      </c>
      <c r="D73" s="99">
        <v>1.6</v>
      </c>
      <c r="E73" s="96">
        <v>8353.2571200000002</v>
      </c>
    </row>
    <row r="74" spans="1:5" ht="18.75" x14ac:dyDescent="0.3">
      <c r="A74" s="101" t="s">
        <v>1278</v>
      </c>
      <c r="B74" s="102" t="s">
        <v>1226</v>
      </c>
      <c r="C74" s="99">
        <v>0.73</v>
      </c>
      <c r="D74" s="99">
        <v>1.825</v>
      </c>
      <c r="E74" s="96">
        <v>7934.06484</v>
      </c>
    </row>
    <row r="75" spans="1:5" ht="18.75" x14ac:dyDescent="0.3">
      <c r="A75" s="101" t="s">
        <v>1279</v>
      </c>
      <c r="B75" s="102" t="s">
        <v>1226</v>
      </c>
      <c r="C75" s="99">
        <v>0.73</v>
      </c>
      <c r="D75" s="99">
        <v>1.825</v>
      </c>
      <c r="E75" s="96">
        <v>7934.06484</v>
      </c>
    </row>
    <row r="76" spans="1:5" ht="18.75" x14ac:dyDescent="0.3">
      <c r="A76" s="101" t="s">
        <v>1280</v>
      </c>
      <c r="B76" s="102" t="s">
        <v>1226</v>
      </c>
      <c r="C76" s="99">
        <v>0.73</v>
      </c>
      <c r="D76" s="99">
        <v>1.825</v>
      </c>
      <c r="E76" s="96">
        <v>7934.06484</v>
      </c>
    </row>
    <row r="77" spans="1:5" ht="18.75" x14ac:dyDescent="0.3">
      <c r="A77" s="101" t="s">
        <v>1281</v>
      </c>
      <c r="B77" s="102" t="s">
        <v>1226</v>
      </c>
      <c r="C77" s="99">
        <v>0.73</v>
      </c>
      <c r="D77" s="99">
        <v>1.825</v>
      </c>
      <c r="E77" s="96">
        <v>8657.1248400000004</v>
      </c>
    </row>
    <row r="78" spans="1:5" ht="18.75" x14ac:dyDescent="0.3">
      <c r="A78" s="101" t="s">
        <v>1282</v>
      </c>
      <c r="B78" s="102" t="s">
        <v>1226</v>
      </c>
      <c r="C78" s="99">
        <v>0.73</v>
      </c>
      <c r="D78" s="99">
        <v>1.825</v>
      </c>
      <c r="E78" s="96">
        <v>9485.4848399999992</v>
      </c>
    </row>
    <row r="79" spans="1:5" ht="18.75" x14ac:dyDescent="0.3">
      <c r="A79" s="101" t="s">
        <v>1283</v>
      </c>
      <c r="B79" s="102" t="s">
        <v>1226</v>
      </c>
      <c r="C79" s="99">
        <v>0.73</v>
      </c>
      <c r="D79" s="99">
        <v>1.825</v>
      </c>
      <c r="E79" s="96">
        <v>10426.164839999999</v>
      </c>
    </row>
    <row r="80" spans="1:5" ht="18.75" x14ac:dyDescent="0.3">
      <c r="A80" s="101" t="s">
        <v>1284</v>
      </c>
      <c r="B80" s="102" t="s">
        <v>1150</v>
      </c>
      <c r="C80" s="99">
        <v>0.73</v>
      </c>
      <c r="D80" s="99">
        <v>1.825</v>
      </c>
      <c r="E80" s="96">
        <v>11809.443165000001</v>
      </c>
    </row>
    <row r="81" spans="1:5" ht="18.75" x14ac:dyDescent="0.3">
      <c r="A81" s="101" t="s">
        <v>1285</v>
      </c>
      <c r="B81" s="102" t="s">
        <v>1226</v>
      </c>
      <c r="C81" s="99">
        <v>0.82</v>
      </c>
      <c r="D81" s="99">
        <v>2.0499999999999998</v>
      </c>
      <c r="E81" s="96">
        <v>9062.7825599999996</v>
      </c>
    </row>
    <row r="82" spans="1:5" ht="18.75" x14ac:dyDescent="0.3">
      <c r="A82" s="101" t="s">
        <v>1286</v>
      </c>
      <c r="B82" s="102" t="s">
        <v>1226</v>
      </c>
      <c r="C82" s="99">
        <v>0.82</v>
      </c>
      <c r="D82" s="99">
        <v>2.0499999999999998</v>
      </c>
      <c r="E82" s="96">
        <v>9062.7825599999996</v>
      </c>
    </row>
    <row r="83" spans="1:5" ht="18.75" x14ac:dyDescent="0.3">
      <c r="A83" s="101" t="s">
        <v>1287</v>
      </c>
      <c r="B83" s="102" t="s">
        <v>1226</v>
      </c>
      <c r="C83" s="99">
        <v>0.82</v>
      </c>
      <c r="D83" s="99">
        <v>2.0499999999999998</v>
      </c>
      <c r="E83" s="96">
        <v>9870.0825599999989</v>
      </c>
    </row>
    <row r="84" spans="1:5" ht="18.75" x14ac:dyDescent="0.3">
      <c r="A84" s="101" t="s">
        <v>1288</v>
      </c>
      <c r="B84" s="102" t="s">
        <v>1226</v>
      </c>
      <c r="C84" s="99">
        <v>0.82</v>
      </c>
      <c r="D84" s="99">
        <v>2.0499999999999998</v>
      </c>
      <c r="E84" s="96">
        <v>10803.742559999999</v>
      </c>
    </row>
    <row r="85" spans="1:5" ht="18.75" x14ac:dyDescent="0.3">
      <c r="A85" s="101" t="s">
        <v>1289</v>
      </c>
      <c r="B85" s="102" t="s">
        <v>1226</v>
      </c>
      <c r="C85" s="99">
        <v>0.82</v>
      </c>
      <c r="D85" s="99">
        <v>2.0499999999999998</v>
      </c>
      <c r="E85" s="96">
        <v>11863.762560000001</v>
      </c>
    </row>
    <row r="86" spans="1:5" ht="18.75" x14ac:dyDescent="0.3">
      <c r="A86" s="101" t="s">
        <v>1290</v>
      </c>
      <c r="B86" s="102" t="s">
        <v>1150</v>
      </c>
      <c r="C86" s="99">
        <v>0.82</v>
      </c>
      <c r="D86" s="99">
        <v>2.0499999999999998</v>
      </c>
      <c r="E86" s="96">
        <v>13050.142559999998</v>
      </c>
    </row>
    <row r="87" spans="1:5" ht="18.75" x14ac:dyDescent="0.3">
      <c r="A87" s="101" t="s">
        <v>1291</v>
      </c>
      <c r="B87" s="102" t="s">
        <v>1226</v>
      </c>
      <c r="C87" s="99">
        <v>0.91</v>
      </c>
      <c r="D87" s="99">
        <v>2.2749999999999999</v>
      </c>
      <c r="E87" s="96">
        <v>10040.57028</v>
      </c>
    </row>
    <row r="88" spans="1:5" ht="18.75" x14ac:dyDescent="0.3">
      <c r="A88" s="101" t="s">
        <v>1292</v>
      </c>
      <c r="B88" s="102" t="s">
        <v>1226</v>
      </c>
      <c r="C88" s="99">
        <v>0.91</v>
      </c>
      <c r="D88" s="99">
        <v>2.2749999999999999</v>
      </c>
      <c r="E88" s="96">
        <v>10946.15028</v>
      </c>
    </row>
    <row r="89" spans="1:5" ht="18.75" x14ac:dyDescent="0.3">
      <c r="A89" s="101" t="s">
        <v>1293</v>
      </c>
      <c r="B89" s="102" t="s">
        <v>1226</v>
      </c>
      <c r="C89" s="99">
        <v>0.91</v>
      </c>
      <c r="D89" s="99">
        <v>2.2749999999999999</v>
      </c>
      <c r="E89" s="96">
        <v>11978.09028</v>
      </c>
    </row>
    <row r="90" spans="1:5" ht="18.75" x14ac:dyDescent="0.3">
      <c r="A90" s="101" t="s">
        <v>1294</v>
      </c>
      <c r="B90" s="102" t="s">
        <v>1226</v>
      </c>
      <c r="C90" s="99">
        <v>0.91</v>
      </c>
      <c r="D90" s="99">
        <v>2.2749999999999999</v>
      </c>
      <c r="E90" s="96">
        <v>13157.450279999999</v>
      </c>
    </row>
    <row r="91" spans="1:5" ht="18.75" x14ac:dyDescent="0.3">
      <c r="A91" s="101" t="s">
        <v>1295</v>
      </c>
      <c r="B91" s="102" t="s">
        <v>1150</v>
      </c>
      <c r="C91" s="99">
        <v>0.91</v>
      </c>
      <c r="D91" s="99">
        <v>2.2749999999999999</v>
      </c>
      <c r="E91" s="96">
        <v>14897.678054999998</v>
      </c>
    </row>
    <row r="92" spans="1:5" ht="18.75" x14ac:dyDescent="0.3">
      <c r="A92" s="101" t="s">
        <v>1296</v>
      </c>
      <c r="B92" s="102" t="s">
        <v>1150</v>
      </c>
      <c r="C92" s="103">
        <v>0.91</v>
      </c>
      <c r="D92" s="103">
        <v>2.2749999999999999</v>
      </c>
      <c r="E92" s="96">
        <v>16322.738055</v>
      </c>
    </row>
    <row r="93" spans="1:5" ht="18.75" x14ac:dyDescent="0.3">
      <c r="A93" s="101" t="s">
        <v>1297</v>
      </c>
      <c r="B93" s="104" t="s">
        <v>1150</v>
      </c>
      <c r="C93" s="105">
        <v>0.91</v>
      </c>
      <c r="D93" s="105">
        <v>2.2749999999999999</v>
      </c>
      <c r="E93" s="96">
        <v>18758.678055</v>
      </c>
    </row>
    <row r="94" spans="1:5" ht="18.75" x14ac:dyDescent="0.3">
      <c r="A94" s="106" t="s">
        <v>1298</v>
      </c>
      <c r="B94" s="104" t="s">
        <v>1226</v>
      </c>
      <c r="C94" s="105">
        <v>1</v>
      </c>
      <c r="D94" s="105">
        <v>2.5</v>
      </c>
      <c r="E94" s="96">
        <v>11959.037999999999</v>
      </c>
    </row>
    <row r="95" spans="1:5" ht="18.75" x14ac:dyDescent="0.3">
      <c r="A95" s="106" t="s">
        <v>1299</v>
      </c>
      <c r="B95" s="104" t="s">
        <v>1226</v>
      </c>
      <c r="C95" s="105">
        <v>1</v>
      </c>
      <c r="D95" s="105">
        <v>2.5</v>
      </c>
      <c r="E95" s="96">
        <v>13103.297999999999</v>
      </c>
    </row>
    <row r="96" spans="1:5" ht="18.75" x14ac:dyDescent="0.3">
      <c r="A96" s="106" t="s">
        <v>1300</v>
      </c>
      <c r="B96" s="104" t="s">
        <v>1226</v>
      </c>
      <c r="C96" s="105">
        <v>1</v>
      </c>
      <c r="D96" s="105">
        <v>2.5</v>
      </c>
      <c r="E96" s="96">
        <v>14394.977999999999</v>
      </c>
    </row>
    <row r="97" spans="1:5" ht="18.75" x14ac:dyDescent="0.3">
      <c r="A97" s="106" t="s">
        <v>1301</v>
      </c>
      <c r="B97" s="104" t="s">
        <v>1150</v>
      </c>
      <c r="C97" s="105">
        <v>1</v>
      </c>
      <c r="D97" s="105">
        <v>2.5</v>
      </c>
      <c r="E97" s="96">
        <v>16310.1705</v>
      </c>
    </row>
    <row r="98" spans="1:5" ht="18.75" x14ac:dyDescent="0.3">
      <c r="A98" s="106" t="s">
        <v>1302</v>
      </c>
      <c r="B98" s="104" t="s">
        <v>1150</v>
      </c>
      <c r="C98" s="105">
        <v>1</v>
      </c>
      <c r="D98" s="105">
        <v>2.5</v>
      </c>
      <c r="E98" s="96">
        <v>17875.630500000003</v>
      </c>
    </row>
    <row r="99" spans="1:5" ht="18.75" x14ac:dyDescent="0.3">
      <c r="A99" s="106" t="s">
        <v>1303</v>
      </c>
      <c r="B99" s="104" t="s">
        <v>1150</v>
      </c>
      <c r="C99" s="105">
        <v>1</v>
      </c>
      <c r="D99" s="105">
        <v>2.5</v>
      </c>
      <c r="E99" s="96">
        <v>20557.270499999999</v>
      </c>
    </row>
    <row r="100" spans="1:5" ht="18.75" x14ac:dyDescent="0.3">
      <c r="A100" s="106" t="s">
        <v>1304</v>
      </c>
      <c r="B100" s="104" t="s">
        <v>1226</v>
      </c>
      <c r="C100" s="105">
        <v>1.0900000000000001</v>
      </c>
      <c r="D100" s="105">
        <v>2.7250000000000001</v>
      </c>
      <c r="E100" s="96">
        <v>12978.945720000002</v>
      </c>
    </row>
    <row r="101" spans="1:5" ht="18.75" x14ac:dyDescent="0.3">
      <c r="A101" s="106" t="s">
        <v>1305</v>
      </c>
      <c r="B101" s="104" t="s">
        <v>1226</v>
      </c>
      <c r="C101" s="105">
        <v>1.0900000000000001</v>
      </c>
      <c r="D101" s="105">
        <v>2.7250000000000001</v>
      </c>
      <c r="E101" s="96">
        <v>14221.485720000001</v>
      </c>
    </row>
    <row r="102" spans="1:5" ht="18.75" x14ac:dyDescent="0.3">
      <c r="A102" s="106" t="s">
        <v>1306</v>
      </c>
      <c r="B102" s="104" t="s">
        <v>1226</v>
      </c>
      <c r="C102" s="105">
        <v>1.0900000000000001</v>
      </c>
      <c r="D102" s="105">
        <v>2.7250000000000001</v>
      </c>
      <c r="E102" s="96">
        <v>15632.505720000001</v>
      </c>
    </row>
    <row r="103" spans="1:5" ht="18.75" x14ac:dyDescent="0.3">
      <c r="A103" s="106" t="s">
        <v>1307</v>
      </c>
      <c r="B103" s="104" t="s">
        <v>1150</v>
      </c>
      <c r="C103" s="105">
        <v>1.0900000000000001</v>
      </c>
      <c r="D103" s="105">
        <v>2.7250000000000001</v>
      </c>
      <c r="E103" s="96">
        <v>17722.662945</v>
      </c>
    </row>
    <row r="104" spans="1:5" ht="18.75" x14ac:dyDescent="0.3">
      <c r="A104" s="106" t="s">
        <v>1308</v>
      </c>
      <c r="B104" s="104" t="s">
        <v>1150</v>
      </c>
      <c r="C104" s="105">
        <v>1.0900000000000001</v>
      </c>
      <c r="D104" s="105">
        <v>2.7250000000000001</v>
      </c>
      <c r="E104" s="96">
        <v>19435.542945000001</v>
      </c>
    </row>
    <row r="105" spans="1:5" ht="18.75" x14ac:dyDescent="0.3">
      <c r="A105" s="106" t="s">
        <v>1309</v>
      </c>
      <c r="B105" s="104" t="s">
        <v>1150</v>
      </c>
      <c r="C105" s="105">
        <v>1.0900000000000001</v>
      </c>
      <c r="D105" s="105">
        <v>2.7250000000000001</v>
      </c>
      <c r="E105" s="96">
        <v>22355.862945000001</v>
      </c>
    </row>
    <row r="106" spans="1:5" ht="18.75" x14ac:dyDescent="0.25">
      <c r="A106" s="242" t="s">
        <v>1310</v>
      </c>
      <c r="B106" s="242"/>
      <c r="C106" s="242"/>
      <c r="D106" s="242"/>
      <c r="E106" s="242"/>
    </row>
    <row r="107" spans="1:5" ht="18.75" x14ac:dyDescent="0.3">
      <c r="A107" s="97" t="s">
        <v>1311</v>
      </c>
      <c r="B107" s="98" t="s">
        <v>1226</v>
      </c>
      <c r="C107" s="99">
        <v>0.52</v>
      </c>
      <c r="D107" s="99">
        <v>1.3</v>
      </c>
      <c r="E107" s="100">
        <v>5291.6263200000003</v>
      </c>
    </row>
    <row r="108" spans="1:5" ht="18.75" x14ac:dyDescent="0.3">
      <c r="A108" s="97" t="s">
        <v>1312</v>
      </c>
      <c r="B108" s="98" t="s">
        <v>1226</v>
      </c>
      <c r="C108" s="99">
        <v>0.52</v>
      </c>
      <c r="D108" s="99">
        <v>1.3</v>
      </c>
      <c r="E108" s="100">
        <v>5291.6263200000003</v>
      </c>
    </row>
    <row r="109" spans="1:5" ht="18.75" x14ac:dyDescent="0.3">
      <c r="A109" s="97" t="s">
        <v>1313</v>
      </c>
      <c r="B109" s="98" t="s">
        <v>1226</v>
      </c>
      <c r="C109" s="99">
        <v>0.52</v>
      </c>
      <c r="D109" s="99">
        <v>1.3</v>
      </c>
      <c r="E109" s="100">
        <v>5291.6263200000003</v>
      </c>
    </row>
    <row r="110" spans="1:5" ht="18.75" x14ac:dyDescent="0.3">
      <c r="A110" s="101" t="s">
        <v>1314</v>
      </c>
      <c r="B110" s="98" t="s">
        <v>1226</v>
      </c>
      <c r="C110" s="99">
        <v>0.64</v>
      </c>
      <c r="D110" s="99">
        <v>1.6</v>
      </c>
      <c r="E110" s="96">
        <v>6400.0562400000008</v>
      </c>
    </row>
    <row r="111" spans="1:5" ht="18.75" x14ac:dyDescent="0.3">
      <c r="A111" s="101" t="s">
        <v>1315</v>
      </c>
      <c r="B111" s="98" t="s">
        <v>1226</v>
      </c>
      <c r="C111" s="99">
        <v>0.64</v>
      </c>
      <c r="D111" s="99">
        <v>1.6</v>
      </c>
      <c r="E111" s="96">
        <v>6400.0562400000008</v>
      </c>
    </row>
    <row r="112" spans="1:5" ht="18.75" x14ac:dyDescent="0.3">
      <c r="A112" s="101" t="s">
        <v>1316</v>
      </c>
      <c r="B112" s="98" t="s">
        <v>1226</v>
      </c>
      <c r="C112" s="99">
        <v>0.64</v>
      </c>
      <c r="D112" s="99">
        <v>1.6</v>
      </c>
      <c r="E112" s="96">
        <v>6400.0562400000008</v>
      </c>
    </row>
    <row r="113" spans="1:5" ht="18.75" x14ac:dyDescent="0.3">
      <c r="A113" s="101" t="s">
        <v>1317</v>
      </c>
      <c r="B113" s="98" t="s">
        <v>1226</v>
      </c>
      <c r="C113" s="99">
        <v>0.76</v>
      </c>
      <c r="D113" s="99">
        <v>1.9</v>
      </c>
      <c r="E113" s="96">
        <v>7508.4861600000004</v>
      </c>
    </row>
    <row r="114" spans="1:5" ht="18.75" x14ac:dyDescent="0.3">
      <c r="A114" s="101" t="s">
        <v>1318</v>
      </c>
      <c r="B114" s="98" t="s">
        <v>1226</v>
      </c>
      <c r="C114" s="99">
        <v>0.76</v>
      </c>
      <c r="D114" s="99">
        <v>1.9</v>
      </c>
      <c r="E114" s="96">
        <v>7508.4861600000004</v>
      </c>
    </row>
    <row r="115" spans="1:5" ht="18.75" x14ac:dyDescent="0.3">
      <c r="A115" s="101" t="s">
        <v>1319</v>
      </c>
      <c r="B115" s="98" t="s">
        <v>1226</v>
      </c>
      <c r="C115" s="99">
        <v>0.76</v>
      </c>
      <c r="D115" s="99">
        <v>1.9</v>
      </c>
      <c r="E115" s="96">
        <v>7508.4861600000004</v>
      </c>
    </row>
    <row r="116" spans="1:5" ht="18.75" x14ac:dyDescent="0.3">
      <c r="A116" s="101" t="s">
        <v>1320</v>
      </c>
      <c r="B116" s="98" t="s">
        <v>1226</v>
      </c>
      <c r="C116" s="99">
        <v>0.76</v>
      </c>
      <c r="D116" s="99">
        <v>1.9</v>
      </c>
      <c r="E116" s="96">
        <v>7982.3361599999998</v>
      </c>
    </row>
    <row r="117" spans="1:5" ht="18.75" x14ac:dyDescent="0.3">
      <c r="A117" s="101" t="s">
        <v>1321</v>
      </c>
      <c r="B117" s="98" t="s">
        <v>1226</v>
      </c>
      <c r="C117" s="99">
        <v>0.88</v>
      </c>
      <c r="D117" s="99">
        <v>2.2000000000000002</v>
      </c>
      <c r="E117" s="96">
        <v>9170.9560799999999</v>
      </c>
    </row>
    <row r="118" spans="1:5" ht="18.75" x14ac:dyDescent="0.3">
      <c r="A118" s="101" t="s">
        <v>1322</v>
      </c>
      <c r="B118" s="98" t="s">
        <v>1226</v>
      </c>
      <c r="C118" s="99">
        <v>0.88</v>
      </c>
      <c r="D118" s="99">
        <v>2.2000000000000002</v>
      </c>
      <c r="E118" s="96">
        <v>9170.9560799999999</v>
      </c>
    </row>
    <row r="119" spans="1:5" ht="18.75" x14ac:dyDescent="0.3">
      <c r="A119" s="101" t="s">
        <v>1323</v>
      </c>
      <c r="B119" s="98" t="s">
        <v>1226</v>
      </c>
      <c r="C119" s="99">
        <v>0.88</v>
      </c>
      <c r="D119" s="99">
        <v>2.2000000000000002</v>
      </c>
      <c r="E119" s="96">
        <v>9170.9560799999999</v>
      </c>
    </row>
    <row r="120" spans="1:5" ht="18.75" x14ac:dyDescent="0.3">
      <c r="A120" s="101" t="s">
        <v>1324</v>
      </c>
      <c r="B120" s="98" t="s">
        <v>1226</v>
      </c>
      <c r="C120" s="99">
        <v>0.88</v>
      </c>
      <c r="D120" s="99">
        <v>2.2000000000000002</v>
      </c>
      <c r="E120" s="96">
        <v>9819.7660799999994</v>
      </c>
    </row>
    <row r="121" spans="1:5" ht="18.75" x14ac:dyDescent="0.3">
      <c r="A121" s="101" t="s">
        <v>1325</v>
      </c>
      <c r="B121" s="98" t="s">
        <v>1150</v>
      </c>
      <c r="C121" s="99">
        <v>0.88</v>
      </c>
      <c r="D121" s="99">
        <v>2.2000000000000002</v>
      </c>
      <c r="E121" s="96">
        <v>10992.880980000002</v>
      </c>
    </row>
    <row r="122" spans="1:5" ht="18.75" x14ac:dyDescent="0.3">
      <c r="A122" s="101" t="s">
        <v>1326</v>
      </c>
      <c r="B122" s="98" t="s">
        <v>1150</v>
      </c>
      <c r="C122" s="99">
        <v>0.88</v>
      </c>
      <c r="D122" s="99">
        <v>2.2000000000000002</v>
      </c>
      <c r="E122" s="96">
        <v>11853.100980000001</v>
      </c>
    </row>
    <row r="123" spans="1:5" ht="18.75" x14ac:dyDescent="0.3">
      <c r="A123" s="101" t="s">
        <v>1327</v>
      </c>
      <c r="B123" s="98" t="s">
        <v>1226</v>
      </c>
      <c r="C123" s="99">
        <v>1</v>
      </c>
      <c r="D123" s="99">
        <v>2.5</v>
      </c>
      <c r="E123" s="96">
        <v>10425.186</v>
      </c>
    </row>
    <row r="124" spans="1:5" ht="18.75" x14ac:dyDescent="0.3">
      <c r="A124" s="101" t="s">
        <v>1328</v>
      </c>
      <c r="B124" s="98" t="s">
        <v>1226</v>
      </c>
      <c r="C124" s="99">
        <v>1</v>
      </c>
      <c r="D124" s="99">
        <v>2.5</v>
      </c>
      <c r="E124" s="96">
        <v>10425.186</v>
      </c>
    </row>
    <row r="125" spans="1:5" ht="18.75" x14ac:dyDescent="0.3">
      <c r="A125" s="101" t="s">
        <v>1329</v>
      </c>
      <c r="B125" s="98" t="s">
        <v>1226</v>
      </c>
      <c r="C125" s="99">
        <v>1</v>
      </c>
      <c r="D125" s="99">
        <v>2.5</v>
      </c>
      <c r="E125" s="96">
        <v>11176.056</v>
      </c>
    </row>
    <row r="126" spans="1:5" ht="18.75" x14ac:dyDescent="0.3">
      <c r="A126" s="101" t="s">
        <v>1330</v>
      </c>
      <c r="B126" s="102" t="s">
        <v>1150</v>
      </c>
      <c r="C126" s="99">
        <v>1</v>
      </c>
      <c r="D126" s="99">
        <v>2.5</v>
      </c>
      <c r="E126" s="96">
        <v>12516.099750000003</v>
      </c>
    </row>
    <row r="127" spans="1:5" ht="18.75" x14ac:dyDescent="0.3">
      <c r="A127" s="101" t="s">
        <v>1331</v>
      </c>
      <c r="B127" s="102" t="s">
        <v>1150</v>
      </c>
      <c r="C127" s="99">
        <v>1</v>
      </c>
      <c r="D127" s="99">
        <v>2.5</v>
      </c>
      <c r="E127" s="96">
        <v>13492.95975</v>
      </c>
    </row>
    <row r="128" spans="1:5" ht="18.75" x14ac:dyDescent="0.3">
      <c r="A128" s="101" t="s">
        <v>1332</v>
      </c>
      <c r="B128" s="102" t="s">
        <v>1150</v>
      </c>
      <c r="C128" s="99">
        <v>1</v>
      </c>
      <c r="D128" s="99">
        <v>2.5</v>
      </c>
      <c r="E128" s="96">
        <v>14579.169750000001</v>
      </c>
    </row>
    <row r="129" spans="1:5" ht="18.75" x14ac:dyDescent="0.3">
      <c r="A129" s="101" t="s">
        <v>1333</v>
      </c>
      <c r="B129" s="102" t="s">
        <v>1226</v>
      </c>
      <c r="C129" s="99">
        <v>1.1200000000000001</v>
      </c>
      <c r="D129" s="99">
        <v>2.8000000000000003</v>
      </c>
      <c r="E129" s="96">
        <v>11896.657920000001</v>
      </c>
    </row>
    <row r="130" spans="1:5" ht="18.75" x14ac:dyDescent="0.3">
      <c r="A130" s="101" t="s">
        <v>1334</v>
      </c>
      <c r="B130" s="102" t="s">
        <v>1226</v>
      </c>
      <c r="C130" s="99">
        <v>1.1200000000000001</v>
      </c>
      <c r="D130" s="99">
        <v>2.8000000000000003</v>
      </c>
      <c r="E130" s="96">
        <v>11896.657920000001</v>
      </c>
    </row>
    <row r="131" spans="1:5" ht="18.75" x14ac:dyDescent="0.3">
      <c r="A131" s="101" t="s">
        <v>1335</v>
      </c>
      <c r="B131" s="102" t="s">
        <v>1226</v>
      </c>
      <c r="C131" s="99">
        <v>1.1200000000000001</v>
      </c>
      <c r="D131" s="99">
        <v>2.8000000000000003</v>
      </c>
      <c r="E131" s="96">
        <v>12742.297920000001</v>
      </c>
    </row>
    <row r="132" spans="1:5" ht="18.75" x14ac:dyDescent="0.3">
      <c r="A132" s="101" t="s">
        <v>1336</v>
      </c>
      <c r="B132" s="102" t="s">
        <v>1150</v>
      </c>
      <c r="C132" s="99">
        <v>1.1200000000000001</v>
      </c>
      <c r="D132" s="99">
        <v>2.8000000000000003</v>
      </c>
      <c r="E132" s="96">
        <v>14241.980520000001</v>
      </c>
    </row>
    <row r="133" spans="1:5" ht="18.75" x14ac:dyDescent="0.3">
      <c r="A133" s="101" t="s">
        <v>1337</v>
      </c>
      <c r="B133" s="102" t="s">
        <v>1150</v>
      </c>
      <c r="C133" s="99">
        <v>1.1200000000000001</v>
      </c>
      <c r="D133" s="99">
        <v>2.8000000000000003</v>
      </c>
      <c r="E133" s="96">
        <v>15342.77052</v>
      </c>
    </row>
    <row r="134" spans="1:5" ht="18.75" x14ac:dyDescent="0.3">
      <c r="A134" s="101" t="s">
        <v>1338</v>
      </c>
      <c r="B134" s="102" t="s">
        <v>1150</v>
      </c>
      <c r="C134" s="99">
        <v>1.1200000000000001</v>
      </c>
      <c r="D134" s="99">
        <v>2.8000000000000003</v>
      </c>
      <c r="E134" s="96">
        <v>16574.78052</v>
      </c>
    </row>
    <row r="135" spans="1:5" ht="18.75" x14ac:dyDescent="0.3">
      <c r="A135" s="101" t="s">
        <v>1339</v>
      </c>
      <c r="B135" s="102" t="s">
        <v>1150</v>
      </c>
      <c r="C135" s="99">
        <v>1.1200000000000001</v>
      </c>
      <c r="D135" s="99">
        <v>2.8000000000000003</v>
      </c>
      <c r="E135" s="96">
        <v>17908.850520000004</v>
      </c>
    </row>
    <row r="136" spans="1:5" ht="18.75" x14ac:dyDescent="0.3">
      <c r="A136" s="101" t="s">
        <v>1340</v>
      </c>
      <c r="B136" s="102" t="s">
        <v>1226</v>
      </c>
      <c r="C136" s="99">
        <v>1.24</v>
      </c>
      <c r="D136" s="99">
        <v>3.1</v>
      </c>
      <c r="E136" s="96">
        <v>13143.597840000002</v>
      </c>
    </row>
    <row r="137" spans="1:5" ht="18.75" x14ac:dyDescent="0.3">
      <c r="A137" s="101" t="s">
        <v>1341</v>
      </c>
      <c r="B137" s="102" t="s">
        <v>1226</v>
      </c>
      <c r="C137" s="99">
        <v>1.24</v>
      </c>
      <c r="D137" s="99">
        <v>3.1</v>
      </c>
      <c r="E137" s="96">
        <v>14084.00784</v>
      </c>
    </row>
    <row r="138" spans="1:5" ht="18.75" x14ac:dyDescent="0.3">
      <c r="A138" s="101" t="s">
        <v>1342</v>
      </c>
      <c r="B138" s="102" t="s">
        <v>1150</v>
      </c>
      <c r="C138" s="99">
        <v>1.24</v>
      </c>
      <c r="D138" s="99">
        <v>3.1</v>
      </c>
      <c r="E138" s="96">
        <v>15750.619290000002</v>
      </c>
    </row>
    <row r="139" spans="1:5" ht="18.75" x14ac:dyDescent="0.3">
      <c r="A139" s="101" t="s">
        <v>1343</v>
      </c>
      <c r="B139" s="102" t="s">
        <v>1150</v>
      </c>
      <c r="C139" s="99">
        <v>1.24</v>
      </c>
      <c r="D139" s="99">
        <v>3.1</v>
      </c>
      <c r="E139" s="96">
        <v>16975.33929</v>
      </c>
    </row>
    <row r="140" spans="1:5" ht="18.75" x14ac:dyDescent="0.3">
      <c r="A140" s="101" t="s">
        <v>1344</v>
      </c>
      <c r="B140" s="102" t="s">
        <v>1150</v>
      </c>
      <c r="C140" s="99">
        <v>1.24</v>
      </c>
      <c r="D140" s="99">
        <v>3.1</v>
      </c>
      <c r="E140" s="96">
        <v>18338.569290000003</v>
      </c>
    </row>
    <row r="141" spans="1:5" ht="18.75" x14ac:dyDescent="0.3">
      <c r="A141" s="101" t="s">
        <v>1345</v>
      </c>
      <c r="B141" s="102" t="s">
        <v>1150</v>
      </c>
      <c r="C141" s="99">
        <v>1.24</v>
      </c>
      <c r="D141" s="99">
        <v>3.1</v>
      </c>
      <c r="E141" s="96">
        <v>19825.729289999999</v>
      </c>
    </row>
    <row r="142" spans="1:5" ht="18.75" x14ac:dyDescent="0.3">
      <c r="A142" s="101" t="s">
        <v>1346</v>
      </c>
      <c r="B142" s="102" t="s">
        <v>1150</v>
      </c>
      <c r="C142" s="99">
        <v>1.24</v>
      </c>
      <c r="D142" s="99">
        <v>3.1</v>
      </c>
      <c r="E142" s="96">
        <v>22348.069290000003</v>
      </c>
    </row>
    <row r="143" spans="1:5" ht="18.75" x14ac:dyDescent="0.3">
      <c r="A143" s="101" t="s">
        <v>1347</v>
      </c>
      <c r="B143" s="102" t="s">
        <v>1226</v>
      </c>
      <c r="C143" s="99">
        <v>1.37</v>
      </c>
      <c r="D143" s="99">
        <v>3.4250000000000003</v>
      </c>
      <c r="E143" s="96">
        <v>15439.719420000001</v>
      </c>
    </row>
    <row r="144" spans="1:5" ht="18.75" x14ac:dyDescent="0.3">
      <c r="A144" s="101" t="s">
        <v>1348</v>
      </c>
      <c r="B144" s="102" t="s">
        <v>1150</v>
      </c>
      <c r="C144" s="99">
        <v>1.37</v>
      </c>
      <c r="D144" s="99">
        <v>3.4250000000000003</v>
      </c>
      <c r="E144" s="96">
        <v>17278.057957500001</v>
      </c>
    </row>
    <row r="145" spans="1:5" ht="18.75" x14ac:dyDescent="0.3">
      <c r="A145" s="101" t="s">
        <v>1349</v>
      </c>
      <c r="B145" s="102" t="s">
        <v>1150</v>
      </c>
      <c r="C145" s="99">
        <v>1.37</v>
      </c>
      <c r="D145" s="99">
        <v>3.4250000000000003</v>
      </c>
      <c r="E145" s="96">
        <v>18619.417957500002</v>
      </c>
    </row>
    <row r="146" spans="1:5" ht="18.75" x14ac:dyDescent="0.3">
      <c r="A146" s="101" t="s">
        <v>1350</v>
      </c>
      <c r="B146" s="102" t="s">
        <v>1150</v>
      </c>
      <c r="C146" s="99">
        <v>1.37</v>
      </c>
      <c r="D146" s="99">
        <v>3.4250000000000003</v>
      </c>
      <c r="E146" s="96">
        <v>20128.4479575</v>
      </c>
    </row>
    <row r="147" spans="1:5" ht="18.75" x14ac:dyDescent="0.3">
      <c r="A147" s="101" t="s">
        <v>1351</v>
      </c>
      <c r="B147" s="102" t="s">
        <v>1150</v>
      </c>
      <c r="C147" s="99">
        <v>1.37</v>
      </c>
      <c r="D147" s="99">
        <v>3.4250000000000003</v>
      </c>
      <c r="E147" s="96">
        <v>21754.117957500002</v>
      </c>
    </row>
    <row r="148" spans="1:5" ht="18.75" x14ac:dyDescent="0.3">
      <c r="A148" s="101" t="s">
        <v>1352</v>
      </c>
      <c r="B148" s="102" t="s">
        <v>1150</v>
      </c>
      <c r="C148" s="103">
        <v>1.37</v>
      </c>
      <c r="D148" s="103">
        <v>3.4250000000000003</v>
      </c>
      <c r="E148" s="96">
        <v>24538.897957500005</v>
      </c>
    </row>
    <row r="149" spans="1:5" ht="18.75" x14ac:dyDescent="0.3">
      <c r="A149" s="101" t="s">
        <v>1353</v>
      </c>
      <c r="B149" s="104" t="s">
        <v>1226</v>
      </c>
      <c r="C149" s="105">
        <v>1.49</v>
      </c>
      <c r="D149" s="105">
        <v>3.7250000000000001</v>
      </c>
      <c r="E149" s="96">
        <v>16723.109339999999</v>
      </c>
    </row>
    <row r="150" spans="1:5" ht="18.75" x14ac:dyDescent="0.3">
      <c r="A150" s="106" t="s">
        <v>1354</v>
      </c>
      <c r="B150" s="104" t="s">
        <v>1150</v>
      </c>
      <c r="C150" s="105">
        <v>1.49</v>
      </c>
      <c r="D150" s="105">
        <v>3.7250000000000001</v>
      </c>
      <c r="E150" s="96">
        <v>18728.376727500003</v>
      </c>
    </row>
    <row r="151" spans="1:5" ht="18.75" x14ac:dyDescent="0.3">
      <c r="A151" s="106" t="s">
        <v>1355</v>
      </c>
      <c r="B151" s="104" t="s">
        <v>1150</v>
      </c>
      <c r="C151" s="105">
        <v>1.49</v>
      </c>
      <c r="D151" s="105">
        <v>3.7250000000000001</v>
      </c>
      <c r="E151" s="96">
        <v>20193.6667275</v>
      </c>
    </row>
    <row r="152" spans="1:5" ht="18.75" x14ac:dyDescent="0.3">
      <c r="A152" s="106" t="s">
        <v>1356</v>
      </c>
      <c r="B152" s="104" t="s">
        <v>1150</v>
      </c>
      <c r="C152" s="105">
        <v>1.49</v>
      </c>
      <c r="D152" s="105">
        <v>3.7250000000000001</v>
      </c>
      <c r="E152" s="96">
        <v>21833.9167275</v>
      </c>
    </row>
    <row r="153" spans="1:5" ht="18.75" x14ac:dyDescent="0.3">
      <c r="A153" s="106" t="s">
        <v>1357</v>
      </c>
      <c r="B153" s="104" t="s">
        <v>1150</v>
      </c>
      <c r="C153" s="105">
        <v>1.49</v>
      </c>
      <c r="D153" s="105">
        <v>3.7250000000000001</v>
      </c>
      <c r="E153" s="96">
        <v>23612.676727500002</v>
      </c>
    </row>
    <row r="154" spans="1:5" ht="18.75" x14ac:dyDescent="0.3">
      <c r="A154" s="106" t="s">
        <v>1358</v>
      </c>
      <c r="B154" s="104" t="s">
        <v>1150</v>
      </c>
      <c r="C154" s="105">
        <v>1.49</v>
      </c>
      <c r="D154" s="105">
        <v>3.7250000000000001</v>
      </c>
      <c r="E154" s="96">
        <v>26652.606727500002</v>
      </c>
    </row>
    <row r="155" spans="1:5" ht="18.75" x14ac:dyDescent="0.3">
      <c r="A155" s="106" t="s">
        <v>1359</v>
      </c>
      <c r="B155" s="104" t="s">
        <v>1150</v>
      </c>
      <c r="C155" s="105">
        <v>1.61</v>
      </c>
      <c r="D155" s="105">
        <v>4.0250000000000004</v>
      </c>
      <c r="E155" s="96">
        <v>18851.915497500002</v>
      </c>
    </row>
    <row r="156" spans="1:5" ht="18.75" x14ac:dyDescent="0.3">
      <c r="A156" s="106" t="s">
        <v>1360</v>
      </c>
      <c r="B156" s="104" t="s">
        <v>1150</v>
      </c>
      <c r="C156" s="105">
        <v>1.61</v>
      </c>
      <c r="D156" s="105">
        <v>4.0250000000000004</v>
      </c>
      <c r="E156" s="96">
        <v>20251.595497500002</v>
      </c>
    </row>
    <row r="157" spans="1:5" ht="18.75" x14ac:dyDescent="0.3">
      <c r="A157" s="106" t="s">
        <v>1361</v>
      </c>
      <c r="B157" s="104" t="s">
        <v>1150</v>
      </c>
      <c r="C157" s="105">
        <v>1.61</v>
      </c>
      <c r="D157" s="105">
        <v>4.0250000000000004</v>
      </c>
      <c r="E157" s="96">
        <v>21840.815497500003</v>
      </c>
    </row>
    <row r="158" spans="1:5" ht="18.75" x14ac:dyDescent="0.3">
      <c r="A158" s="106" t="s">
        <v>1362</v>
      </c>
      <c r="B158" s="104" t="s">
        <v>1150</v>
      </c>
      <c r="C158" s="105">
        <v>1.61</v>
      </c>
      <c r="D158" s="105">
        <v>4.0250000000000004</v>
      </c>
      <c r="E158" s="96">
        <v>23612.285497500005</v>
      </c>
    </row>
    <row r="159" spans="1:5" ht="18.75" x14ac:dyDescent="0.3">
      <c r="A159" s="106" t="s">
        <v>1363</v>
      </c>
      <c r="B159" s="104" t="s">
        <v>1150</v>
      </c>
      <c r="C159" s="105">
        <v>1.61</v>
      </c>
      <c r="D159" s="105">
        <v>4.0250000000000004</v>
      </c>
      <c r="E159" s="96">
        <v>25544.135497500003</v>
      </c>
    </row>
    <row r="160" spans="1:5" ht="18.75" x14ac:dyDescent="0.3">
      <c r="A160" s="106" t="s">
        <v>1364</v>
      </c>
      <c r="B160" s="104" t="s">
        <v>1150</v>
      </c>
      <c r="C160" s="105">
        <v>1.61</v>
      </c>
      <c r="D160" s="105">
        <v>4.0250000000000004</v>
      </c>
      <c r="E160" s="96">
        <v>28831.925497500008</v>
      </c>
    </row>
    <row r="161" spans="1:5" ht="18.75" x14ac:dyDescent="0.3">
      <c r="A161" s="106" t="s">
        <v>1365</v>
      </c>
      <c r="B161" s="104" t="s">
        <v>1150</v>
      </c>
      <c r="C161" s="105">
        <v>1.73</v>
      </c>
      <c r="D161" s="105">
        <v>4.3250000000000002</v>
      </c>
      <c r="E161" s="96">
        <v>21694.624267499999</v>
      </c>
    </row>
    <row r="162" spans="1:5" ht="18.75" x14ac:dyDescent="0.3">
      <c r="A162" s="106" t="s">
        <v>1366</v>
      </c>
      <c r="B162" s="104" t="s">
        <v>1150</v>
      </c>
      <c r="C162" s="105">
        <v>1.73</v>
      </c>
      <c r="D162" s="105">
        <v>4.3250000000000002</v>
      </c>
      <c r="E162" s="107">
        <v>23407.774267500001</v>
      </c>
    </row>
    <row r="163" spans="1:5" ht="18.75" x14ac:dyDescent="0.3">
      <c r="A163" s="106" t="s">
        <v>1367</v>
      </c>
      <c r="B163" s="104" t="s">
        <v>1150</v>
      </c>
      <c r="C163" s="105">
        <v>1.73</v>
      </c>
      <c r="D163" s="105">
        <v>4.3250000000000002</v>
      </c>
      <c r="E163" s="107">
        <v>25325.044267500001</v>
      </c>
    </row>
    <row r="164" spans="1:5" ht="18.75" x14ac:dyDescent="0.3">
      <c r="A164" s="106" t="s">
        <v>1368</v>
      </c>
      <c r="B164" s="104" t="s">
        <v>1150</v>
      </c>
      <c r="C164" s="105">
        <v>1.73</v>
      </c>
      <c r="D164" s="105">
        <v>4.3250000000000002</v>
      </c>
      <c r="E164" s="107">
        <v>27402.694267500003</v>
      </c>
    </row>
    <row r="165" spans="1:5" ht="18.75" x14ac:dyDescent="0.3">
      <c r="A165" s="106" t="s">
        <v>1369</v>
      </c>
      <c r="B165" s="104" t="s">
        <v>1150</v>
      </c>
      <c r="C165" s="105">
        <v>1.73</v>
      </c>
      <c r="D165" s="105">
        <v>4.3250000000000002</v>
      </c>
      <c r="E165" s="107">
        <v>30945.634267499998</v>
      </c>
    </row>
    <row r="166" spans="1:5" ht="18.75" x14ac:dyDescent="0.3">
      <c r="A166" s="106" t="s">
        <v>1370</v>
      </c>
      <c r="B166" s="104" t="s">
        <v>1150</v>
      </c>
      <c r="C166" s="105">
        <v>1.86</v>
      </c>
      <c r="D166" s="105">
        <v>4.6500000000000004</v>
      </c>
      <c r="E166" s="107">
        <v>25059.142935</v>
      </c>
    </row>
    <row r="167" spans="1:5" ht="18.75" x14ac:dyDescent="0.3">
      <c r="A167" s="106" t="s">
        <v>1371</v>
      </c>
      <c r="B167" s="104" t="s">
        <v>1150</v>
      </c>
      <c r="C167" s="105">
        <v>1.86</v>
      </c>
      <c r="D167" s="105">
        <v>4.6500000000000004</v>
      </c>
      <c r="E167" s="107">
        <v>27107.632935000001</v>
      </c>
    </row>
    <row r="168" spans="1:5" ht="18.75" x14ac:dyDescent="0.3">
      <c r="A168" s="106" t="s">
        <v>1372</v>
      </c>
      <c r="B168" s="104" t="s">
        <v>1150</v>
      </c>
      <c r="C168" s="105">
        <v>1.86</v>
      </c>
      <c r="D168" s="105">
        <v>4.6500000000000004</v>
      </c>
      <c r="E168" s="107">
        <v>29338.372935000003</v>
      </c>
    </row>
    <row r="169" spans="1:5" ht="18.75" x14ac:dyDescent="0.3">
      <c r="A169" s="106" t="s">
        <v>1373</v>
      </c>
      <c r="B169" s="104" t="s">
        <v>1150</v>
      </c>
      <c r="C169" s="105">
        <v>1.86</v>
      </c>
      <c r="D169" s="105">
        <v>4.6500000000000004</v>
      </c>
      <c r="E169" s="107">
        <v>33129.172935000002</v>
      </c>
    </row>
    <row r="170" spans="1:5" ht="18.75" x14ac:dyDescent="0.3">
      <c r="A170" s="106" t="s">
        <v>1374</v>
      </c>
      <c r="B170" s="104" t="s">
        <v>1150</v>
      </c>
      <c r="C170" s="105">
        <v>1.98</v>
      </c>
      <c r="D170" s="105">
        <v>4.95</v>
      </c>
      <c r="E170" s="107">
        <v>26626.101705000001</v>
      </c>
    </row>
    <row r="171" spans="1:5" ht="18.75" x14ac:dyDescent="0.3">
      <c r="A171" s="106" t="s">
        <v>1375</v>
      </c>
      <c r="B171" s="104" t="s">
        <v>1150</v>
      </c>
      <c r="C171" s="105">
        <v>1.98</v>
      </c>
      <c r="D171" s="105">
        <v>4.95</v>
      </c>
      <c r="E171" s="107">
        <v>28820.391705000005</v>
      </c>
    </row>
    <row r="172" spans="1:5" ht="18.75" x14ac:dyDescent="0.3">
      <c r="A172" s="106" t="s">
        <v>1376</v>
      </c>
      <c r="B172" s="104" t="s">
        <v>1150</v>
      </c>
      <c r="C172" s="105">
        <v>1.98</v>
      </c>
      <c r="D172" s="105">
        <v>4.95</v>
      </c>
      <c r="E172" s="107">
        <v>31189.641705000005</v>
      </c>
    </row>
    <row r="173" spans="1:5" ht="18.75" x14ac:dyDescent="0.3">
      <c r="A173" s="106" t="s">
        <v>1377</v>
      </c>
      <c r="B173" s="104" t="s">
        <v>1150</v>
      </c>
      <c r="C173" s="105">
        <v>1.98</v>
      </c>
      <c r="D173" s="105">
        <v>4.95</v>
      </c>
      <c r="E173" s="107">
        <v>35242.881705000007</v>
      </c>
    </row>
    <row r="174" spans="1:5" ht="18.75" x14ac:dyDescent="0.25">
      <c r="A174" s="242" t="s">
        <v>1378</v>
      </c>
      <c r="B174" s="242"/>
      <c r="C174" s="242"/>
      <c r="D174" s="242"/>
      <c r="E174" s="242"/>
    </row>
    <row r="175" spans="1:5" ht="18.75" x14ac:dyDescent="0.3">
      <c r="A175" s="97" t="s">
        <v>1379</v>
      </c>
      <c r="B175" s="98" t="s">
        <v>1226</v>
      </c>
      <c r="C175" s="99">
        <v>0.66</v>
      </c>
      <c r="D175" s="99">
        <v>1.6500000000000001</v>
      </c>
      <c r="E175" s="100">
        <v>6681.2558399999998</v>
      </c>
    </row>
    <row r="176" spans="1:5" ht="18.75" x14ac:dyDescent="0.3">
      <c r="A176" s="97" t="s">
        <v>1380</v>
      </c>
      <c r="B176" s="98" t="s">
        <v>1226</v>
      </c>
      <c r="C176" s="99">
        <v>0.66</v>
      </c>
      <c r="D176" s="99">
        <v>1.6500000000000001</v>
      </c>
      <c r="E176" s="100">
        <v>6681.2558399999998</v>
      </c>
    </row>
    <row r="177" spans="1:5" ht="18.75" x14ac:dyDescent="0.3">
      <c r="A177" s="97" t="s">
        <v>1381</v>
      </c>
      <c r="B177" s="98" t="s">
        <v>1226</v>
      </c>
      <c r="C177" s="99">
        <v>0.66</v>
      </c>
      <c r="D177" s="99">
        <v>1.6500000000000001</v>
      </c>
      <c r="E177" s="100">
        <v>7006.3358399999997</v>
      </c>
    </row>
    <row r="178" spans="1:5" ht="18.75" x14ac:dyDescent="0.3">
      <c r="A178" s="101" t="s">
        <v>1382</v>
      </c>
      <c r="B178" s="98" t="s">
        <v>1226</v>
      </c>
      <c r="C178" s="99">
        <v>0.66</v>
      </c>
      <c r="D178" s="99">
        <v>1.6500000000000001</v>
      </c>
      <c r="E178" s="96">
        <v>7006.3358399999997</v>
      </c>
    </row>
    <row r="179" spans="1:5" ht="18.75" x14ac:dyDescent="0.3">
      <c r="A179" s="101" t="s">
        <v>1383</v>
      </c>
      <c r="B179" s="98" t="s">
        <v>1226</v>
      </c>
      <c r="C179" s="99">
        <v>0.82</v>
      </c>
      <c r="D179" s="99">
        <v>2.0499999999999998</v>
      </c>
      <c r="E179" s="96">
        <v>8145.8596799999996</v>
      </c>
    </row>
    <row r="180" spans="1:5" ht="18.75" x14ac:dyDescent="0.3">
      <c r="A180" s="101" t="s">
        <v>1384</v>
      </c>
      <c r="B180" s="98" t="s">
        <v>1226</v>
      </c>
      <c r="C180" s="99">
        <v>0.82</v>
      </c>
      <c r="D180" s="99">
        <v>2.0499999999999998</v>
      </c>
      <c r="E180" s="96">
        <v>8145.8596799999996</v>
      </c>
    </row>
    <row r="181" spans="1:5" ht="18.75" x14ac:dyDescent="0.3">
      <c r="A181" s="101" t="s">
        <v>1385</v>
      </c>
      <c r="B181" s="98" t="s">
        <v>1226</v>
      </c>
      <c r="C181" s="99">
        <v>0.82</v>
      </c>
      <c r="D181" s="99">
        <v>2.0499999999999998</v>
      </c>
      <c r="E181" s="96">
        <v>8546.5396799999999</v>
      </c>
    </row>
    <row r="182" spans="1:5" ht="18.75" x14ac:dyDescent="0.3">
      <c r="A182" s="101" t="s">
        <v>1386</v>
      </c>
      <c r="B182" s="98" t="s">
        <v>1226</v>
      </c>
      <c r="C182" s="99">
        <v>0.82</v>
      </c>
      <c r="D182" s="99">
        <v>2.0499999999999998</v>
      </c>
      <c r="E182" s="96">
        <v>8546.5396799999999</v>
      </c>
    </row>
    <row r="183" spans="1:5" ht="18.75" x14ac:dyDescent="0.3">
      <c r="A183" s="101" t="s">
        <v>1387</v>
      </c>
      <c r="B183" s="98" t="s">
        <v>1226</v>
      </c>
      <c r="C183" s="99">
        <v>0.98</v>
      </c>
      <c r="D183" s="99">
        <v>2.4500000000000002</v>
      </c>
      <c r="E183" s="96">
        <v>9663.3835199999976</v>
      </c>
    </row>
    <row r="184" spans="1:5" ht="18.75" x14ac:dyDescent="0.3">
      <c r="A184" s="101" t="s">
        <v>1388</v>
      </c>
      <c r="B184" s="98" t="s">
        <v>1226</v>
      </c>
      <c r="C184" s="99">
        <v>0.98</v>
      </c>
      <c r="D184" s="99">
        <v>2.4500000000000002</v>
      </c>
      <c r="E184" s="96">
        <v>9663.3835199999976</v>
      </c>
    </row>
    <row r="185" spans="1:5" ht="18.75" x14ac:dyDescent="0.3">
      <c r="A185" s="101" t="s">
        <v>1389</v>
      </c>
      <c r="B185" s="98" t="s">
        <v>1226</v>
      </c>
      <c r="C185" s="99">
        <v>0.98</v>
      </c>
      <c r="D185" s="99">
        <v>2.4500000000000002</v>
      </c>
      <c r="E185" s="96">
        <v>10154.783519999997</v>
      </c>
    </row>
    <row r="186" spans="1:5" ht="18.75" x14ac:dyDescent="0.3">
      <c r="A186" s="101" t="s">
        <v>1390</v>
      </c>
      <c r="B186" s="98" t="s">
        <v>1226</v>
      </c>
      <c r="C186" s="99">
        <v>0.98</v>
      </c>
      <c r="D186" s="99">
        <v>2.4500000000000002</v>
      </c>
      <c r="E186" s="96">
        <v>10154.783519999997</v>
      </c>
    </row>
    <row r="187" spans="1:5" ht="18.75" x14ac:dyDescent="0.3">
      <c r="A187" s="101" t="s">
        <v>1391</v>
      </c>
      <c r="B187" s="98" t="s">
        <v>1226</v>
      </c>
      <c r="C187" s="99">
        <v>0.98</v>
      </c>
      <c r="D187" s="99">
        <v>2.4500000000000002</v>
      </c>
      <c r="E187" s="96">
        <v>10736.903519999998</v>
      </c>
    </row>
    <row r="188" spans="1:5" ht="18.75" x14ac:dyDescent="0.3">
      <c r="A188" s="101" t="s">
        <v>1392</v>
      </c>
      <c r="B188" s="98" t="s">
        <v>1226</v>
      </c>
      <c r="C188" s="99">
        <v>0.98</v>
      </c>
      <c r="D188" s="99">
        <v>2.4500000000000002</v>
      </c>
      <c r="E188" s="96">
        <v>10736.903519999998</v>
      </c>
    </row>
    <row r="189" spans="1:5" ht="18.75" x14ac:dyDescent="0.3">
      <c r="A189" s="101" t="s">
        <v>1393</v>
      </c>
      <c r="B189" s="98" t="s">
        <v>1226</v>
      </c>
      <c r="C189" s="99">
        <v>1.1399999999999999</v>
      </c>
      <c r="D189" s="99">
        <v>2.8499999999999996</v>
      </c>
      <c r="E189" s="96">
        <v>11702.54736</v>
      </c>
    </row>
    <row r="190" spans="1:5" ht="18.75" x14ac:dyDescent="0.3">
      <c r="A190" s="101" t="s">
        <v>1394</v>
      </c>
      <c r="B190" s="98" t="s">
        <v>1226</v>
      </c>
      <c r="C190" s="99">
        <v>1.1399999999999999</v>
      </c>
      <c r="D190" s="99">
        <v>2.8499999999999996</v>
      </c>
      <c r="E190" s="96">
        <v>11702.54736</v>
      </c>
    </row>
    <row r="191" spans="1:5" ht="18.75" x14ac:dyDescent="0.3">
      <c r="A191" s="101" t="s">
        <v>1395</v>
      </c>
      <c r="B191" s="98" t="s">
        <v>1150</v>
      </c>
      <c r="C191" s="99">
        <v>1.1399999999999999</v>
      </c>
      <c r="D191" s="99">
        <v>2.8499999999999996</v>
      </c>
      <c r="E191" s="96">
        <v>12942.64566</v>
      </c>
    </row>
    <row r="192" spans="1:5" ht="18.75" x14ac:dyDescent="0.3">
      <c r="A192" s="101" t="s">
        <v>1396</v>
      </c>
      <c r="B192" s="98" t="s">
        <v>1150</v>
      </c>
      <c r="C192" s="99">
        <v>1.1399999999999999</v>
      </c>
      <c r="D192" s="99">
        <v>2.8499999999999996</v>
      </c>
      <c r="E192" s="96">
        <v>13721.325659999999</v>
      </c>
    </row>
    <row r="193" spans="1:5" ht="18.75" x14ac:dyDescent="0.3">
      <c r="A193" s="101" t="s">
        <v>1397</v>
      </c>
      <c r="B193" s="98" t="s">
        <v>1150</v>
      </c>
      <c r="C193" s="99">
        <v>1.1399999999999999</v>
      </c>
      <c r="D193" s="99">
        <v>2.8499999999999996</v>
      </c>
      <c r="E193" s="96">
        <v>14613.405659999999</v>
      </c>
    </row>
    <row r="194" spans="1:5" ht="18.75" x14ac:dyDescent="0.3">
      <c r="A194" s="101" t="s">
        <v>1398</v>
      </c>
      <c r="B194" s="102" t="s">
        <v>1150</v>
      </c>
      <c r="C194" s="99">
        <v>1.1399999999999999</v>
      </c>
      <c r="D194" s="99">
        <v>2.8499999999999996</v>
      </c>
      <c r="E194" s="96">
        <v>15603.765659999997</v>
      </c>
    </row>
    <row r="195" spans="1:5" ht="18.75" x14ac:dyDescent="0.3">
      <c r="A195" s="101" t="s">
        <v>1399</v>
      </c>
      <c r="B195" s="102" t="s">
        <v>1150</v>
      </c>
      <c r="C195" s="99">
        <v>1.1399999999999999</v>
      </c>
      <c r="D195" s="99">
        <v>2.8499999999999996</v>
      </c>
      <c r="E195" s="96">
        <v>16677.285660000001</v>
      </c>
    </row>
    <row r="196" spans="1:5" ht="18.75" x14ac:dyDescent="0.3">
      <c r="A196" s="101" t="s">
        <v>1400</v>
      </c>
      <c r="B196" s="102" t="s">
        <v>1226</v>
      </c>
      <c r="C196" s="99">
        <v>1.3</v>
      </c>
      <c r="D196" s="99">
        <v>3.25</v>
      </c>
      <c r="E196" s="96">
        <v>13325.911199999999</v>
      </c>
    </row>
    <row r="197" spans="1:5" ht="18.75" x14ac:dyDescent="0.3">
      <c r="A197" s="101" t="s">
        <v>1401</v>
      </c>
      <c r="B197" s="102" t="s">
        <v>1226</v>
      </c>
      <c r="C197" s="99">
        <v>1.3</v>
      </c>
      <c r="D197" s="99">
        <v>3.25</v>
      </c>
      <c r="E197" s="96">
        <v>13325.911199999999</v>
      </c>
    </row>
    <row r="198" spans="1:5" ht="18.75" x14ac:dyDescent="0.3">
      <c r="A198" s="101" t="s">
        <v>1402</v>
      </c>
      <c r="B198" s="102" t="s">
        <v>1150</v>
      </c>
      <c r="C198" s="99">
        <v>1.3</v>
      </c>
      <c r="D198" s="99">
        <v>3.25</v>
      </c>
      <c r="E198" s="96">
        <v>14751.464699999999</v>
      </c>
    </row>
    <row r="199" spans="1:5" ht="18.75" x14ac:dyDescent="0.3">
      <c r="A199" s="101" t="s">
        <v>1403</v>
      </c>
      <c r="B199" s="102" t="s">
        <v>1150</v>
      </c>
      <c r="C199" s="99">
        <v>1.3</v>
      </c>
      <c r="D199" s="99">
        <v>3.25</v>
      </c>
      <c r="E199" s="96">
        <v>15643.5447</v>
      </c>
    </row>
    <row r="200" spans="1:5" ht="18.75" x14ac:dyDescent="0.3">
      <c r="A200" s="101" t="s">
        <v>1404</v>
      </c>
      <c r="B200" s="102" t="s">
        <v>1150</v>
      </c>
      <c r="C200" s="99">
        <v>1.3</v>
      </c>
      <c r="D200" s="99">
        <v>3.25</v>
      </c>
      <c r="E200" s="96">
        <v>16656.584699999999</v>
      </c>
    </row>
    <row r="201" spans="1:5" ht="18.75" x14ac:dyDescent="0.3">
      <c r="A201" s="101" t="s">
        <v>1405</v>
      </c>
      <c r="B201" s="102" t="s">
        <v>1150</v>
      </c>
      <c r="C201" s="99">
        <v>1.3</v>
      </c>
      <c r="D201" s="99">
        <v>3.25</v>
      </c>
      <c r="E201" s="96">
        <v>17783.024700000002</v>
      </c>
    </row>
    <row r="202" spans="1:5" ht="18.75" x14ac:dyDescent="0.3">
      <c r="A202" s="101" t="s">
        <v>1406</v>
      </c>
      <c r="B202" s="102" t="s">
        <v>1150</v>
      </c>
      <c r="C202" s="99">
        <v>1.3</v>
      </c>
      <c r="D202" s="99">
        <v>3.25</v>
      </c>
      <c r="E202" s="96">
        <v>19015.304700000001</v>
      </c>
    </row>
    <row r="203" spans="1:5" ht="18.75" x14ac:dyDescent="0.3">
      <c r="A203" s="101" t="s">
        <v>1407</v>
      </c>
      <c r="B203" s="102" t="s">
        <v>1150</v>
      </c>
      <c r="C203" s="99">
        <v>1.3</v>
      </c>
      <c r="D203" s="99">
        <v>3.25</v>
      </c>
      <c r="E203" s="96">
        <v>21109.4247</v>
      </c>
    </row>
    <row r="204" spans="1:5" ht="18.75" x14ac:dyDescent="0.3">
      <c r="A204" s="101" t="s">
        <v>1408</v>
      </c>
      <c r="B204" s="102" t="s">
        <v>1226</v>
      </c>
      <c r="C204" s="99">
        <v>1.46</v>
      </c>
      <c r="D204" s="99">
        <v>3.65</v>
      </c>
      <c r="E204" s="96">
        <v>15256.21104</v>
      </c>
    </row>
    <row r="205" spans="1:5" ht="18.75" x14ac:dyDescent="0.3">
      <c r="A205" s="101" t="s">
        <v>1409</v>
      </c>
      <c r="B205" s="102" t="s">
        <v>1226</v>
      </c>
      <c r="C205" s="99">
        <v>1.46</v>
      </c>
      <c r="D205" s="99">
        <v>3.65</v>
      </c>
      <c r="E205" s="96">
        <v>15256.21104</v>
      </c>
    </row>
    <row r="206" spans="1:5" ht="18.75" x14ac:dyDescent="0.3">
      <c r="A206" s="101" t="s">
        <v>1410</v>
      </c>
      <c r="B206" s="102" t="s">
        <v>1150</v>
      </c>
      <c r="C206" s="99">
        <v>1.46</v>
      </c>
      <c r="D206" s="99">
        <v>3.65</v>
      </c>
      <c r="E206" s="96">
        <v>16852.099739999998</v>
      </c>
    </row>
    <row r="207" spans="1:5" ht="18.75" x14ac:dyDescent="0.3">
      <c r="A207" s="101" t="s">
        <v>1411</v>
      </c>
      <c r="B207" s="102" t="s">
        <v>1150</v>
      </c>
      <c r="C207" s="99">
        <v>1.46</v>
      </c>
      <c r="D207" s="99">
        <v>3.65</v>
      </c>
      <c r="E207" s="96">
        <v>17857.579739999997</v>
      </c>
    </row>
    <row r="208" spans="1:5" ht="18.75" x14ac:dyDescent="0.3">
      <c r="A208" s="101" t="s">
        <v>1412</v>
      </c>
      <c r="B208" s="102" t="s">
        <v>1150</v>
      </c>
      <c r="C208" s="99">
        <v>1.46</v>
      </c>
      <c r="D208" s="99">
        <v>3.65</v>
      </c>
      <c r="E208" s="96">
        <v>18999.139739999999</v>
      </c>
    </row>
    <row r="209" spans="1:5" ht="18.75" x14ac:dyDescent="0.3">
      <c r="A209" s="101" t="s">
        <v>1413</v>
      </c>
      <c r="B209" s="102" t="s">
        <v>1150</v>
      </c>
      <c r="C209" s="99">
        <v>1.46</v>
      </c>
      <c r="D209" s="99">
        <v>3.65</v>
      </c>
      <c r="E209" s="96">
        <v>20276.779739999994</v>
      </c>
    </row>
    <row r="210" spans="1:5" ht="18.75" x14ac:dyDescent="0.3">
      <c r="A210" s="101" t="s">
        <v>1414</v>
      </c>
      <c r="B210" s="102" t="s">
        <v>1150</v>
      </c>
      <c r="C210" s="99">
        <v>1.46</v>
      </c>
      <c r="D210" s="99">
        <v>3.65</v>
      </c>
      <c r="E210" s="96">
        <v>21652.699739999996</v>
      </c>
    </row>
    <row r="211" spans="1:5" ht="18.75" x14ac:dyDescent="0.3">
      <c r="A211" s="101" t="s">
        <v>1415</v>
      </c>
      <c r="B211" s="102" t="s">
        <v>1150</v>
      </c>
      <c r="C211" s="99">
        <v>1.46</v>
      </c>
      <c r="D211" s="99">
        <v>3.65</v>
      </c>
      <c r="E211" s="96">
        <v>24011.419739999998</v>
      </c>
    </row>
    <row r="212" spans="1:5" ht="18.75" x14ac:dyDescent="0.3">
      <c r="A212" s="101" t="s">
        <v>1416</v>
      </c>
      <c r="B212" s="102" t="s">
        <v>1226</v>
      </c>
      <c r="C212" s="99">
        <v>1.62</v>
      </c>
      <c r="D212" s="99">
        <v>4.0500000000000007</v>
      </c>
      <c r="E212" s="96">
        <v>16872.014879999999</v>
      </c>
    </row>
    <row r="213" spans="1:5" ht="18.75" x14ac:dyDescent="0.3">
      <c r="A213" s="101" t="s">
        <v>1417</v>
      </c>
      <c r="B213" s="102" t="s">
        <v>1150</v>
      </c>
      <c r="C213" s="99">
        <v>1.62</v>
      </c>
      <c r="D213" s="99">
        <v>4.0500000000000007</v>
      </c>
      <c r="E213" s="96">
        <v>18653.358780000002</v>
      </c>
    </row>
    <row r="214" spans="1:5" ht="18.75" x14ac:dyDescent="0.3">
      <c r="A214" s="101" t="s">
        <v>1418</v>
      </c>
      <c r="B214" s="102" t="s">
        <v>1150</v>
      </c>
      <c r="C214" s="99">
        <v>1.62</v>
      </c>
      <c r="D214" s="99">
        <v>4.0500000000000007</v>
      </c>
      <c r="E214" s="96">
        <v>19764.678779999998</v>
      </c>
    </row>
    <row r="215" spans="1:5" ht="18.75" x14ac:dyDescent="0.3">
      <c r="A215" s="101" t="s">
        <v>1419</v>
      </c>
      <c r="B215" s="102" t="s">
        <v>1150</v>
      </c>
      <c r="C215" s="99">
        <v>1.62</v>
      </c>
      <c r="D215" s="99">
        <v>4.0500000000000007</v>
      </c>
      <c r="E215" s="96">
        <v>21034.75878</v>
      </c>
    </row>
    <row r="216" spans="1:5" ht="18.75" x14ac:dyDescent="0.3">
      <c r="A216" s="101" t="s">
        <v>1420</v>
      </c>
      <c r="B216" s="102" t="s">
        <v>1150</v>
      </c>
      <c r="C216" s="103">
        <v>1.62</v>
      </c>
      <c r="D216" s="103">
        <v>4.0500000000000007</v>
      </c>
      <c r="E216" s="96">
        <v>22448.478780000001</v>
      </c>
    </row>
    <row r="217" spans="1:5" ht="18.75" x14ac:dyDescent="0.3">
      <c r="A217" s="101" t="s">
        <v>1421</v>
      </c>
      <c r="B217" s="104" t="s">
        <v>1150</v>
      </c>
      <c r="C217" s="105">
        <v>1.62</v>
      </c>
      <c r="D217" s="105">
        <v>4.0500000000000007</v>
      </c>
      <c r="E217" s="96">
        <v>23990.718780000003</v>
      </c>
    </row>
    <row r="218" spans="1:5" ht="18.75" x14ac:dyDescent="0.3">
      <c r="A218" s="106" t="s">
        <v>1422</v>
      </c>
      <c r="B218" s="104" t="s">
        <v>1150</v>
      </c>
      <c r="C218" s="105">
        <v>1.62</v>
      </c>
      <c r="D218" s="105">
        <v>4.0500000000000007</v>
      </c>
      <c r="E218" s="96">
        <v>26606.478780000001</v>
      </c>
    </row>
    <row r="219" spans="1:5" ht="18.75" x14ac:dyDescent="0.3">
      <c r="A219" s="106" t="s">
        <v>1423</v>
      </c>
      <c r="B219" s="104" t="s">
        <v>1150</v>
      </c>
      <c r="C219" s="105">
        <v>1.78</v>
      </c>
      <c r="D219" s="105">
        <v>4.45</v>
      </c>
      <c r="E219" s="96">
        <v>20371.457819999996</v>
      </c>
    </row>
    <row r="220" spans="1:5" ht="18.75" x14ac:dyDescent="0.3">
      <c r="A220" s="106" t="s">
        <v>1424</v>
      </c>
      <c r="B220" s="104" t="s">
        <v>1150</v>
      </c>
      <c r="C220" s="105">
        <v>1.78</v>
      </c>
      <c r="D220" s="105">
        <v>4.45</v>
      </c>
      <c r="E220" s="96">
        <v>21596.177819999997</v>
      </c>
    </row>
    <row r="221" spans="1:5" ht="18.75" x14ac:dyDescent="0.3">
      <c r="A221" s="106" t="s">
        <v>1425</v>
      </c>
      <c r="B221" s="104" t="s">
        <v>1150</v>
      </c>
      <c r="C221" s="105">
        <v>1.78</v>
      </c>
      <c r="D221" s="105">
        <v>4.45</v>
      </c>
      <c r="E221" s="96">
        <v>22994.777819999999</v>
      </c>
    </row>
    <row r="222" spans="1:5" ht="18.75" x14ac:dyDescent="0.3">
      <c r="A222" s="106" t="s">
        <v>1426</v>
      </c>
      <c r="B222" s="104" t="s">
        <v>1150</v>
      </c>
      <c r="C222" s="105">
        <v>1.78</v>
      </c>
      <c r="D222" s="105">
        <v>4.45</v>
      </c>
      <c r="E222" s="96">
        <v>24552.13782</v>
      </c>
    </row>
    <row r="223" spans="1:5" ht="18.75" x14ac:dyDescent="0.3">
      <c r="A223" s="106" t="s">
        <v>1427</v>
      </c>
      <c r="B223" s="104" t="s">
        <v>1150</v>
      </c>
      <c r="C223" s="105">
        <v>1.78</v>
      </c>
      <c r="D223" s="105">
        <v>4.45</v>
      </c>
      <c r="E223" s="96">
        <v>26245.577819999999</v>
      </c>
    </row>
    <row r="224" spans="1:5" ht="18.75" x14ac:dyDescent="0.3">
      <c r="A224" s="106" t="s">
        <v>1428</v>
      </c>
      <c r="B224" s="104" t="s">
        <v>1150</v>
      </c>
      <c r="C224" s="105">
        <v>1.78</v>
      </c>
      <c r="D224" s="105">
        <v>4.45</v>
      </c>
      <c r="E224" s="96">
        <v>28369.937819999999</v>
      </c>
    </row>
    <row r="225" spans="1:5" ht="18.75" x14ac:dyDescent="0.3">
      <c r="A225" s="106" t="s">
        <v>1429</v>
      </c>
      <c r="B225" s="104" t="s">
        <v>1150</v>
      </c>
      <c r="C225" s="105">
        <v>1.94</v>
      </c>
      <c r="D225" s="105">
        <v>4.8499999999999996</v>
      </c>
      <c r="E225" s="96">
        <v>22097.116859999998</v>
      </c>
    </row>
    <row r="226" spans="1:5" ht="18.75" x14ac:dyDescent="0.3">
      <c r="A226" s="106" t="s">
        <v>1430</v>
      </c>
      <c r="B226" s="104" t="s">
        <v>1150</v>
      </c>
      <c r="C226" s="105">
        <v>1.94</v>
      </c>
      <c r="D226" s="105">
        <v>4.8499999999999996</v>
      </c>
      <c r="E226" s="96">
        <v>23435.236860000001</v>
      </c>
    </row>
    <row r="227" spans="1:5" ht="18.75" x14ac:dyDescent="0.3">
      <c r="A227" s="106" t="s">
        <v>1431</v>
      </c>
      <c r="B227" s="104" t="s">
        <v>1150</v>
      </c>
      <c r="C227" s="105">
        <v>1.94</v>
      </c>
      <c r="D227" s="105">
        <v>4.8499999999999996</v>
      </c>
      <c r="E227" s="96">
        <v>24954.796859999995</v>
      </c>
    </row>
    <row r="228" spans="1:5" ht="18.75" x14ac:dyDescent="0.3">
      <c r="A228" s="106" t="s">
        <v>1432</v>
      </c>
      <c r="B228" s="104" t="s">
        <v>1150</v>
      </c>
      <c r="C228" s="105">
        <v>1.94</v>
      </c>
      <c r="D228" s="105">
        <v>4.8499999999999996</v>
      </c>
      <c r="E228" s="96">
        <v>26655.796859999995</v>
      </c>
    </row>
    <row r="229" spans="1:5" ht="18.75" x14ac:dyDescent="0.3">
      <c r="A229" s="106" t="s">
        <v>1433</v>
      </c>
      <c r="B229" s="104" t="s">
        <v>1150</v>
      </c>
      <c r="C229" s="105">
        <v>1.94</v>
      </c>
      <c r="D229" s="105">
        <v>4.8499999999999996</v>
      </c>
      <c r="E229" s="96">
        <v>28500.436859999994</v>
      </c>
    </row>
    <row r="230" spans="1:5" ht="18.75" x14ac:dyDescent="0.3">
      <c r="A230" s="106" t="s">
        <v>1434</v>
      </c>
      <c r="B230" s="104" t="s">
        <v>1150</v>
      </c>
      <c r="C230" s="105">
        <v>1.94</v>
      </c>
      <c r="D230" s="105">
        <v>4.8499999999999996</v>
      </c>
      <c r="E230" s="107">
        <v>31652.956859999998</v>
      </c>
    </row>
    <row r="231" spans="1:5" ht="18.75" x14ac:dyDescent="0.3">
      <c r="A231" s="106" t="s">
        <v>1435</v>
      </c>
      <c r="B231" s="104" t="s">
        <v>1150</v>
      </c>
      <c r="C231" s="105">
        <v>2.1</v>
      </c>
      <c r="D231" s="105">
        <v>5.25</v>
      </c>
      <c r="E231" s="107">
        <v>25357.455899999997</v>
      </c>
    </row>
    <row r="232" spans="1:5" ht="18.75" x14ac:dyDescent="0.3">
      <c r="A232" s="106" t="s">
        <v>1436</v>
      </c>
      <c r="B232" s="104" t="s">
        <v>1150</v>
      </c>
      <c r="C232" s="105">
        <v>2.1</v>
      </c>
      <c r="D232" s="105">
        <v>5.25</v>
      </c>
      <c r="E232" s="107">
        <v>27005.535899999999</v>
      </c>
    </row>
    <row r="233" spans="1:5" ht="18.75" x14ac:dyDescent="0.3">
      <c r="A233" s="106" t="s">
        <v>1437</v>
      </c>
      <c r="B233" s="104" t="s">
        <v>1150</v>
      </c>
      <c r="C233" s="105">
        <v>2.1</v>
      </c>
      <c r="D233" s="105">
        <v>5.25</v>
      </c>
      <c r="E233" s="107">
        <v>28850.175899999995</v>
      </c>
    </row>
    <row r="234" spans="1:5" ht="18.75" x14ac:dyDescent="0.3">
      <c r="A234" s="106" t="s">
        <v>1438</v>
      </c>
      <c r="B234" s="104" t="s">
        <v>1150</v>
      </c>
      <c r="C234" s="105">
        <v>2.1</v>
      </c>
      <c r="D234" s="105">
        <v>5.25</v>
      </c>
      <c r="E234" s="107">
        <v>30846.015899999999</v>
      </c>
    </row>
    <row r="235" spans="1:5" ht="18.75" x14ac:dyDescent="0.3">
      <c r="A235" s="106" t="s">
        <v>1439</v>
      </c>
      <c r="B235" s="104" t="s">
        <v>1150</v>
      </c>
      <c r="C235" s="105">
        <v>2.1</v>
      </c>
      <c r="D235" s="105">
        <v>5.25</v>
      </c>
      <c r="E235" s="107">
        <v>34263.135900000001</v>
      </c>
    </row>
    <row r="236" spans="1:5" ht="18.75" x14ac:dyDescent="0.3">
      <c r="A236" s="106" t="s">
        <v>1440</v>
      </c>
      <c r="B236" s="104" t="s">
        <v>1150</v>
      </c>
      <c r="C236" s="105">
        <v>2.2599999999999998</v>
      </c>
      <c r="D236" s="105">
        <v>5.6499999999999995</v>
      </c>
      <c r="E236" s="107">
        <v>27188.954939999996</v>
      </c>
    </row>
    <row r="237" spans="1:5" ht="18.75" x14ac:dyDescent="0.3">
      <c r="A237" s="106" t="s">
        <v>1441</v>
      </c>
      <c r="B237" s="104" t="s">
        <v>1150</v>
      </c>
      <c r="C237" s="105">
        <v>2.2599999999999998</v>
      </c>
      <c r="D237" s="105">
        <v>5.6499999999999995</v>
      </c>
      <c r="E237" s="107">
        <v>28965.554939999995</v>
      </c>
    </row>
    <row r="238" spans="1:5" ht="18.75" x14ac:dyDescent="0.3">
      <c r="A238" s="106" t="s">
        <v>1442</v>
      </c>
      <c r="B238" s="104" t="s">
        <v>1150</v>
      </c>
      <c r="C238" s="105">
        <v>2.2599999999999998</v>
      </c>
      <c r="D238" s="105">
        <v>5.6499999999999995</v>
      </c>
      <c r="E238" s="107">
        <v>30946.274939999996</v>
      </c>
    </row>
    <row r="239" spans="1:5" ht="18.75" x14ac:dyDescent="0.3">
      <c r="A239" s="106" t="s">
        <v>1443</v>
      </c>
      <c r="B239" s="104" t="s">
        <v>1150</v>
      </c>
      <c r="C239" s="105">
        <v>2.2599999999999998</v>
      </c>
      <c r="D239" s="105">
        <v>5.6499999999999995</v>
      </c>
      <c r="E239" s="107">
        <v>33108.434939999999</v>
      </c>
    </row>
    <row r="240" spans="1:5" ht="18.75" x14ac:dyDescent="0.3">
      <c r="A240" s="106" t="s">
        <v>1444</v>
      </c>
      <c r="B240" s="104" t="s">
        <v>1150</v>
      </c>
      <c r="C240" s="105">
        <v>2.2599999999999998</v>
      </c>
      <c r="D240" s="105">
        <v>5.6499999999999995</v>
      </c>
      <c r="E240" s="107">
        <v>36782.594939999995</v>
      </c>
    </row>
    <row r="241" spans="1:5" ht="18.75" x14ac:dyDescent="0.3">
      <c r="A241" s="106" t="s">
        <v>1445</v>
      </c>
      <c r="B241" s="104" t="s">
        <v>1150</v>
      </c>
      <c r="C241" s="105">
        <v>2.42</v>
      </c>
      <c r="D241" s="105">
        <v>6.05</v>
      </c>
      <c r="E241" s="107">
        <v>30925.573979999997</v>
      </c>
    </row>
    <row r="242" spans="1:5" ht="18.75" x14ac:dyDescent="0.3">
      <c r="A242" s="106" t="s">
        <v>1446</v>
      </c>
      <c r="B242" s="104" t="s">
        <v>1150</v>
      </c>
      <c r="C242" s="105">
        <v>2.42</v>
      </c>
      <c r="D242" s="105">
        <v>6.05</v>
      </c>
      <c r="E242" s="107">
        <v>33057.493979999999</v>
      </c>
    </row>
    <row r="243" spans="1:5" ht="18.75" x14ac:dyDescent="0.3">
      <c r="A243" s="106" t="s">
        <v>1447</v>
      </c>
      <c r="B243" s="104" t="s">
        <v>1150</v>
      </c>
      <c r="C243" s="105">
        <v>2.42</v>
      </c>
      <c r="D243" s="105">
        <v>6.05</v>
      </c>
      <c r="E243" s="107">
        <v>35363.293979999995</v>
      </c>
    </row>
    <row r="244" spans="1:5" ht="18.75" x14ac:dyDescent="0.3">
      <c r="A244" s="106" t="s">
        <v>1448</v>
      </c>
      <c r="B244" s="104" t="s">
        <v>1150</v>
      </c>
      <c r="C244" s="105">
        <v>2.42</v>
      </c>
      <c r="D244" s="105">
        <v>6.05</v>
      </c>
      <c r="E244" s="107">
        <v>39302.053979999997</v>
      </c>
    </row>
    <row r="245" spans="1:5" ht="18.75" x14ac:dyDescent="0.3">
      <c r="A245" s="106" t="s">
        <v>1449</v>
      </c>
      <c r="B245" s="104" t="s">
        <v>1150</v>
      </c>
      <c r="C245" s="105">
        <v>2.58</v>
      </c>
      <c r="D245" s="105">
        <v>6.45</v>
      </c>
      <c r="E245" s="107">
        <v>35266.993020000002</v>
      </c>
    </row>
    <row r="246" spans="1:5" ht="18.75" x14ac:dyDescent="0.3">
      <c r="A246" s="106" t="s">
        <v>1450</v>
      </c>
      <c r="B246" s="104" t="s">
        <v>1150</v>
      </c>
      <c r="C246" s="105">
        <v>2.58</v>
      </c>
      <c r="D246" s="105">
        <v>6.45</v>
      </c>
      <c r="E246" s="107">
        <v>37723.993020000002</v>
      </c>
    </row>
    <row r="247" spans="1:5" ht="18.75" x14ac:dyDescent="0.3">
      <c r="A247" s="106" t="s">
        <v>1451</v>
      </c>
      <c r="B247" s="104" t="s">
        <v>1150</v>
      </c>
      <c r="C247" s="105">
        <v>2.58</v>
      </c>
      <c r="D247" s="105">
        <v>6.45</v>
      </c>
      <c r="E247" s="107">
        <v>41927.353020000002</v>
      </c>
    </row>
  </sheetData>
  <mergeCells count="12">
    <mergeCell ref="A13:E13"/>
    <mergeCell ref="A31:E31"/>
    <mergeCell ref="A50:E50"/>
    <mergeCell ref="A106:E106"/>
    <mergeCell ref="A174:E174"/>
    <mergeCell ref="A8:D8"/>
    <mergeCell ref="A9:E9"/>
    <mergeCell ref="A10:A12"/>
    <mergeCell ref="B10:B12"/>
    <mergeCell ref="C10:C12"/>
    <mergeCell ref="D10:D12"/>
    <mergeCell ref="E10:E1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260"/>
  <sheetViews>
    <sheetView workbookViewId="0">
      <selection activeCell="H15" sqref="H15"/>
    </sheetView>
  </sheetViews>
  <sheetFormatPr defaultRowHeight="15" x14ac:dyDescent="0.25"/>
  <cols>
    <col min="1" max="1" width="28.28515625" style="60" customWidth="1"/>
    <col min="2" max="2" width="22" style="60" customWidth="1"/>
    <col min="3" max="3" width="18.28515625" style="61" customWidth="1"/>
    <col min="4" max="4" width="18.85546875" style="62" customWidth="1"/>
    <col min="5" max="5" width="17" style="62" customWidth="1"/>
    <col min="6" max="6" width="14.7109375" style="243" customWidth="1"/>
  </cols>
  <sheetData>
    <row r="7" spans="1:6" ht="15.75" thickBot="1" x14ac:dyDescent="0.3"/>
    <row r="8" spans="1:6" ht="18.75" x14ac:dyDescent="0.25">
      <c r="A8" s="148" t="s">
        <v>1452</v>
      </c>
      <c r="B8" s="149"/>
      <c r="C8" s="150"/>
      <c r="D8" s="150"/>
      <c r="E8" s="150"/>
      <c r="F8" s="244">
        <v>43252</v>
      </c>
    </row>
    <row r="9" spans="1:6" ht="18.75" x14ac:dyDescent="0.25">
      <c r="A9" s="245" t="s">
        <v>1143</v>
      </c>
      <c r="B9" s="246"/>
      <c r="C9" s="204"/>
      <c r="D9" s="204"/>
      <c r="E9" s="204"/>
      <c r="F9" s="204"/>
    </row>
    <row r="10" spans="1:6" ht="18.75" x14ac:dyDescent="0.25">
      <c r="A10" s="247" t="s">
        <v>1453</v>
      </c>
      <c r="B10" s="248"/>
      <c r="C10" s="249" t="s">
        <v>1145</v>
      </c>
      <c r="D10" s="249" t="s">
        <v>1146</v>
      </c>
      <c r="E10" s="276" t="s">
        <v>1147</v>
      </c>
      <c r="F10" s="277" t="s">
        <v>1148</v>
      </c>
    </row>
    <row r="11" spans="1:6" ht="18.75" x14ac:dyDescent="0.25">
      <c r="A11" s="250"/>
      <c r="B11" s="251" t="s">
        <v>1454</v>
      </c>
      <c r="C11" s="252"/>
      <c r="D11" s="252"/>
      <c r="E11" s="278"/>
      <c r="F11" s="279"/>
    </row>
    <row r="12" spans="1:6" ht="18.75" x14ac:dyDescent="0.25">
      <c r="A12" s="253"/>
      <c r="B12" s="254"/>
      <c r="C12" s="255"/>
      <c r="D12" s="255"/>
      <c r="E12" s="280"/>
      <c r="F12" s="281"/>
    </row>
    <row r="13" spans="1:6" ht="18.75" x14ac:dyDescent="0.25">
      <c r="A13" s="274" t="s">
        <v>1455</v>
      </c>
      <c r="B13" s="275"/>
      <c r="C13" s="275"/>
      <c r="D13" s="275"/>
      <c r="E13" s="275"/>
      <c r="F13" s="275"/>
    </row>
    <row r="14" spans="1:6" ht="18.75" x14ac:dyDescent="0.3">
      <c r="A14" s="258" t="s">
        <v>1456</v>
      </c>
      <c r="B14" s="259" t="s">
        <v>1457</v>
      </c>
      <c r="C14" s="260" t="s">
        <v>1150</v>
      </c>
      <c r="D14" s="123">
        <v>1.26</v>
      </c>
      <c r="E14" s="261">
        <v>3.15</v>
      </c>
      <c r="F14" s="262">
        <v>17515.212794999999</v>
      </c>
    </row>
    <row r="15" spans="1:6" ht="18.75" x14ac:dyDescent="0.3">
      <c r="A15" s="258"/>
      <c r="B15" s="259" t="s">
        <v>1458</v>
      </c>
      <c r="C15" s="260" t="s">
        <v>1150</v>
      </c>
      <c r="D15" s="123"/>
      <c r="E15" s="261">
        <v>0</v>
      </c>
      <c r="F15" s="262"/>
    </row>
    <row r="16" spans="1:6" ht="18.75" x14ac:dyDescent="0.3">
      <c r="A16" s="258" t="s">
        <v>1459</v>
      </c>
      <c r="B16" s="259" t="s">
        <v>1460</v>
      </c>
      <c r="C16" s="260" t="s">
        <v>1150</v>
      </c>
      <c r="D16" s="123">
        <v>1.35</v>
      </c>
      <c r="E16" s="261">
        <v>3.375</v>
      </c>
      <c r="F16" s="262">
        <v>18613.0551375</v>
      </c>
    </row>
    <row r="17" spans="1:6" ht="18.75" x14ac:dyDescent="0.3">
      <c r="A17" s="258"/>
      <c r="B17" s="259" t="s">
        <v>1458</v>
      </c>
      <c r="C17" s="260" t="s">
        <v>1150</v>
      </c>
      <c r="D17" s="123"/>
      <c r="E17" s="261">
        <v>0</v>
      </c>
      <c r="F17" s="262"/>
    </row>
    <row r="18" spans="1:6" ht="18.75" x14ac:dyDescent="0.3">
      <c r="A18" s="258" t="s">
        <v>1461</v>
      </c>
      <c r="B18" s="259" t="s">
        <v>1462</v>
      </c>
      <c r="C18" s="260" t="s">
        <v>1150</v>
      </c>
      <c r="D18" s="123">
        <v>1.44</v>
      </c>
      <c r="E18" s="261">
        <v>3.5999999999999996</v>
      </c>
      <c r="F18" s="262">
        <v>19703.067480000002</v>
      </c>
    </row>
    <row r="19" spans="1:6" ht="18.75" x14ac:dyDescent="0.3">
      <c r="A19" s="258"/>
      <c r="B19" s="259" t="s">
        <v>1458</v>
      </c>
      <c r="C19" s="260" t="s">
        <v>1150</v>
      </c>
      <c r="D19" s="123"/>
      <c r="E19" s="261">
        <v>0</v>
      </c>
      <c r="F19" s="262"/>
    </row>
    <row r="20" spans="1:6" ht="18.75" x14ac:dyDescent="0.3">
      <c r="A20" s="258" t="s">
        <v>1463</v>
      </c>
      <c r="B20" s="259" t="s">
        <v>1464</v>
      </c>
      <c r="C20" s="260" t="s">
        <v>1150</v>
      </c>
      <c r="D20" s="123">
        <v>1.53</v>
      </c>
      <c r="E20" s="261">
        <v>3.8250000000000002</v>
      </c>
      <c r="F20" s="262">
        <v>22245.5448225</v>
      </c>
    </row>
    <row r="21" spans="1:6" ht="18.75" x14ac:dyDescent="0.3">
      <c r="A21" s="258"/>
      <c r="B21" s="259" t="s">
        <v>1465</v>
      </c>
      <c r="C21" s="260" t="s">
        <v>1150</v>
      </c>
      <c r="D21" s="123"/>
      <c r="E21" s="261">
        <v>0</v>
      </c>
      <c r="F21" s="262"/>
    </row>
    <row r="22" spans="1:6" ht="18.75" x14ac:dyDescent="0.3">
      <c r="A22" s="258" t="s">
        <v>1466</v>
      </c>
      <c r="B22" s="259" t="s">
        <v>1457</v>
      </c>
      <c r="C22" s="260" t="s">
        <v>1150</v>
      </c>
      <c r="D22" s="123">
        <v>1.62</v>
      </c>
      <c r="E22" s="261">
        <v>4.0500000000000007</v>
      </c>
      <c r="F22" s="262">
        <v>23092.827165000002</v>
      </c>
    </row>
    <row r="23" spans="1:6" ht="18.75" x14ac:dyDescent="0.3">
      <c r="A23" s="258"/>
      <c r="B23" s="259" t="s">
        <v>1465</v>
      </c>
      <c r="C23" s="260" t="s">
        <v>1150</v>
      </c>
      <c r="D23" s="123"/>
      <c r="E23" s="261">
        <v>0</v>
      </c>
      <c r="F23" s="262"/>
    </row>
    <row r="24" spans="1:6" ht="18.75" x14ac:dyDescent="0.3">
      <c r="A24" s="258" t="s">
        <v>1467</v>
      </c>
      <c r="B24" s="259" t="s">
        <v>1460</v>
      </c>
      <c r="C24" s="260" t="s">
        <v>1150</v>
      </c>
      <c r="D24" s="123">
        <v>1.71</v>
      </c>
      <c r="E24" s="261">
        <v>4.2750000000000004</v>
      </c>
      <c r="F24" s="262">
        <v>24425.569507500004</v>
      </c>
    </row>
    <row r="25" spans="1:6" ht="18.75" x14ac:dyDescent="0.3">
      <c r="A25" s="258"/>
      <c r="B25" s="259" t="s">
        <v>1465</v>
      </c>
      <c r="C25" s="260" t="s">
        <v>1150</v>
      </c>
      <c r="D25" s="123"/>
      <c r="E25" s="261">
        <v>0</v>
      </c>
      <c r="F25" s="262"/>
    </row>
    <row r="26" spans="1:6" ht="18.75" x14ac:dyDescent="0.3">
      <c r="A26" s="258" t="s">
        <v>1468</v>
      </c>
      <c r="B26" s="259" t="s">
        <v>1462</v>
      </c>
      <c r="C26" s="260" t="s">
        <v>1150</v>
      </c>
      <c r="D26" s="123">
        <v>1.8</v>
      </c>
      <c r="E26" s="261">
        <v>4.5</v>
      </c>
      <c r="F26" s="262">
        <v>25292.42685</v>
      </c>
    </row>
    <row r="27" spans="1:6" ht="18.75" x14ac:dyDescent="0.3">
      <c r="A27" s="258"/>
      <c r="B27" s="259" t="s">
        <v>1465</v>
      </c>
      <c r="C27" s="260" t="s">
        <v>1150</v>
      </c>
      <c r="D27" s="123"/>
      <c r="E27" s="261">
        <v>0</v>
      </c>
      <c r="F27" s="262"/>
    </row>
    <row r="28" spans="1:6" ht="18.75" x14ac:dyDescent="0.3">
      <c r="A28" s="258" t="s">
        <v>1469</v>
      </c>
      <c r="B28" s="259" t="s">
        <v>1470</v>
      </c>
      <c r="C28" s="260" t="s">
        <v>1150</v>
      </c>
      <c r="D28" s="123">
        <v>1.89</v>
      </c>
      <c r="E28" s="261">
        <v>4.7249999999999996</v>
      </c>
      <c r="F28" s="262">
        <v>26954.029192500002</v>
      </c>
    </row>
    <row r="29" spans="1:6" ht="18.75" x14ac:dyDescent="0.3">
      <c r="A29" s="258"/>
      <c r="B29" s="259" t="s">
        <v>1465</v>
      </c>
      <c r="C29" s="260" t="s">
        <v>1150</v>
      </c>
      <c r="D29" s="123"/>
      <c r="E29" s="261">
        <v>0</v>
      </c>
      <c r="F29" s="262"/>
    </row>
    <row r="30" spans="1:6" ht="18.75" x14ac:dyDescent="0.3">
      <c r="A30" s="258" t="s">
        <v>1471</v>
      </c>
      <c r="B30" s="259" t="s">
        <v>1472</v>
      </c>
      <c r="C30" s="260" t="s">
        <v>1150</v>
      </c>
      <c r="D30" s="123">
        <v>1.98</v>
      </c>
      <c r="E30" s="261">
        <v>4.95</v>
      </c>
      <c r="F30" s="262">
        <v>28036.211534999999</v>
      </c>
    </row>
    <row r="31" spans="1:6" ht="18.75" x14ac:dyDescent="0.3">
      <c r="A31" s="258"/>
      <c r="B31" s="259" t="s">
        <v>1465</v>
      </c>
      <c r="C31" s="260" t="s">
        <v>1150</v>
      </c>
      <c r="D31" s="123"/>
      <c r="E31" s="261">
        <v>0</v>
      </c>
      <c r="F31" s="262"/>
    </row>
    <row r="32" spans="1:6" ht="18.75" x14ac:dyDescent="0.3">
      <c r="A32" s="258" t="s">
        <v>1473</v>
      </c>
      <c r="B32" s="259" t="s">
        <v>1474</v>
      </c>
      <c r="C32" s="260" t="s">
        <v>1150</v>
      </c>
      <c r="D32" s="123">
        <v>2.0699999999999998</v>
      </c>
      <c r="E32" s="261">
        <v>5.1749999999999998</v>
      </c>
      <c r="F32" s="262">
        <v>30245.913877500003</v>
      </c>
    </row>
    <row r="33" spans="1:6" ht="18.75" x14ac:dyDescent="0.3">
      <c r="A33" s="258"/>
      <c r="B33" s="259" t="s">
        <v>1465</v>
      </c>
      <c r="C33" s="260" t="s">
        <v>1150</v>
      </c>
      <c r="D33" s="123"/>
      <c r="E33" s="261">
        <v>0</v>
      </c>
      <c r="F33" s="262"/>
    </row>
    <row r="34" spans="1:6" ht="18.75" x14ac:dyDescent="0.3">
      <c r="A34" s="258" t="s">
        <v>1475</v>
      </c>
      <c r="B34" s="259" t="s">
        <v>1476</v>
      </c>
      <c r="C34" s="260" t="s">
        <v>1150</v>
      </c>
      <c r="D34" s="123">
        <v>2.16</v>
      </c>
      <c r="E34" s="261">
        <v>5.4</v>
      </c>
      <c r="F34" s="262">
        <v>31422.056220000002</v>
      </c>
    </row>
    <row r="35" spans="1:6" ht="18.75" x14ac:dyDescent="0.3">
      <c r="A35" s="258"/>
      <c r="B35" s="259" t="s">
        <v>1465</v>
      </c>
      <c r="C35" s="260" t="s">
        <v>1150</v>
      </c>
      <c r="D35" s="123"/>
      <c r="E35" s="261">
        <v>0</v>
      </c>
      <c r="F35" s="262"/>
    </row>
    <row r="36" spans="1:6" ht="18.75" x14ac:dyDescent="0.3">
      <c r="A36" s="258" t="s">
        <v>1477</v>
      </c>
      <c r="B36" s="259" t="s">
        <v>1478</v>
      </c>
      <c r="C36" s="260" t="s">
        <v>1150</v>
      </c>
      <c r="D36" s="123">
        <v>1.72</v>
      </c>
      <c r="E36" s="261">
        <v>4.3</v>
      </c>
      <c r="F36" s="262">
        <v>22625.286989999997</v>
      </c>
    </row>
    <row r="37" spans="1:6" ht="18.75" x14ac:dyDescent="0.3">
      <c r="A37" s="258"/>
      <c r="B37" s="259" t="s">
        <v>1479</v>
      </c>
      <c r="C37" s="260" t="s">
        <v>1150</v>
      </c>
      <c r="D37" s="123"/>
      <c r="E37" s="261">
        <v>0</v>
      </c>
      <c r="F37" s="262"/>
    </row>
    <row r="38" spans="1:6" ht="18.75" x14ac:dyDescent="0.3">
      <c r="A38" s="258" t="s">
        <v>1480</v>
      </c>
      <c r="B38" s="259" t="s">
        <v>1481</v>
      </c>
      <c r="C38" s="260" t="s">
        <v>1150</v>
      </c>
      <c r="D38" s="123">
        <v>1.84</v>
      </c>
      <c r="E38" s="261">
        <v>4.6000000000000005</v>
      </c>
      <c r="F38" s="262">
        <v>23971.626779999999</v>
      </c>
    </row>
    <row r="39" spans="1:6" ht="18.75" x14ac:dyDescent="0.3">
      <c r="A39" s="258"/>
      <c r="B39" s="259" t="s">
        <v>1479</v>
      </c>
      <c r="C39" s="260" t="s">
        <v>1150</v>
      </c>
      <c r="D39" s="123"/>
      <c r="E39" s="261">
        <v>0</v>
      </c>
      <c r="F39" s="262"/>
    </row>
    <row r="40" spans="1:6" ht="18.75" x14ac:dyDescent="0.3">
      <c r="A40" s="258" t="s">
        <v>1482</v>
      </c>
      <c r="B40" s="259" t="s">
        <v>1483</v>
      </c>
      <c r="C40" s="260" t="s">
        <v>1150</v>
      </c>
      <c r="D40" s="123">
        <v>1.96</v>
      </c>
      <c r="E40" s="261">
        <v>4.9000000000000004</v>
      </c>
      <c r="F40" s="262">
        <v>25325.796569999995</v>
      </c>
    </row>
    <row r="41" spans="1:6" ht="18.75" x14ac:dyDescent="0.3">
      <c r="A41" s="258"/>
      <c r="B41" s="259" t="s">
        <v>1479</v>
      </c>
      <c r="C41" s="260" t="s">
        <v>1150</v>
      </c>
      <c r="D41" s="123"/>
      <c r="E41" s="261">
        <v>0</v>
      </c>
      <c r="F41" s="262"/>
    </row>
    <row r="42" spans="1:6" ht="18.75" x14ac:dyDescent="0.3">
      <c r="A42" s="258" t="s">
        <v>1484</v>
      </c>
      <c r="B42" s="259" t="s">
        <v>1485</v>
      </c>
      <c r="C42" s="260" t="s">
        <v>1150</v>
      </c>
      <c r="D42" s="123">
        <v>2.08</v>
      </c>
      <c r="E42" s="261">
        <v>5.2</v>
      </c>
      <c r="F42" s="262">
        <v>26968.110360000002</v>
      </c>
    </row>
    <row r="43" spans="1:6" ht="18.75" x14ac:dyDescent="0.3">
      <c r="A43" s="258"/>
      <c r="B43" s="259" t="s">
        <v>1479</v>
      </c>
      <c r="C43" s="260" t="s">
        <v>1150</v>
      </c>
      <c r="D43" s="123"/>
      <c r="E43" s="261">
        <v>0</v>
      </c>
      <c r="F43" s="262"/>
    </row>
    <row r="44" spans="1:6" ht="18.75" x14ac:dyDescent="0.3">
      <c r="A44" s="258" t="s">
        <v>1486</v>
      </c>
      <c r="B44" s="259" t="s">
        <v>1478</v>
      </c>
      <c r="C44" s="260" t="s">
        <v>1150</v>
      </c>
      <c r="D44" s="123">
        <v>2.21</v>
      </c>
      <c r="E44" s="261">
        <v>5.5250000000000004</v>
      </c>
      <c r="F44" s="262">
        <v>29657.9126325</v>
      </c>
    </row>
    <row r="45" spans="1:6" ht="18.75" x14ac:dyDescent="0.3">
      <c r="A45" s="258"/>
      <c r="B45" s="259" t="s">
        <v>1487</v>
      </c>
      <c r="C45" s="260" t="s">
        <v>1150</v>
      </c>
      <c r="D45" s="123"/>
      <c r="E45" s="261">
        <v>0</v>
      </c>
      <c r="F45" s="262"/>
    </row>
    <row r="46" spans="1:6" ht="18.75" x14ac:dyDescent="0.3">
      <c r="A46" s="258" t="s">
        <v>1488</v>
      </c>
      <c r="B46" s="259" t="s">
        <v>1481</v>
      </c>
      <c r="C46" s="260" t="s">
        <v>1150</v>
      </c>
      <c r="D46" s="123">
        <v>2.33</v>
      </c>
      <c r="E46" s="261">
        <v>5.8250000000000002</v>
      </c>
      <c r="F46" s="262">
        <v>31004.252422500002</v>
      </c>
    </row>
    <row r="47" spans="1:6" ht="18.75" x14ac:dyDescent="0.3">
      <c r="A47" s="258"/>
      <c r="B47" s="259" t="s">
        <v>1487</v>
      </c>
      <c r="C47" s="260" t="s">
        <v>1150</v>
      </c>
      <c r="D47" s="123"/>
      <c r="E47" s="261">
        <v>0</v>
      </c>
      <c r="F47" s="262"/>
    </row>
    <row r="48" spans="1:6" ht="18.75" x14ac:dyDescent="0.3">
      <c r="A48" s="258" t="s">
        <v>1489</v>
      </c>
      <c r="B48" s="259" t="s">
        <v>1483</v>
      </c>
      <c r="C48" s="260" t="s">
        <v>1150</v>
      </c>
      <c r="D48" s="123">
        <v>2.4500000000000002</v>
      </c>
      <c r="E48" s="261">
        <v>6.125</v>
      </c>
      <c r="F48" s="262">
        <v>32358.422212500005</v>
      </c>
    </row>
    <row r="49" spans="1:6" ht="18.75" x14ac:dyDescent="0.3">
      <c r="A49" s="263"/>
      <c r="B49" s="263" t="s">
        <v>1487</v>
      </c>
      <c r="C49" s="264" t="s">
        <v>1150</v>
      </c>
      <c r="D49" s="265"/>
      <c r="E49" s="266">
        <v>0</v>
      </c>
      <c r="F49" s="267"/>
    </row>
    <row r="50" spans="1:6" ht="18.75" x14ac:dyDescent="0.3">
      <c r="A50" s="263" t="s">
        <v>1490</v>
      </c>
      <c r="B50" s="263" t="s">
        <v>1485</v>
      </c>
      <c r="C50" s="264" t="s">
        <v>1150</v>
      </c>
      <c r="D50" s="265">
        <v>2.57</v>
      </c>
      <c r="E50" s="266">
        <v>6.4249999999999998</v>
      </c>
      <c r="F50" s="267">
        <v>34000.736002499994</v>
      </c>
    </row>
    <row r="51" spans="1:6" ht="18.75" x14ac:dyDescent="0.3">
      <c r="A51" s="263"/>
      <c r="B51" s="263" t="s">
        <v>1487</v>
      </c>
      <c r="C51" s="264" t="s">
        <v>1150</v>
      </c>
      <c r="D51" s="265"/>
      <c r="E51" s="266">
        <v>0</v>
      </c>
      <c r="F51" s="267"/>
    </row>
    <row r="52" spans="1:6" ht="18.75" x14ac:dyDescent="0.3">
      <c r="A52" s="268" t="s">
        <v>1491</v>
      </c>
      <c r="B52" s="268" t="s">
        <v>1492</v>
      </c>
      <c r="C52" s="264" t="s">
        <v>1150</v>
      </c>
      <c r="D52" s="265">
        <v>2.69</v>
      </c>
      <c r="E52" s="266">
        <v>6.7249999999999996</v>
      </c>
      <c r="F52" s="262">
        <v>35425.375792499995</v>
      </c>
    </row>
    <row r="53" spans="1:6" ht="18.75" x14ac:dyDescent="0.3">
      <c r="A53" s="268"/>
      <c r="B53" s="268" t="s">
        <v>1487</v>
      </c>
      <c r="C53" s="264" t="s">
        <v>1150</v>
      </c>
      <c r="D53" s="265"/>
      <c r="E53" s="266">
        <v>0</v>
      </c>
      <c r="F53" s="262"/>
    </row>
    <row r="54" spans="1:6" ht="18.75" x14ac:dyDescent="0.3">
      <c r="A54" s="268" t="s">
        <v>1493</v>
      </c>
      <c r="B54" s="268" t="s">
        <v>1494</v>
      </c>
      <c r="C54" s="264" t="s">
        <v>1150</v>
      </c>
      <c r="D54" s="265">
        <v>2.82</v>
      </c>
      <c r="E54" s="266">
        <v>7.05</v>
      </c>
      <c r="F54" s="262">
        <v>36917.188064999995</v>
      </c>
    </row>
    <row r="55" spans="1:6" ht="18.75" x14ac:dyDescent="0.3">
      <c r="A55" s="268"/>
      <c r="B55" s="268" t="s">
        <v>1487</v>
      </c>
      <c r="C55" s="264" t="s">
        <v>1150</v>
      </c>
      <c r="D55" s="265"/>
      <c r="E55" s="266">
        <v>0</v>
      </c>
      <c r="F55" s="262"/>
    </row>
    <row r="56" spans="1:6" ht="18.75" x14ac:dyDescent="0.3">
      <c r="A56" s="268" t="s">
        <v>1495</v>
      </c>
      <c r="B56" s="268" t="s">
        <v>1496</v>
      </c>
      <c r="C56" s="264" t="s">
        <v>1150</v>
      </c>
      <c r="D56" s="265">
        <v>2.94</v>
      </c>
      <c r="E56" s="266">
        <v>7.35</v>
      </c>
      <c r="F56" s="262">
        <v>39445.857854999995</v>
      </c>
    </row>
    <row r="57" spans="1:6" ht="18.75" x14ac:dyDescent="0.3">
      <c r="A57" s="268"/>
      <c r="B57" s="268" t="s">
        <v>1487</v>
      </c>
      <c r="C57" s="264" t="s">
        <v>1150</v>
      </c>
      <c r="D57" s="265"/>
      <c r="E57" s="266">
        <v>0</v>
      </c>
      <c r="F57" s="262"/>
    </row>
    <row r="58" spans="1:6" ht="18.75" x14ac:dyDescent="0.3">
      <c r="A58" s="268" t="s">
        <v>1497</v>
      </c>
      <c r="B58" s="268" t="s">
        <v>1494</v>
      </c>
      <c r="C58" s="264" t="s">
        <v>1150</v>
      </c>
      <c r="D58" s="265">
        <v>3.06</v>
      </c>
      <c r="E58" s="266">
        <v>7.65</v>
      </c>
      <c r="F58" s="262">
        <v>41516.472645000002</v>
      </c>
    </row>
    <row r="59" spans="1:6" ht="18.75" x14ac:dyDescent="0.3">
      <c r="A59" s="268"/>
      <c r="B59" s="268" t="s">
        <v>1498</v>
      </c>
      <c r="C59" s="264" t="s">
        <v>1150</v>
      </c>
      <c r="D59" s="265"/>
      <c r="E59" s="266">
        <v>0</v>
      </c>
      <c r="F59" s="262"/>
    </row>
    <row r="60" spans="1:6" ht="18.75" x14ac:dyDescent="0.3">
      <c r="A60" s="268" t="s">
        <v>1499</v>
      </c>
      <c r="B60" s="268" t="s">
        <v>1496</v>
      </c>
      <c r="C60" s="264" t="s">
        <v>1150</v>
      </c>
      <c r="D60" s="265">
        <v>3.18</v>
      </c>
      <c r="E60" s="266">
        <v>7.95</v>
      </c>
      <c r="F60" s="262">
        <v>44041.227435000001</v>
      </c>
    </row>
    <row r="61" spans="1:6" ht="18.75" x14ac:dyDescent="0.3">
      <c r="A61" s="268"/>
      <c r="B61" s="268" t="s">
        <v>1498</v>
      </c>
      <c r="C61" s="264" t="s">
        <v>1150</v>
      </c>
      <c r="D61" s="265"/>
      <c r="E61" s="266">
        <v>0</v>
      </c>
      <c r="F61" s="262"/>
    </row>
    <row r="62" spans="1:6" ht="18.75" x14ac:dyDescent="0.3">
      <c r="A62" s="268" t="s">
        <v>1500</v>
      </c>
      <c r="B62" s="268" t="s">
        <v>1501</v>
      </c>
      <c r="C62" s="264" t="s">
        <v>1150</v>
      </c>
      <c r="D62" s="265">
        <v>3.3</v>
      </c>
      <c r="E62" s="266">
        <v>8.25</v>
      </c>
      <c r="F62" s="262">
        <v>45669.447224999996</v>
      </c>
    </row>
    <row r="63" spans="1:6" ht="18.75" x14ac:dyDescent="0.3">
      <c r="A63" s="268"/>
      <c r="B63" s="268" t="s">
        <v>1498</v>
      </c>
      <c r="C63" s="264" t="s">
        <v>1150</v>
      </c>
      <c r="D63" s="265"/>
      <c r="E63" s="266">
        <v>0</v>
      </c>
      <c r="F63" s="262"/>
    </row>
    <row r="64" spans="1:6" ht="18.75" x14ac:dyDescent="0.3">
      <c r="A64" s="268" t="s">
        <v>1502</v>
      </c>
      <c r="B64" s="268" t="s">
        <v>1503</v>
      </c>
      <c r="C64" s="264" t="s">
        <v>1150</v>
      </c>
      <c r="D64" s="265">
        <v>3.42</v>
      </c>
      <c r="E64" s="266">
        <v>8.5500000000000007</v>
      </c>
      <c r="F64" s="262">
        <v>48707.067014999993</v>
      </c>
    </row>
    <row r="65" spans="1:6" ht="18.75" x14ac:dyDescent="0.3">
      <c r="A65" s="268"/>
      <c r="B65" s="268" t="s">
        <v>1498</v>
      </c>
      <c r="C65" s="264" t="s">
        <v>1150</v>
      </c>
      <c r="D65" s="265"/>
      <c r="E65" s="266">
        <v>0</v>
      </c>
      <c r="F65" s="262"/>
    </row>
    <row r="66" spans="1:6" ht="18.75" x14ac:dyDescent="0.3">
      <c r="A66" s="268" t="s">
        <v>1504</v>
      </c>
      <c r="B66" s="268" t="s">
        <v>1505</v>
      </c>
      <c r="C66" s="264" t="s">
        <v>1150</v>
      </c>
      <c r="D66" s="265">
        <v>2.2400000000000002</v>
      </c>
      <c r="E66" s="266">
        <v>5.6000000000000005</v>
      </c>
      <c r="F66" s="262">
        <v>28694.326079999999</v>
      </c>
    </row>
    <row r="67" spans="1:6" ht="18.75" x14ac:dyDescent="0.3">
      <c r="A67" s="268"/>
      <c r="B67" s="268" t="s">
        <v>1506</v>
      </c>
      <c r="C67" s="264" t="s">
        <v>1150</v>
      </c>
      <c r="D67" s="265"/>
      <c r="E67" s="266">
        <v>0</v>
      </c>
      <c r="F67" s="262"/>
    </row>
    <row r="68" spans="1:6" ht="18.75" x14ac:dyDescent="0.3">
      <c r="A68" s="268" t="s">
        <v>1507</v>
      </c>
      <c r="B68" s="268" t="s">
        <v>1508</v>
      </c>
      <c r="C68" s="269" t="s">
        <v>1150</v>
      </c>
      <c r="D68" s="265">
        <v>2.4</v>
      </c>
      <c r="E68" s="266">
        <v>6</v>
      </c>
      <c r="F68" s="262">
        <v>30379.825799999999</v>
      </c>
    </row>
    <row r="69" spans="1:6" ht="18.75" x14ac:dyDescent="0.3">
      <c r="A69" s="268"/>
      <c r="B69" s="268" t="s">
        <v>1506</v>
      </c>
      <c r="C69" s="269" t="s">
        <v>1150</v>
      </c>
      <c r="D69" s="265"/>
      <c r="E69" s="266">
        <v>0</v>
      </c>
      <c r="F69" s="262"/>
    </row>
    <row r="70" spans="1:6" ht="18.75" x14ac:dyDescent="0.3">
      <c r="A70" s="268" t="s">
        <v>1509</v>
      </c>
      <c r="B70" s="268" t="s">
        <v>1510</v>
      </c>
      <c r="C70" s="269" t="s">
        <v>1150</v>
      </c>
      <c r="D70" s="265">
        <v>2.56</v>
      </c>
      <c r="E70" s="266">
        <v>6.4</v>
      </c>
      <c r="F70" s="262">
        <v>32073.15552</v>
      </c>
    </row>
    <row r="71" spans="1:6" ht="18.75" x14ac:dyDescent="0.3">
      <c r="A71" s="268"/>
      <c r="B71" s="268" t="s">
        <v>1506</v>
      </c>
      <c r="C71" s="269" t="s">
        <v>1150</v>
      </c>
      <c r="D71" s="265"/>
      <c r="E71" s="266">
        <v>0</v>
      </c>
      <c r="F71" s="262"/>
    </row>
    <row r="72" spans="1:6" ht="18.75" x14ac:dyDescent="0.3">
      <c r="A72" s="268" t="s">
        <v>1511</v>
      </c>
      <c r="B72" s="268" t="s">
        <v>1512</v>
      </c>
      <c r="C72" s="269" t="s">
        <v>1150</v>
      </c>
      <c r="D72" s="265">
        <v>2.72</v>
      </c>
      <c r="E72" s="266">
        <v>6.8000000000000007</v>
      </c>
      <c r="F72" s="262">
        <v>35204.073240000005</v>
      </c>
    </row>
    <row r="73" spans="1:6" ht="18.75" x14ac:dyDescent="0.3">
      <c r="A73" s="268"/>
      <c r="B73" s="268" t="s">
        <v>1506</v>
      </c>
      <c r="C73" s="269" t="s">
        <v>1150</v>
      </c>
      <c r="D73" s="265"/>
      <c r="E73" s="266">
        <v>0</v>
      </c>
      <c r="F73" s="262"/>
    </row>
    <row r="74" spans="1:6" ht="18.75" x14ac:dyDescent="0.3">
      <c r="A74" s="268" t="s">
        <v>1513</v>
      </c>
      <c r="B74" s="268" t="s">
        <v>1505</v>
      </c>
      <c r="C74" s="269" t="s">
        <v>1150</v>
      </c>
      <c r="D74" s="265">
        <v>2.86</v>
      </c>
      <c r="E74" s="266">
        <v>7.1499999999999995</v>
      </c>
      <c r="F74" s="262">
        <v>38469.997994999998</v>
      </c>
    </row>
    <row r="75" spans="1:6" ht="18.75" x14ac:dyDescent="0.3">
      <c r="A75" s="268"/>
      <c r="B75" s="268" t="s">
        <v>1514</v>
      </c>
      <c r="C75" s="269" t="s">
        <v>1150</v>
      </c>
      <c r="D75" s="265"/>
      <c r="E75" s="266">
        <v>0</v>
      </c>
      <c r="F75" s="262"/>
    </row>
    <row r="76" spans="1:6" ht="18.75" x14ac:dyDescent="0.3">
      <c r="A76" s="268" t="s">
        <v>1515</v>
      </c>
      <c r="B76" s="268" t="s">
        <v>1508</v>
      </c>
      <c r="C76" s="269" t="s">
        <v>1150</v>
      </c>
      <c r="D76" s="265">
        <v>3.02</v>
      </c>
      <c r="E76" s="266">
        <v>7.55</v>
      </c>
      <c r="F76" s="262">
        <v>43130.897714999999</v>
      </c>
    </row>
    <row r="77" spans="1:6" ht="18.75" x14ac:dyDescent="0.3">
      <c r="A77" s="268"/>
      <c r="B77" s="268" t="s">
        <v>1514</v>
      </c>
      <c r="C77" s="269" t="s">
        <v>1150</v>
      </c>
      <c r="D77" s="265"/>
      <c r="E77" s="266">
        <v>0</v>
      </c>
      <c r="F77" s="262"/>
    </row>
    <row r="78" spans="1:6" ht="18.75" x14ac:dyDescent="0.3">
      <c r="A78" s="268" t="s">
        <v>1516</v>
      </c>
      <c r="B78" s="268" t="s">
        <v>1510</v>
      </c>
      <c r="C78" s="269" t="s">
        <v>1150</v>
      </c>
      <c r="D78" s="265">
        <v>3.18</v>
      </c>
      <c r="E78" s="266">
        <v>7.95</v>
      </c>
      <c r="F78" s="262">
        <v>41848.827434999999</v>
      </c>
    </row>
    <row r="79" spans="1:6" ht="18.75" x14ac:dyDescent="0.3">
      <c r="A79" s="268"/>
      <c r="B79" s="268" t="s">
        <v>1514</v>
      </c>
      <c r="C79" s="269" t="s">
        <v>1150</v>
      </c>
      <c r="D79" s="265"/>
      <c r="E79" s="266">
        <v>0</v>
      </c>
      <c r="F79" s="262"/>
    </row>
    <row r="80" spans="1:6" ht="18.75" x14ac:dyDescent="0.3">
      <c r="A80" s="268" t="s">
        <v>1517</v>
      </c>
      <c r="B80" s="268" t="s">
        <v>1512</v>
      </c>
      <c r="C80" s="269" t="s">
        <v>1150</v>
      </c>
      <c r="D80" s="265">
        <v>3.34</v>
      </c>
      <c r="E80" s="266">
        <v>8.35</v>
      </c>
      <c r="F80" s="262">
        <v>44583.547155</v>
      </c>
    </row>
    <row r="81" spans="1:6" ht="18.75" x14ac:dyDescent="0.3">
      <c r="A81" s="268"/>
      <c r="B81" s="268" t="s">
        <v>1514</v>
      </c>
      <c r="C81" s="269" t="s">
        <v>1150</v>
      </c>
      <c r="D81" s="265"/>
      <c r="E81" s="266">
        <v>0</v>
      </c>
      <c r="F81" s="262"/>
    </row>
    <row r="82" spans="1:6" ht="18.75" x14ac:dyDescent="0.3">
      <c r="A82" s="268" t="s">
        <v>1518</v>
      </c>
      <c r="B82" s="268" t="s">
        <v>1519</v>
      </c>
      <c r="C82" s="269" t="s">
        <v>1150</v>
      </c>
      <c r="D82" s="265">
        <v>3.5</v>
      </c>
      <c r="E82" s="266">
        <v>8.75</v>
      </c>
      <c r="F82" s="262">
        <v>46759.204875000003</v>
      </c>
    </row>
    <row r="83" spans="1:6" ht="18.75" x14ac:dyDescent="0.3">
      <c r="A83" s="268"/>
      <c r="B83" s="268" t="s">
        <v>1514</v>
      </c>
      <c r="C83" s="269" t="s">
        <v>1150</v>
      </c>
      <c r="D83" s="265"/>
      <c r="E83" s="266">
        <v>0</v>
      </c>
      <c r="F83" s="262"/>
    </row>
    <row r="84" spans="1:6" ht="18.75" x14ac:dyDescent="0.3">
      <c r="A84" s="268" t="s">
        <v>1520</v>
      </c>
      <c r="B84" s="268" t="s">
        <v>1521</v>
      </c>
      <c r="C84" s="269" t="s">
        <v>1150</v>
      </c>
      <c r="D84" s="265">
        <v>3.66</v>
      </c>
      <c r="E84" s="266">
        <v>9.15</v>
      </c>
      <c r="F84" s="262">
        <v>50042.024594999995</v>
      </c>
    </row>
    <row r="85" spans="1:6" ht="18.75" x14ac:dyDescent="0.3">
      <c r="A85" s="268"/>
      <c r="B85" s="268" t="s">
        <v>1514</v>
      </c>
      <c r="C85" s="269" t="s">
        <v>1150</v>
      </c>
      <c r="D85" s="265"/>
      <c r="E85" s="266">
        <v>0</v>
      </c>
      <c r="F85" s="262"/>
    </row>
    <row r="86" spans="1:6" ht="18.75" x14ac:dyDescent="0.3">
      <c r="A86" s="268" t="s">
        <v>1522</v>
      </c>
      <c r="B86" s="268" t="s">
        <v>1523</v>
      </c>
      <c r="C86" s="269" t="s">
        <v>1150</v>
      </c>
      <c r="D86" s="265">
        <v>3.82</v>
      </c>
      <c r="E86" s="266">
        <v>9.5499999999999989</v>
      </c>
      <c r="F86" s="262">
        <v>51946.764314999993</v>
      </c>
    </row>
    <row r="87" spans="1:6" ht="18.75" x14ac:dyDescent="0.3">
      <c r="A87" s="268"/>
      <c r="B87" s="268" t="s">
        <v>1514</v>
      </c>
      <c r="C87" s="269" t="s">
        <v>1150</v>
      </c>
      <c r="D87" s="265"/>
      <c r="E87" s="266">
        <v>0</v>
      </c>
      <c r="F87" s="262"/>
    </row>
    <row r="88" spans="1:6" ht="18.75" x14ac:dyDescent="0.3">
      <c r="A88" s="268" t="s">
        <v>1524</v>
      </c>
      <c r="B88" s="268" t="s">
        <v>1521</v>
      </c>
      <c r="C88" s="269" t="s">
        <v>1150</v>
      </c>
      <c r="D88" s="265">
        <v>4</v>
      </c>
      <c r="E88" s="266">
        <v>10</v>
      </c>
      <c r="F88" s="262">
        <v>55833.729000000007</v>
      </c>
    </row>
    <row r="89" spans="1:6" ht="18.75" x14ac:dyDescent="0.3">
      <c r="A89" s="268"/>
      <c r="B89" s="268" t="s">
        <v>1525</v>
      </c>
      <c r="C89" s="269" t="s">
        <v>1150</v>
      </c>
      <c r="D89" s="265"/>
      <c r="E89" s="266">
        <v>0</v>
      </c>
      <c r="F89" s="262"/>
    </row>
    <row r="90" spans="1:6" ht="18.75" x14ac:dyDescent="0.3">
      <c r="A90" s="268" t="s">
        <v>1526</v>
      </c>
      <c r="B90" s="268" t="s">
        <v>1523</v>
      </c>
      <c r="C90" s="269" t="s">
        <v>1150</v>
      </c>
      <c r="D90" s="270">
        <v>4.16</v>
      </c>
      <c r="E90" s="266">
        <v>10.4</v>
      </c>
      <c r="F90" s="262">
        <v>57738.468719999997</v>
      </c>
    </row>
    <row r="91" spans="1:6" ht="18.75" x14ac:dyDescent="0.3">
      <c r="A91" s="268"/>
      <c r="B91" s="268" t="s">
        <v>1525</v>
      </c>
      <c r="C91" s="124" t="s">
        <v>1150</v>
      </c>
      <c r="D91" s="271"/>
      <c r="E91" s="272">
        <v>0</v>
      </c>
      <c r="F91" s="262"/>
    </row>
    <row r="92" spans="1:6" ht="18.75" x14ac:dyDescent="0.3">
      <c r="A92" s="268" t="s">
        <v>1527</v>
      </c>
      <c r="B92" s="268" t="s">
        <v>1528</v>
      </c>
      <c r="C92" s="124" t="s">
        <v>1150</v>
      </c>
      <c r="D92" s="271">
        <v>4.32</v>
      </c>
      <c r="E92" s="272">
        <v>10.8</v>
      </c>
      <c r="F92" s="262">
        <v>59643.208439999995</v>
      </c>
    </row>
    <row r="93" spans="1:6" ht="18.75" x14ac:dyDescent="0.3">
      <c r="A93" s="268"/>
      <c r="B93" s="268" t="s">
        <v>1525</v>
      </c>
      <c r="C93" s="124" t="s">
        <v>1150</v>
      </c>
      <c r="D93" s="271"/>
      <c r="E93" s="272">
        <v>0</v>
      </c>
      <c r="F93" s="262"/>
    </row>
    <row r="94" spans="1:6" ht="18.75" x14ac:dyDescent="0.3">
      <c r="A94" s="268" t="s">
        <v>1529</v>
      </c>
      <c r="B94" s="268" t="s">
        <v>1530</v>
      </c>
      <c r="C94" s="124" t="s">
        <v>1150</v>
      </c>
      <c r="D94" s="271">
        <v>4.4800000000000004</v>
      </c>
      <c r="E94" s="272">
        <v>11.200000000000001</v>
      </c>
      <c r="F94" s="262">
        <v>63466.298159999998</v>
      </c>
    </row>
    <row r="95" spans="1:6" ht="18.75" x14ac:dyDescent="0.25">
      <c r="A95" s="274" t="s">
        <v>1531</v>
      </c>
      <c r="B95" s="275"/>
      <c r="C95" s="275"/>
      <c r="D95" s="275"/>
      <c r="E95" s="275"/>
      <c r="F95" s="275"/>
    </row>
    <row r="96" spans="1:6" ht="18.75" x14ac:dyDescent="0.3">
      <c r="A96" s="263" t="s">
        <v>1532</v>
      </c>
      <c r="B96" s="263" t="s">
        <v>1533</v>
      </c>
      <c r="C96" s="264" t="s">
        <v>1150</v>
      </c>
      <c r="D96" s="265">
        <v>1.27</v>
      </c>
      <c r="E96" s="265">
        <v>3.1749999999999998</v>
      </c>
      <c r="F96" s="267">
        <v>18075.675277500002</v>
      </c>
    </row>
    <row r="97" spans="1:6" ht="18.75" x14ac:dyDescent="0.3">
      <c r="A97" s="263"/>
      <c r="B97" s="263" t="s">
        <v>1534</v>
      </c>
      <c r="C97" s="264" t="s">
        <v>1150</v>
      </c>
      <c r="D97" s="265"/>
      <c r="E97" s="265">
        <v>0</v>
      </c>
      <c r="F97" s="267"/>
    </row>
    <row r="98" spans="1:6" ht="18.75" x14ac:dyDescent="0.3">
      <c r="A98" s="263" t="s">
        <v>1535</v>
      </c>
      <c r="B98" s="263" t="s">
        <v>1536</v>
      </c>
      <c r="C98" s="264" t="s">
        <v>1150</v>
      </c>
      <c r="D98" s="265">
        <v>1.36</v>
      </c>
      <c r="E98" s="265">
        <v>3.4000000000000004</v>
      </c>
      <c r="F98" s="267">
        <v>19204.837620000002</v>
      </c>
    </row>
    <row r="99" spans="1:6" ht="18.75" x14ac:dyDescent="0.3">
      <c r="A99" s="268"/>
      <c r="B99" s="268" t="s">
        <v>1534</v>
      </c>
      <c r="C99" s="264" t="s">
        <v>1150</v>
      </c>
      <c r="D99" s="265"/>
      <c r="E99" s="265">
        <v>0</v>
      </c>
      <c r="F99" s="262"/>
    </row>
    <row r="100" spans="1:6" ht="18.75" x14ac:dyDescent="0.3">
      <c r="A100" s="268" t="s">
        <v>1537</v>
      </c>
      <c r="B100" s="268" t="s">
        <v>1538</v>
      </c>
      <c r="C100" s="264" t="s">
        <v>1150</v>
      </c>
      <c r="D100" s="265">
        <v>1.45</v>
      </c>
      <c r="E100" s="265">
        <v>3.625</v>
      </c>
      <c r="F100" s="262">
        <v>20263.529962500001</v>
      </c>
    </row>
    <row r="101" spans="1:6" ht="18.75" x14ac:dyDescent="0.3">
      <c r="A101" s="268"/>
      <c r="B101" s="268" t="s">
        <v>1534</v>
      </c>
      <c r="C101" s="264" t="s">
        <v>1150</v>
      </c>
      <c r="D101" s="265"/>
      <c r="E101" s="265">
        <v>0</v>
      </c>
      <c r="F101" s="262"/>
    </row>
    <row r="102" spans="1:6" ht="18.75" x14ac:dyDescent="0.3">
      <c r="A102" s="268" t="s">
        <v>1539</v>
      </c>
      <c r="B102" s="268" t="s">
        <v>1540</v>
      </c>
      <c r="C102" s="264" t="s">
        <v>1150</v>
      </c>
      <c r="D102" s="265">
        <v>1.54</v>
      </c>
      <c r="E102" s="265">
        <v>3.85</v>
      </c>
      <c r="F102" s="262">
        <v>22813.837304999997</v>
      </c>
    </row>
    <row r="103" spans="1:6" ht="18.75" x14ac:dyDescent="0.3">
      <c r="A103" s="268"/>
      <c r="B103" s="268" t="s">
        <v>1541</v>
      </c>
      <c r="C103" s="264" t="s">
        <v>1150</v>
      </c>
      <c r="D103" s="265"/>
      <c r="E103" s="265">
        <v>0</v>
      </c>
      <c r="F103" s="262"/>
    </row>
    <row r="104" spans="1:6" ht="18.75" x14ac:dyDescent="0.3">
      <c r="A104" s="268" t="s">
        <v>1542</v>
      </c>
      <c r="B104" s="268" t="s">
        <v>1533</v>
      </c>
      <c r="C104" s="264" t="s">
        <v>1150</v>
      </c>
      <c r="D104" s="265">
        <v>1.63</v>
      </c>
      <c r="E104" s="265">
        <v>4.0749999999999993</v>
      </c>
      <c r="F104" s="262">
        <v>23896.019647499998</v>
      </c>
    </row>
    <row r="105" spans="1:6" ht="18.75" x14ac:dyDescent="0.3">
      <c r="A105" s="268"/>
      <c r="B105" s="268" t="s">
        <v>1541</v>
      </c>
      <c r="C105" s="264" t="s">
        <v>1150</v>
      </c>
      <c r="D105" s="265"/>
      <c r="E105" s="265">
        <v>0</v>
      </c>
      <c r="F105" s="262"/>
    </row>
    <row r="106" spans="1:6" ht="18.75" x14ac:dyDescent="0.3">
      <c r="A106" s="268" t="s">
        <v>1543</v>
      </c>
      <c r="B106" s="268" t="s">
        <v>1536</v>
      </c>
      <c r="C106" s="264" t="s">
        <v>1150</v>
      </c>
      <c r="D106" s="265">
        <v>1.72</v>
      </c>
      <c r="E106" s="265">
        <v>4.3</v>
      </c>
      <c r="F106" s="262">
        <v>25025.181990000001</v>
      </c>
    </row>
    <row r="107" spans="1:6" ht="18.75" x14ac:dyDescent="0.3">
      <c r="A107" s="268"/>
      <c r="B107" s="268" t="s">
        <v>1541</v>
      </c>
      <c r="C107" s="264" t="s">
        <v>1150</v>
      </c>
      <c r="D107" s="265"/>
      <c r="E107" s="265">
        <v>0</v>
      </c>
      <c r="F107" s="262"/>
    </row>
    <row r="108" spans="1:6" ht="18.75" x14ac:dyDescent="0.3">
      <c r="A108" s="268" t="s">
        <v>1544</v>
      </c>
      <c r="B108" s="268" t="s">
        <v>1538</v>
      </c>
      <c r="C108" s="264" t="s">
        <v>1150</v>
      </c>
      <c r="D108" s="265">
        <v>1.81</v>
      </c>
      <c r="E108" s="265">
        <v>4.5250000000000004</v>
      </c>
      <c r="F108" s="262">
        <v>26083.8743325</v>
      </c>
    </row>
    <row r="109" spans="1:6" ht="18.75" x14ac:dyDescent="0.3">
      <c r="A109" s="268"/>
      <c r="B109" s="268" t="s">
        <v>1541</v>
      </c>
      <c r="C109" s="264" t="s">
        <v>1150</v>
      </c>
      <c r="D109" s="265"/>
      <c r="E109" s="265">
        <v>0</v>
      </c>
      <c r="F109" s="262"/>
    </row>
    <row r="110" spans="1:6" ht="18.75" x14ac:dyDescent="0.3">
      <c r="A110" s="268" t="s">
        <v>1545</v>
      </c>
      <c r="B110" s="268" t="s">
        <v>1546</v>
      </c>
      <c r="C110" s="264" t="s">
        <v>1150</v>
      </c>
      <c r="D110" s="265">
        <v>1.9</v>
      </c>
      <c r="E110" s="265">
        <v>4.75</v>
      </c>
      <c r="F110" s="262">
        <v>27459.681674999996</v>
      </c>
    </row>
    <row r="111" spans="1:6" ht="18.75" x14ac:dyDescent="0.3">
      <c r="A111" s="268"/>
      <c r="B111" s="268" t="s">
        <v>1541</v>
      </c>
      <c r="C111" s="264" t="s">
        <v>1150</v>
      </c>
      <c r="D111" s="265"/>
      <c r="E111" s="265">
        <v>0</v>
      </c>
      <c r="F111" s="262"/>
    </row>
    <row r="112" spans="1:6" ht="18.75" x14ac:dyDescent="0.3">
      <c r="A112" s="268" t="s">
        <v>1547</v>
      </c>
      <c r="B112" s="268" t="s">
        <v>1548</v>
      </c>
      <c r="C112" s="264" t="s">
        <v>1150</v>
      </c>
      <c r="D112" s="265">
        <v>1.99</v>
      </c>
      <c r="E112" s="265">
        <v>4.9749999999999996</v>
      </c>
      <c r="F112" s="262">
        <v>28541.8640175</v>
      </c>
    </row>
    <row r="113" spans="1:6" ht="18.75" x14ac:dyDescent="0.3">
      <c r="A113" s="268"/>
      <c r="B113" s="268" t="s">
        <v>1541</v>
      </c>
      <c r="C113" s="264" t="s">
        <v>1150</v>
      </c>
      <c r="D113" s="265"/>
      <c r="E113" s="265">
        <v>0</v>
      </c>
      <c r="F113" s="262"/>
    </row>
    <row r="114" spans="1:6" ht="18.75" x14ac:dyDescent="0.3">
      <c r="A114" s="268" t="s">
        <v>1549</v>
      </c>
      <c r="B114" s="268" t="s">
        <v>1550</v>
      </c>
      <c r="C114" s="264" t="s">
        <v>1150</v>
      </c>
      <c r="D114" s="265">
        <v>2.08</v>
      </c>
      <c r="E114" s="265">
        <v>5.2</v>
      </c>
      <c r="F114" s="262">
        <v>30720.246360000001</v>
      </c>
    </row>
    <row r="115" spans="1:6" ht="18.75" x14ac:dyDescent="0.3">
      <c r="A115" s="268"/>
      <c r="B115" s="268" t="s">
        <v>1541</v>
      </c>
      <c r="C115" s="269" t="s">
        <v>1150</v>
      </c>
      <c r="D115" s="265"/>
      <c r="E115" s="265">
        <v>0</v>
      </c>
      <c r="F115" s="262"/>
    </row>
    <row r="116" spans="1:6" ht="18.75" x14ac:dyDescent="0.3">
      <c r="A116" s="268" t="s">
        <v>1551</v>
      </c>
      <c r="B116" s="268" t="s">
        <v>1552</v>
      </c>
      <c r="C116" s="269" t="s">
        <v>1150</v>
      </c>
      <c r="D116" s="265">
        <v>2.17</v>
      </c>
      <c r="E116" s="265">
        <v>5.4249999999999998</v>
      </c>
      <c r="F116" s="262">
        <v>31896.388702499997</v>
      </c>
    </row>
    <row r="117" spans="1:6" ht="18.75" x14ac:dyDescent="0.3">
      <c r="A117" s="268"/>
      <c r="B117" s="268" t="s">
        <v>1541</v>
      </c>
      <c r="C117" s="269" t="s">
        <v>1150</v>
      </c>
      <c r="D117" s="265"/>
      <c r="E117" s="265">
        <v>0</v>
      </c>
      <c r="F117" s="262"/>
    </row>
    <row r="118" spans="1:6" ht="18.75" x14ac:dyDescent="0.3">
      <c r="A118" s="268" t="s">
        <v>1553</v>
      </c>
      <c r="B118" s="268" t="s">
        <v>1554</v>
      </c>
      <c r="C118" s="269" t="s">
        <v>1150</v>
      </c>
      <c r="D118" s="265">
        <v>1.73</v>
      </c>
      <c r="E118" s="265">
        <v>4.3250000000000002</v>
      </c>
      <c r="F118" s="262">
        <v>22645.479472499999</v>
      </c>
    </row>
    <row r="119" spans="1:6" ht="18.75" x14ac:dyDescent="0.3">
      <c r="A119" s="268"/>
      <c r="B119" s="268" t="s">
        <v>1555</v>
      </c>
      <c r="C119" s="269" t="s">
        <v>1150</v>
      </c>
      <c r="D119" s="265"/>
      <c r="E119" s="265">
        <v>0</v>
      </c>
      <c r="F119" s="262"/>
    </row>
    <row r="120" spans="1:6" ht="18.75" x14ac:dyDescent="0.3">
      <c r="A120" s="268" t="s">
        <v>1556</v>
      </c>
      <c r="B120" s="268" t="s">
        <v>1557</v>
      </c>
      <c r="C120" s="269" t="s">
        <v>1150</v>
      </c>
      <c r="D120" s="265">
        <v>1.85</v>
      </c>
      <c r="E120" s="265">
        <v>4.625</v>
      </c>
      <c r="F120" s="262">
        <v>23983.989262499996</v>
      </c>
    </row>
    <row r="121" spans="1:6" ht="18.75" x14ac:dyDescent="0.3">
      <c r="A121" s="268"/>
      <c r="B121" s="268" t="s">
        <v>1555</v>
      </c>
      <c r="C121" s="269" t="s">
        <v>1150</v>
      </c>
      <c r="D121" s="265"/>
      <c r="E121" s="265">
        <v>0</v>
      </c>
      <c r="F121" s="262"/>
    </row>
    <row r="122" spans="1:6" ht="18.75" x14ac:dyDescent="0.3">
      <c r="A122" s="268" t="s">
        <v>1558</v>
      </c>
      <c r="B122" s="268" t="s">
        <v>1559</v>
      </c>
      <c r="C122" s="269" t="s">
        <v>1150</v>
      </c>
      <c r="D122" s="265">
        <v>1.97</v>
      </c>
      <c r="E122" s="265">
        <v>4.9249999999999998</v>
      </c>
      <c r="F122" s="262">
        <v>25306.839052500003</v>
      </c>
    </row>
    <row r="123" spans="1:6" ht="18.75" x14ac:dyDescent="0.3">
      <c r="A123" s="268"/>
      <c r="B123" s="268" t="s">
        <v>1555</v>
      </c>
      <c r="C123" s="269" t="s">
        <v>1150</v>
      </c>
      <c r="D123" s="265"/>
      <c r="E123" s="265">
        <v>0</v>
      </c>
      <c r="F123" s="262"/>
    </row>
    <row r="124" spans="1:6" ht="18.75" x14ac:dyDescent="0.3">
      <c r="A124" s="268" t="s">
        <v>1560</v>
      </c>
      <c r="B124" s="268" t="s">
        <v>1561</v>
      </c>
      <c r="C124" s="269" t="s">
        <v>1150</v>
      </c>
      <c r="D124" s="265">
        <v>2.09</v>
      </c>
      <c r="E124" s="265">
        <v>5.2249999999999996</v>
      </c>
      <c r="F124" s="262">
        <v>26964.8128425</v>
      </c>
    </row>
    <row r="125" spans="1:6" ht="18.75" x14ac:dyDescent="0.3">
      <c r="A125" s="268"/>
      <c r="B125" s="268" t="s">
        <v>1555</v>
      </c>
      <c r="C125" s="269" t="s">
        <v>1150</v>
      </c>
      <c r="D125" s="265"/>
      <c r="E125" s="265">
        <v>0</v>
      </c>
      <c r="F125" s="262"/>
    </row>
    <row r="126" spans="1:6" ht="18.75" x14ac:dyDescent="0.3">
      <c r="A126" s="268" t="s">
        <v>1562</v>
      </c>
      <c r="B126" s="268" t="s">
        <v>1554</v>
      </c>
      <c r="C126" s="269" t="s">
        <v>1150</v>
      </c>
      <c r="D126" s="265">
        <v>2.2200000000000002</v>
      </c>
      <c r="E126" s="265">
        <v>5.5500000000000007</v>
      </c>
      <c r="F126" s="262">
        <v>29670.275114999997</v>
      </c>
    </row>
    <row r="127" spans="1:6" ht="18.75" x14ac:dyDescent="0.3">
      <c r="A127" s="268"/>
      <c r="B127" s="268" t="s">
        <v>1563</v>
      </c>
      <c r="C127" s="269" t="s">
        <v>1150</v>
      </c>
      <c r="D127" s="265"/>
      <c r="E127" s="265">
        <v>0</v>
      </c>
      <c r="F127" s="262"/>
    </row>
    <row r="128" spans="1:6" ht="18.75" x14ac:dyDescent="0.3">
      <c r="A128" s="268" t="s">
        <v>1564</v>
      </c>
      <c r="B128" s="268" t="s">
        <v>1557</v>
      </c>
      <c r="C128" s="269" t="s">
        <v>1150</v>
      </c>
      <c r="D128" s="265">
        <v>2.34</v>
      </c>
      <c r="E128" s="265">
        <v>5.85</v>
      </c>
      <c r="F128" s="262">
        <v>31008.784904999997</v>
      </c>
    </row>
    <row r="129" spans="1:6" ht="18.75" x14ac:dyDescent="0.3">
      <c r="A129" s="268"/>
      <c r="B129" s="268" t="s">
        <v>1563</v>
      </c>
      <c r="C129" s="269" t="s">
        <v>1150</v>
      </c>
      <c r="D129" s="265"/>
      <c r="E129" s="265">
        <v>0</v>
      </c>
      <c r="F129" s="262"/>
    </row>
    <row r="130" spans="1:6" ht="18.75" x14ac:dyDescent="0.3">
      <c r="A130" s="268" t="s">
        <v>1565</v>
      </c>
      <c r="B130" s="268" t="s">
        <v>1559</v>
      </c>
      <c r="C130" s="269" t="s">
        <v>1150</v>
      </c>
      <c r="D130" s="265">
        <v>2.46</v>
      </c>
      <c r="E130" s="265">
        <v>6.15</v>
      </c>
      <c r="F130" s="262">
        <v>32331.634695000001</v>
      </c>
    </row>
    <row r="131" spans="1:6" ht="18.75" x14ac:dyDescent="0.3">
      <c r="A131" s="268"/>
      <c r="B131" s="268" t="s">
        <v>1563</v>
      </c>
      <c r="C131" s="269" t="s">
        <v>1150</v>
      </c>
      <c r="D131" s="265"/>
      <c r="E131" s="265">
        <v>0</v>
      </c>
      <c r="F131" s="262"/>
    </row>
    <row r="132" spans="1:6" ht="18.75" x14ac:dyDescent="0.3">
      <c r="A132" s="268" t="s">
        <v>1566</v>
      </c>
      <c r="B132" s="268" t="s">
        <v>1561</v>
      </c>
      <c r="C132" s="269" t="s">
        <v>1150</v>
      </c>
      <c r="D132" s="265">
        <v>2.58</v>
      </c>
      <c r="E132" s="265">
        <v>6.45</v>
      </c>
      <c r="F132" s="262">
        <v>33685.804485000001</v>
      </c>
    </row>
    <row r="133" spans="1:6" ht="18.75" x14ac:dyDescent="0.3">
      <c r="A133" s="268"/>
      <c r="B133" s="268" t="s">
        <v>1563</v>
      </c>
      <c r="C133" s="269" t="s">
        <v>1150</v>
      </c>
      <c r="D133" s="265"/>
      <c r="E133" s="265">
        <v>0</v>
      </c>
      <c r="F133" s="262"/>
    </row>
    <row r="134" spans="1:6" ht="18.75" x14ac:dyDescent="0.3">
      <c r="A134" s="268" t="s">
        <v>1567</v>
      </c>
      <c r="B134" s="268" t="s">
        <v>1568</v>
      </c>
      <c r="C134" s="269" t="s">
        <v>1150</v>
      </c>
      <c r="D134" s="265">
        <v>2.71</v>
      </c>
      <c r="E134" s="265">
        <v>6.7750000000000004</v>
      </c>
      <c r="F134" s="262">
        <v>35481.420757499996</v>
      </c>
    </row>
    <row r="135" spans="1:6" ht="18.75" x14ac:dyDescent="0.3">
      <c r="A135" s="268"/>
      <c r="B135" s="268" t="s">
        <v>1563</v>
      </c>
      <c r="C135" s="269" t="s">
        <v>1150</v>
      </c>
      <c r="D135" s="265"/>
      <c r="E135" s="265">
        <v>0</v>
      </c>
      <c r="F135" s="262"/>
    </row>
    <row r="136" spans="1:6" ht="18.75" x14ac:dyDescent="0.3">
      <c r="A136" s="268" t="s">
        <v>1569</v>
      </c>
      <c r="B136" s="268" t="s">
        <v>1570</v>
      </c>
      <c r="C136" s="269" t="s">
        <v>1150</v>
      </c>
      <c r="D136" s="265">
        <v>2.83</v>
      </c>
      <c r="E136" s="265">
        <v>7.0750000000000002</v>
      </c>
      <c r="F136" s="262">
        <v>36827.760547499995</v>
      </c>
    </row>
    <row r="137" spans="1:6" ht="18.75" x14ac:dyDescent="0.3">
      <c r="A137" s="268"/>
      <c r="B137" s="268" t="s">
        <v>1563</v>
      </c>
      <c r="C137" s="269" t="s">
        <v>1150</v>
      </c>
      <c r="D137" s="270"/>
      <c r="E137" s="270">
        <v>0</v>
      </c>
      <c r="F137" s="262"/>
    </row>
    <row r="138" spans="1:6" ht="18.75" x14ac:dyDescent="0.3">
      <c r="A138" s="268" t="s">
        <v>1571</v>
      </c>
      <c r="B138" s="268" t="s">
        <v>1572</v>
      </c>
      <c r="C138" s="124" t="s">
        <v>1150</v>
      </c>
      <c r="D138" s="271">
        <v>2.95</v>
      </c>
      <c r="E138" s="271">
        <v>7.375</v>
      </c>
      <c r="F138" s="262">
        <v>39395.580337500003</v>
      </c>
    </row>
    <row r="139" spans="1:6" ht="18.75" x14ac:dyDescent="0.3">
      <c r="A139" s="268"/>
      <c r="B139" s="268" t="s">
        <v>1563</v>
      </c>
      <c r="C139" s="124" t="s">
        <v>1150</v>
      </c>
      <c r="D139" s="271"/>
      <c r="E139" s="271">
        <v>0</v>
      </c>
      <c r="F139" s="262"/>
    </row>
    <row r="140" spans="1:6" ht="18.75" x14ac:dyDescent="0.3">
      <c r="A140" s="268" t="s">
        <v>1573</v>
      </c>
      <c r="B140" s="268" t="s">
        <v>1570</v>
      </c>
      <c r="C140" s="124" t="s">
        <v>1150</v>
      </c>
      <c r="D140" s="271">
        <v>3.07</v>
      </c>
      <c r="E140" s="271">
        <v>7.6749999999999998</v>
      </c>
      <c r="F140" s="262">
        <v>41423.130127499993</v>
      </c>
    </row>
    <row r="141" spans="1:6" ht="18.75" x14ac:dyDescent="0.3">
      <c r="A141" s="268"/>
      <c r="B141" s="268" t="s">
        <v>1574</v>
      </c>
      <c r="C141" s="124" t="s">
        <v>1150</v>
      </c>
      <c r="D141" s="271"/>
      <c r="E141" s="271">
        <v>0</v>
      </c>
      <c r="F141" s="262"/>
    </row>
    <row r="142" spans="1:6" ht="18.75" x14ac:dyDescent="0.3">
      <c r="A142" s="268" t="s">
        <v>1575</v>
      </c>
      <c r="B142" s="268" t="s">
        <v>1572</v>
      </c>
      <c r="C142" s="124" t="s">
        <v>1150</v>
      </c>
      <c r="D142" s="271">
        <v>3.19</v>
      </c>
      <c r="E142" s="271">
        <v>7.9749999999999996</v>
      </c>
      <c r="F142" s="262">
        <v>43990.949917500002</v>
      </c>
    </row>
    <row r="143" spans="1:6" ht="18.75" x14ac:dyDescent="0.3">
      <c r="A143" s="268"/>
      <c r="B143" s="268" t="s">
        <v>1574</v>
      </c>
      <c r="C143" s="124" t="s">
        <v>1150</v>
      </c>
      <c r="D143" s="271"/>
      <c r="E143" s="271">
        <v>0</v>
      </c>
      <c r="F143" s="262"/>
    </row>
    <row r="144" spans="1:6" ht="18.75" x14ac:dyDescent="0.3">
      <c r="A144" s="268" t="s">
        <v>1576</v>
      </c>
      <c r="B144" s="268" t="s">
        <v>1577</v>
      </c>
      <c r="C144" s="124" t="s">
        <v>1150</v>
      </c>
      <c r="D144" s="271">
        <v>3.31</v>
      </c>
      <c r="E144" s="271">
        <v>8.2750000000000004</v>
      </c>
      <c r="F144" s="262">
        <v>45517.379707500004</v>
      </c>
    </row>
    <row r="145" spans="1:6" ht="18.75" x14ac:dyDescent="0.3">
      <c r="A145" s="268"/>
      <c r="B145" s="268" t="s">
        <v>1574</v>
      </c>
      <c r="C145" s="124" t="s">
        <v>1150</v>
      </c>
      <c r="D145" s="271"/>
      <c r="E145" s="271">
        <v>0</v>
      </c>
      <c r="F145" s="262"/>
    </row>
    <row r="146" spans="1:6" ht="18.75" x14ac:dyDescent="0.3">
      <c r="A146" s="268" t="s">
        <v>1578</v>
      </c>
      <c r="B146" s="268" t="s">
        <v>1579</v>
      </c>
      <c r="C146" s="124" t="s">
        <v>1150</v>
      </c>
      <c r="D146" s="271">
        <v>3.43</v>
      </c>
      <c r="E146" s="271">
        <v>8.5750000000000011</v>
      </c>
      <c r="F146" s="262">
        <v>48554.999497500001</v>
      </c>
    </row>
    <row r="147" spans="1:6" ht="18.75" x14ac:dyDescent="0.3">
      <c r="A147" s="268"/>
      <c r="B147" s="268" t="s">
        <v>1574</v>
      </c>
      <c r="C147" s="124" t="s">
        <v>1150</v>
      </c>
      <c r="D147" s="271"/>
      <c r="E147" s="271">
        <v>0</v>
      </c>
      <c r="F147" s="262"/>
    </row>
    <row r="148" spans="1:6" ht="18.75" x14ac:dyDescent="0.3">
      <c r="A148" s="268" t="s">
        <v>1580</v>
      </c>
      <c r="B148" s="268" t="s">
        <v>1581</v>
      </c>
      <c r="C148" s="124" t="s">
        <v>1150</v>
      </c>
      <c r="D148" s="271">
        <v>2.2599999999999998</v>
      </c>
      <c r="E148" s="271">
        <v>5.6499999999999995</v>
      </c>
      <c r="F148" s="262">
        <v>27912.561044999999</v>
      </c>
    </row>
    <row r="149" spans="1:6" ht="18.75" x14ac:dyDescent="0.3">
      <c r="A149" s="268"/>
      <c r="B149" s="268" t="s">
        <v>1582</v>
      </c>
      <c r="C149" s="124" t="s">
        <v>1150</v>
      </c>
      <c r="D149" s="271"/>
      <c r="E149" s="271">
        <v>0</v>
      </c>
      <c r="F149" s="262"/>
    </row>
    <row r="150" spans="1:6" ht="18.75" x14ac:dyDescent="0.3">
      <c r="A150" s="268" t="s">
        <v>1583</v>
      </c>
      <c r="B150" s="268" t="s">
        <v>1584</v>
      </c>
      <c r="C150" s="124" t="s">
        <v>1150</v>
      </c>
      <c r="D150" s="271">
        <v>2.42</v>
      </c>
      <c r="E150" s="271">
        <v>6.05</v>
      </c>
      <c r="F150" s="262">
        <v>29598.060764999998</v>
      </c>
    </row>
    <row r="151" spans="1:6" ht="18.75" x14ac:dyDescent="0.3">
      <c r="A151" s="268"/>
      <c r="B151" s="268" t="s">
        <v>1582</v>
      </c>
      <c r="C151" s="124" t="s">
        <v>1150</v>
      </c>
      <c r="D151" s="271"/>
      <c r="E151" s="271">
        <v>0</v>
      </c>
      <c r="F151" s="273"/>
    </row>
    <row r="152" spans="1:6" ht="18.75" x14ac:dyDescent="0.3">
      <c r="A152" s="268" t="s">
        <v>1585</v>
      </c>
      <c r="B152" s="268" t="s">
        <v>1586</v>
      </c>
      <c r="C152" s="124" t="s">
        <v>1150</v>
      </c>
      <c r="D152" s="271">
        <v>2.58</v>
      </c>
      <c r="E152" s="271">
        <v>6.45</v>
      </c>
      <c r="F152" s="273">
        <v>31260.070485</v>
      </c>
    </row>
    <row r="153" spans="1:6" ht="18.75" x14ac:dyDescent="0.3">
      <c r="A153" s="268"/>
      <c r="B153" s="268" t="s">
        <v>1582</v>
      </c>
      <c r="C153" s="124" t="s">
        <v>1150</v>
      </c>
      <c r="D153" s="271"/>
      <c r="E153" s="271">
        <v>0</v>
      </c>
      <c r="F153" s="273"/>
    </row>
    <row r="154" spans="1:6" ht="18.75" x14ac:dyDescent="0.3">
      <c r="A154" s="268" t="s">
        <v>1587</v>
      </c>
      <c r="B154" s="268" t="s">
        <v>1588</v>
      </c>
      <c r="C154" s="124" t="s">
        <v>1150</v>
      </c>
      <c r="D154" s="271">
        <v>2.74</v>
      </c>
      <c r="E154" s="271">
        <v>6.8500000000000005</v>
      </c>
      <c r="F154" s="273">
        <v>34359.668204999994</v>
      </c>
    </row>
    <row r="155" spans="1:6" ht="18.75" x14ac:dyDescent="0.3">
      <c r="A155" s="268"/>
      <c r="B155" s="268" t="s">
        <v>1582</v>
      </c>
      <c r="C155" s="124" t="s">
        <v>1150</v>
      </c>
      <c r="D155" s="271"/>
      <c r="E155" s="271">
        <v>0</v>
      </c>
      <c r="F155" s="273"/>
    </row>
    <row r="156" spans="1:6" ht="18.75" x14ac:dyDescent="0.3">
      <c r="A156" s="268" t="s">
        <v>1589</v>
      </c>
      <c r="B156" s="268" t="s">
        <v>1581</v>
      </c>
      <c r="C156" s="124" t="s">
        <v>1150</v>
      </c>
      <c r="D156" s="271">
        <v>2.9</v>
      </c>
      <c r="E156" s="271">
        <v>7.25</v>
      </c>
      <c r="F156" s="273">
        <v>38214.077925000005</v>
      </c>
    </row>
    <row r="157" spans="1:6" ht="18.75" x14ac:dyDescent="0.3">
      <c r="A157" s="268"/>
      <c r="B157" s="268" t="s">
        <v>1590</v>
      </c>
      <c r="C157" s="124" t="s">
        <v>1150</v>
      </c>
      <c r="D157" s="271"/>
      <c r="E157" s="271">
        <v>0</v>
      </c>
      <c r="F157" s="273"/>
    </row>
    <row r="158" spans="1:6" ht="18.75" x14ac:dyDescent="0.3">
      <c r="A158" s="268" t="s">
        <v>1591</v>
      </c>
      <c r="B158" s="268" t="s">
        <v>1584</v>
      </c>
      <c r="C158" s="124" t="s">
        <v>1150</v>
      </c>
      <c r="D158" s="271">
        <v>3.06</v>
      </c>
      <c r="E158" s="271">
        <v>7.65</v>
      </c>
      <c r="F158" s="273">
        <v>39899.577645000005</v>
      </c>
    </row>
    <row r="159" spans="1:6" ht="18.75" x14ac:dyDescent="0.3">
      <c r="A159" s="268"/>
      <c r="B159" s="268" t="s">
        <v>1590</v>
      </c>
      <c r="C159" s="124" t="s">
        <v>1150</v>
      </c>
      <c r="D159" s="271"/>
      <c r="E159" s="271">
        <v>0</v>
      </c>
      <c r="F159" s="273"/>
    </row>
    <row r="160" spans="1:6" ht="18.75" x14ac:dyDescent="0.3">
      <c r="A160" s="268" t="s">
        <v>1592</v>
      </c>
      <c r="B160" s="268" t="s">
        <v>1586</v>
      </c>
      <c r="C160" s="124" t="s">
        <v>1150</v>
      </c>
      <c r="D160" s="271">
        <v>3.22</v>
      </c>
      <c r="E160" s="271">
        <v>8.0500000000000007</v>
      </c>
      <c r="F160" s="273">
        <v>41561.587364999999</v>
      </c>
    </row>
    <row r="161" spans="1:6" ht="18.75" x14ac:dyDescent="0.3">
      <c r="A161" s="268"/>
      <c r="B161" s="268" t="s">
        <v>1590</v>
      </c>
      <c r="C161" s="124" t="s">
        <v>1150</v>
      </c>
      <c r="D161" s="271"/>
      <c r="E161" s="271">
        <v>0</v>
      </c>
      <c r="F161" s="273"/>
    </row>
    <row r="162" spans="1:6" ht="18.75" x14ac:dyDescent="0.3">
      <c r="A162" s="268" t="s">
        <v>1593</v>
      </c>
      <c r="B162" s="268" t="s">
        <v>1588</v>
      </c>
      <c r="C162" s="124" t="s">
        <v>1150</v>
      </c>
      <c r="D162" s="271">
        <v>3.38</v>
      </c>
      <c r="E162" s="271">
        <v>8.4499999999999993</v>
      </c>
      <c r="F162" s="273">
        <v>44661.185084999997</v>
      </c>
    </row>
    <row r="163" spans="1:6" ht="18.75" x14ac:dyDescent="0.3">
      <c r="A163" s="268"/>
      <c r="B163" s="268" t="s">
        <v>1590</v>
      </c>
      <c r="C163" s="124" t="s">
        <v>1150</v>
      </c>
      <c r="D163" s="271"/>
      <c r="E163" s="271">
        <v>0</v>
      </c>
      <c r="F163" s="273"/>
    </row>
    <row r="164" spans="1:6" ht="18.75" x14ac:dyDescent="0.3">
      <c r="A164" s="268" t="s">
        <v>1594</v>
      </c>
      <c r="B164" s="268" t="s">
        <v>1595</v>
      </c>
      <c r="C164" s="124" t="s">
        <v>1150</v>
      </c>
      <c r="D164" s="271">
        <v>3.54</v>
      </c>
      <c r="E164" s="271">
        <v>8.85</v>
      </c>
      <c r="F164" s="273">
        <v>46800.824804999997</v>
      </c>
    </row>
    <row r="165" spans="1:6" ht="18.75" x14ac:dyDescent="0.3">
      <c r="A165" s="268"/>
      <c r="B165" s="268" t="s">
        <v>1590</v>
      </c>
      <c r="C165" s="124" t="s">
        <v>1150</v>
      </c>
      <c r="D165" s="271"/>
      <c r="E165" s="271">
        <v>0</v>
      </c>
      <c r="F165" s="273"/>
    </row>
    <row r="166" spans="1:6" ht="18.75" x14ac:dyDescent="0.3">
      <c r="A166" s="268" t="s">
        <v>1596</v>
      </c>
      <c r="B166" s="268" t="s">
        <v>1597</v>
      </c>
      <c r="C166" s="124" t="s">
        <v>1150</v>
      </c>
      <c r="D166" s="271">
        <v>3.7</v>
      </c>
      <c r="E166" s="271">
        <v>9.25</v>
      </c>
      <c r="F166" s="273">
        <v>49989.68452499999</v>
      </c>
    </row>
    <row r="167" spans="1:6" ht="18.75" x14ac:dyDescent="0.3">
      <c r="A167" s="268"/>
      <c r="B167" s="268" t="s">
        <v>1590</v>
      </c>
      <c r="C167" s="124" t="s">
        <v>1150</v>
      </c>
      <c r="D167" s="271"/>
      <c r="E167" s="271">
        <v>0</v>
      </c>
      <c r="F167" s="273"/>
    </row>
    <row r="168" spans="1:6" ht="18.75" x14ac:dyDescent="0.3">
      <c r="A168" s="268" t="s">
        <v>1598</v>
      </c>
      <c r="B168" s="268" t="s">
        <v>1599</v>
      </c>
      <c r="C168" s="124" t="s">
        <v>1150</v>
      </c>
      <c r="D168" s="271">
        <v>3.86</v>
      </c>
      <c r="E168" s="271">
        <v>9.65</v>
      </c>
      <c r="F168" s="273">
        <v>51894.424244999995</v>
      </c>
    </row>
    <row r="169" spans="1:6" ht="18.75" x14ac:dyDescent="0.3">
      <c r="A169" s="268"/>
      <c r="B169" s="268" t="s">
        <v>1590</v>
      </c>
      <c r="C169" s="124" t="s">
        <v>1150</v>
      </c>
      <c r="D169" s="271"/>
      <c r="E169" s="271">
        <v>0</v>
      </c>
      <c r="F169" s="273"/>
    </row>
    <row r="170" spans="1:6" ht="18.75" x14ac:dyDescent="0.3">
      <c r="A170" s="268" t="s">
        <v>1600</v>
      </c>
      <c r="B170" s="268" t="s">
        <v>1597</v>
      </c>
      <c r="C170" s="124" t="s">
        <v>1150</v>
      </c>
      <c r="D170" s="271">
        <v>4.0199999999999996</v>
      </c>
      <c r="E170" s="271">
        <v>10.049999999999999</v>
      </c>
      <c r="F170" s="273">
        <v>56069.86396499999</v>
      </c>
    </row>
    <row r="171" spans="1:6" ht="18.75" x14ac:dyDescent="0.3">
      <c r="A171" s="268"/>
      <c r="B171" s="268" t="s">
        <v>1601</v>
      </c>
      <c r="C171" s="124" t="s">
        <v>1150</v>
      </c>
      <c r="D171" s="271"/>
      <c r="E171" s="271">
        <v>0</v>
      </c>
      <c r="F171" s="273"/>
    </row>
    <row r="172" spans="1:6" ht="18.75" x14ac:dyDescent="0.3">
      <c r="A172" s="268" t="s">
        <v>1602</v>
      </c>
      <c r="B172" s="268" t="s">
        <v>1599</v>
      </c>
      <c r="C172" s="124" t="s">
        <v>1150</v>
      </c>
      <c r="D172" s="271">
        <v>4.18</v>
      </c>
      <c r="E172" s="271">
        <v>10.45</v>
      </c>
      <c r="F172" s="273">
        <v>57974.603685000002</v>
      </c>
    </row>
    <row r="173" spans="1:6" ht="18.75" x14ac:dyDescent="0.3">
      <c r="A173" s="268"/>
      <c r="B173" s="268" t="s">
        <v>1601</v>
      </c>
      <c r="C173" s="124" t="s">
        <v>1150</v>
      </c>
      <c r="D173" s="271"/>
      <c r="E173" s="271">
        <v>0</v>
      </c>
      <c r="F173" s="273"/>
    </row>
    <row r="174" spans="1:6" ht="18.75" x14ac:dyDescent="0.3">
      <c r="A174" s="268" t="s">
        <v>1603</v>
      </c>
      <c r="B174" s="268" t="s">
        <v>1604</v>
      </c>
      <c r="C174" s="124" t="s">
        <v>1150</v>
      </c>
      <c r="D174" s="271">
        <v>4.34</v>
      </c>
      <c r="E174" s="271">
        <v>10.85</v>
      </c>
      <c r="F174" s="273">
        <v>59855.853405000002</v>
      </c>
    </row>
    <row r="175" spans="1:6" ht="18.75" x14ac:dyDescent="0.3">
      <c r="A175" s="268"/>
      <c r="B175" s="268" t="s">
        <v>1601</v>
      </c>
      <c r="C175" s="124" t="s">
        <v>1150</v>
      </c>
      <c r="D175" s="271"/>
      <c r="E175" s="271">
        <v>0</v>
      </c>
      <c r="F175" s="273"/>
    </row>
    <row r="176" spans="1:6" ht="18.75" x14ac:dyDescent="0.3">
      <c r="A176" s="268" t="s">
        <v>1605</v>
      </c>
      <c r="B176" s="268" t="s">
        <v>1606</v>
      </c>
      <c r="C176" s="124" t="s">
        <v>1150</v>
      </c>
      <c r="D176" s="271">
        <v>4.5</v>
      </c>
      <c r="E176" s="271">
        <v>11.25</v>
      </c>
      <c r="F176" s="273">
        <v>64054.783124999987</v>
      </c>
    </row>
    <row r="177" spans="1:6" ht="18.75" x14ac:dyDescent="0.3">
      <c r="A177" s="268"/>
      <c r="B177" s="268" t="s">
        <v>1601</v>
      </c>
      <c r="C177" s="124" t="s">
        <v>1150</v>
      </c>
      <c r="D177" s="271"/>
      <c r="E177" s="271">
        <v>0</v>
      </c>
      <c r="F177" s="273"/>
    </row>
    <row r="178" spans="1:6" ht="18.75" x14ac:dyDescent="0.25">
      <c r="A178" s="274" t="s">
        <v>1607</v>
      </c>
      <c r="B178" s="275"/>
      <c r="C178" s="275"/>
      <c r="D178" s="275"/>
      <c r="E178" s="275"/>
      <c r="F178" s="275"/>
    </row>
    <row r="179" spans="1:6" ht="18.75" x14ac:dyDescent="0.3">
      <c r="A179" s="263" t="s">
        <v>1608</v>
      </c>
      <c r="B179" s="263" t="s">
        <v>1609</v>
      </c>
      <c r="C179" s="264" t="s">
        <v>1150</v>
      </c>
      <c r="D179" s="265">
        <v>1.27</v>
      </c>
      <c r="E179" s="265">
        <v>3.1749999999999998</v>
      </c>
      <c r="F179" s="267">
        <v>24934.755277499997</v>
      </c>
    </row>
    <row r="180" spans="1:6" ht="18.75" x14ac:dyDescent="0.3">
      <c r="A180" s="263"/>
      <c r="B180" s="263" t="s">
        <v>1610</v>
      </c>
      <c r="C180" s="264" t="s">
        <v>1150</v>
      </c>
      <c r="D180" s="265"/>
      <c r="E180" s="265">
        <v>0</v>
      </c>
      <c r="F180" s="267"/>
    </row>
    <row r="181" spans="1:6" ht="18.75" x14ac:dyDescent="0.3">
      <c r="A181" s="263" t="s">
        <v>1611</v>
      </c>
      <c r="B181" s="263" t="s">
        <v>1612</v>
      </c>
      <c r="C181" s="264" t="s">
        <v>1150</v>
      </c>
      <c r="D181" s="265">
        <v>1.36</v>
      </c>
      <c r="E181" s="265">
        <v>3.4000000000000004</v>
      </c>
      <c r="F181" s="267">
        <v>26565.037619999999</v>
      </c>
    </row>
    <row r="182" spans="1:6" ht="18.75" x14ac:dyDescent="0.3">
      <c r="A182" s="268"/>
      <c r="B182" s="268" t="s">
        <v>1610</v>
      </c>
      <c r="C182" s="264" t="s">
        <v>1150</v>
      </c>
      <c r="D182" s="265"/>
      <c r="E182" s="265">
        <v>0</v>
      </c>
      <c r="F182" s="262"/>
    </row>
    <row r="183" spans="1:6" ht="18.75" x14ac:dyDescent="0.3">
      <c r="A183" s="268" t="s">
        <v>1613</v>
      </c>
      <c r="B183" s="268" t="s">
        <v>1614</v>
      </c>
      <c r="C183" s="264" t="s">
        <v>1150</v>
      </c>
      <c r="D183" s="265">
        <v>1.45</v>
      </c>
      <c r="E183" s="265">
        <v>3.625</v>
      </c>
      <c r="F183" s="262">
        <v>28156.1699625</v>
      </c>
    </row>
    <row r="184" spans="1:6" ht="18.75" x14ac:dyDescent="0.3">
      <c r="A184" s="268"/>
      <c r="B184" s="268" t="s">
        <v>1610</v>
      </c>
      <c r="C184" s="264" t="s">
        <v>1150</v>
      </c>
      <c r="D184" s="265"/>
      <c r="E184" s="265">
        <v>0</v>
      </c>
      <c r="F184" s="262"/>
    </row>
    <row r="185" spans="1:6" ht="18.75" x14ac:dyDescent="0.3">
      <c r="A185" s="268" t="s">
        <v>1615</v>
      </c>
      <c r="B185" s="268" t="s">
        <v>1616</v>
      </c>
      <c r="C185" s="264" t="s">
        <v>1150</v>
      </c>
      <c r="D185" s="265">
        <v>1.54</v>
      </c>
      <c r="E185" s="265">
        <v>3.85</v>
      </c>
      <c r="F185" s="262">
        <v>29954.797304999996</v>
      </c>
    </row>
    <row r="186" spans="1:6" ht="18.75" x14ac:dyDescent="0.3">
      <c r="A186" s="268"/>
      <c r="B186" s="268" t="s">
        <v>1617</v>
      </c>
      <c r="C186" s="264" t="s">
        <v>1150</v>
      </c>
      <c r="D186" s="265"/>
      <c r="E186" s="265">
        <v>0</v>
      </c>
      <c r="F186" s="262"/>
    </row>
    <row r="187" spans="1:6" ht="18.75" x14ac:dyDescent="0.3">
      <c r="A187" s="268" t="s">
        <v>1618</v>
      </c>
      <c r="B187" s="268" t="s">
        <v>1609</v>
      </c>
      <c r="C187" s="264" t="s">
        <v>1150</v>
      </c>
      <c r="D187" s="265">
        <v>1.63</v>
      </c>
      <c r="E187" s="265">
        <v>4.0749999999999993</v>
      </c>
      <c r="F187" s="262">
        <v>31283.624647499997</v>
      </c>
    </row>
    <row r="188" spans="1:6" ht="18.75" x14ac:dyDescent="0.3">
      <c r="A188" s="268"/>
      <c r="B188" s="268" t="s">
        <v>1617</v>
      </c>
      <c r="C188" s="264" t="s">
        <v>1150</v>
      </c>
      <c r="D188" s="265"/>
      <c r="E188" s="265">
        <v>0</v>
      </c>
      <c r="F188" s="262"/>
    </row>
    <row r="189" spans="1:6" ht="18.75" x14ac:dyDescent="0.3">
      <c r="A189" s="268" t="s">
        <v>1619</v>
      </c>
      <c r="B189" s="268" t="s">
        <v>1612</v>
      </c>
      <c r="C189" s="264" t="s">
        <v>1150</v>
      </c>
      <c r="D189" s="265">
        <v>1.72</v>
      </c>
      <c r="E189" s="265">
        <v>4.3</v>
      </c>
      <c r="F189" s="262">
        <v>33137.061989999995</v>
      </c>
    </row>
    <row r="190" spans="1:6" ht="18.75" x14ac:dyDescent="0.3">
      <c r="A190" s="268"/>
      <c r="B190" s="268" t="s">
        <v>1617</v>
      </c>
      <c r="C190" s="264" t="s">
        <v>1150</v>
      </c>
      <c r="D190" s="265"/>
      <c r="E190" s="265">
        <v>0</v>
      </c>
      <c r="F190" s="262"/>
    </row>
    <row r="191" spans="1:6" ht="18.75" x14ac:dyDescent="0.3">
      <c r="A191" s="268" t="s">
        <v>1620</v>
      </c>
      <c r="B191" s="268" t="s">
        <v>1614</v>
      </c>
      <c r="C191" s="264" t="s">
        <v>1150</v>
      </c>
      <c r="D191" s="265">
        <v>1.81</v>
      </c>
      <c r="E191" s="265">
        <v>4.5250000000000004</v>
      </c>
      <c r="F191" s="262">
        <v>34728.194332499996</v>
      </c>
    </row>
    <row r="192" spans="1:6" ht="18.75" x14ac:dyDescent="0.3">
      <c r="A192" s="268"/>
      <c r="B192" s="268" t="s">
        <v>1617</v>
      </c>
      <c r="C192" s="264" t="s">
        <v>1150</v>
      </c>
      <c r="D192" s="265"/>
      <c r="E192" s="265">
        <v>0</v>
      </c>
      <c r="F192" s="262"/>
    </row>
    <row r="193" spans="1:6" ht="18.75" x14ac:dyDescent="0.3">
      <c r="A193" s="268" t="s">
        <v>1621</v>
      </c>
      <c r="B193" s="268" t="s">
        <v>1622</v>
      </c>
      <c r="C193" s="264" t="s">
        <v>1150</v>
      </c>
      <c r="D193" s="265">
        <v>1.9</v>
      </c>
      <c r="E193" s="265">
        <v>4.75</v>
      </c>
      <c r="F193" s="262">
        <v>36573.801675000002</v>
      </c>
    </row>
    <row r="194" spans="1:6" ht="18.75" x14ac:dyDescent="0.3">
      <c r="A194" s="268"/>
      <c r="B194" s="268" t="s">
        <v>1617</v>
      </c>
      <c r="C194" s="264" t="s">
        <v>1150</v>
      </c>
      <c r="D194" s="265"/>
      <c r="E194" s="265">
        <v>0</v>
      </c>
      <c r="F194" s="262"/>
    </row>
    <row r="195" spans="1:6" ht="18.75" x14ac:dyDescent="0.3">
      <c r="A195" s="268" t="s">
        <v>1623</v>
      </c>
      <c r="B195" s="268" t="s">
        <v>1624</v>
      </c>
      <c r="C195" s="264" t="s">
        <v>1150</v>
      </c>
      <c r="D195" s="265">
        <v>1.99</v>
      </c>
      <c r="E195" s="265">
        <v>4.9749999999999996</v>
      </c>
      <c r="F195" s="262">
        <v>38157.104017499994</v>
      </c>
    </row>
    <row r="196" spans="1:6" ht="18.75" x14ac:dyDescent="0.3">
      <c r="A196" s="268"/>
      <c r="B196" s="268" t="s">
        <v>1617</v>
      </c>
      <c r="C196" s="264" t="s">
        <v>1150</v>
      </c>
      <c r="D196" s="265"/>
      <c r="E196" s="265">
        <v>0</v>
      </c>
      <c r="F196" s="262"/>
    </row>
    <row r="197" spans="1:6" ht="18.75" x14ac:dyDescent="0.3">
      <c r="A197" s="268" t="s">
        <v>1625</v>
      </c>
      <c r="B197" s="268" t="s">
        <v>1626</v>
      </c>
      <c r="C197" s="264" t="s">
        <v>1150</v>
      </c>
      <c r="D197" s="265">
        <v>2.08</v>
      </c>
      <c r="E197" s="265">
        <v>5.2</v>
      </c>
      <c r="F197" s="262">
        <v>39740.406360000001</v>
      </c>
    </row>
    <row r="198" spans="1:6" ht="18.75" x14ac:dyDescent="0.3">
      <c r="A198" s="268"/>
      <c r="B198" s="268" t="s">
        <v>1617</v>
      </c>
      <c r="C198" s="269" t="s">
        <v>1150</v>
      </c>
      <c r="D198" s="265"/>
      <c r="E198" s="265">
        <v>0</v>
      </c>
      <c r="F198" s="262"/>
    </row>
    <row r="199" spans="1:6" ht="18.75" x14ac:dyDescent="0.3">
      <c r="A199" s="268" t="s">
        <v>1627</v>
      </c>
      <c r="B199" s="268" t="s">
        <v>1628</v>
      </c>
      <c r="C199" s="269" t="s">
        <v>1150</v>
      </c>
      <c r="D199" s="265">
        <v>2.17</v>
      </c>
      <c r="E199" s="265">
        <v>5.4249999999999998</v>
      </c>
      <c r="F199" s="262">
        <v>41292.388702499993</v>
      </c>
    </row>
    <row r="200" spans="1:6" ht="18.75" x14ac:dyDescent="0.3">
      <c r="A200" s="268"/>
      <c r="B200" s="268" t="s">
        <v>1617</v>
      </c>
      <c r="C200" s="269" t="s">
        <v>1150</v>
      </c>
      <c r="D200" s="265"/>
      <c r="E200" s="265">
        <v>0</v>
      </c>
      <c r="F200" s="262"/>
    </row>
    <row r="201" spans="1:6" ht="18.75" x14ac:dyDescent="0.3">
      <c r="A201" s="268" t="s">
        <v>1629</v>
      </c>
      <c r="B201" s="268" t="s">
        <v>1630</v>
      </c>
      <c r="C201" s="269" t="s">
        <v>1150</v>
      </c>
      <c r="D201" s="265">
        <v>1.73</v>
      </c>
      <c r="E201" s="265">
        <v>4.3250000000000002</v>
      </c>
      <c r="F201" s="262">
        <v>29496.729472499999</v>
      </c>
    </row>
    <row r="202" spans="1:6" ht="18.75" x14ac:dyDescent="0.3">
      <c r="A202" s="268"/>
      <c r="B202" s="268" t="s">
        <v>1631</v>
      </c>
      <c r="C202" s="269" t="s">
        <v>1150</v>
      </c>
      <c r="D202" s="265"/>
      <c r="E202" s="265">
        <v>0</v>
      </c>
      <c r="F202" s="262"/>
    </row>
    <row r="203" spans="1:6" ht="18.75" x14ac:dyDescent="0.3">
      <c r="A203" s="268" t="s">
        <v>1632</v>
      </c>
      <c r="B203" s="268" t="s">
        <v>1633</v>
      </c>
      <c r="C203" s="269" t="s">
        <v>1150</v>
      </c>
      <c r="D203" s="265">
        <v>1.85</v>
      </c>
      <c r="E203" s="265">
        <v>4.625</v>
      </c>
      <c r="F203" s="262">
        <v>31336.359262499998</v>
      </c>
    </row>
    <row r="204" spans="1:6" ht="18.75" x14ac:dyDescent="0.3">
      <c r="A204" s="268"/>
      <c r="B204" s="268" t="s">
        <v>1631</v>
      </c>
      <c r="C204" s="269" t="s">
        <v>1150</v>
      </c>
      <c r="D204" s="265"/>
      <c r="E204" s="265">
        <v>0</v>
      </c>
      <c r="F204" s="262"/>
    </row>
    <row r="205" spans="1:6" ht="18.75" x14ac:dyDescent="0.3">
      <c r="A205" s="268" t="s">
        <v>1634</v>
      </c>
      <c r="B205" s="268" t="s">
        <v>1635</v>
      </c>
      <c r="C205" s="269" t="s">
        <v>1150</v>
      </c>
      <c r="D205" s="265">
        <v>1.97</v>
      </c>
      <c r="E205" s="265">
        <v>4.9249999999999998</v>
      </c>
      <c r="F205" s="262">
        <v>33191.649052499997</v>
      </c>
    </row>
    <row r="206" spans="1:6" ht="18.75" x14ac:dyDescent="0.3">
      <c r="A206" s="268"/>
      <c r="B206" s="268" t="s">
        <v>1631</v>
      </c>
      <c r="C206" s="269" t="s">
        <v>1150</v>
      </c>
      <c r="D206" s="265"/>
      <c r="E206" s="265">
        <v>0</v>
      </c>
      <c r="F206" s="262"/>
    </row>
    <row r="207" spans="1:6" ht="18.75" x14ac:dyDescent="0.3">
      <c r="A207" s="268" t="s">
        <v>1636</v>
      </c>
      <c r="B207" s="268" t="s">
        <v>1637</v>
      </c>
      <c r="C207" s="269" t="s">
        <v>1150</v>
      </c>
      <c r="D207" s="265">
        <v>2.09</v>
      </c>
      <c r="E207" s="265">
        <v>5.2249999999999996</v>
      </c>
      <c r="F207" s="262">
        <v>35319.422842500004</v>
      </c>
    </row>
    <row r="208" spans="1:6" ht="18.75" x14ac:dyDescent="0.3">
      <c r="A208" s="268"/>
      <c r="B208" s="268" t="s">
        <v>1631</v>
      </c>
      <c r="C208" s="269" t="s">
        <v>1150</v>
      </c>
      <c r="D208" s="265"/>
      <c r="E208" s="265">
        <v>0</v>
      </c>
      <c r="F208" s="262"/>
    </row>
    <row r="209" spans="1:6" ht="18.75" x14ac:dyDescent="0.3">
      <c r="A209" s="268" t="s">
        <v>1638</v>
      </c>
      <c r="B209" s="268" t="s">
        <v>1630</v>
      </c>
      <c r="C209" s="269" t="s">
        <v>1150</v>
      </c>
      <c r="D209" s="265">
        <v>2.2200000000000002</v>
      </c>
      <c r="E209" s="265">
        <v>5.5500000000000007</v>
      </c>
      <c r="F209" s="262">
        <v>37281.035114999999</v>
      </c>
    </row>
    <row r="210" spans="1:6" ht="18.75" x14ac:dyDescent="0.3">
      <c r="A210" s="268"/>
      <c r="B210" s="268" t="s">
        <v>1639</v>
      </c>
      <c r="C210" s="269" t="s">
        <v>1150</v>
      </c>
      <c r="D210" s="265"/>
      <c r="E210" s="265">
        <v>0</v>
      </c>
      <c r="F210" s="262"/>
    </row>
    <row r="211" spans="1:6" ht="18.75" x14ac:dyDescent="0.3">
      <c r="A211" s="268" t="s">
        <v>1640</v>
      </c>
      <c r="B211" s="268" t="s">
        <v>1633</v>
      </c>
      <c r="C211" s="269" t="s">
        <v>1150</v>
      </c>
      <c r="D211" s="265">
        <v>2.34</v>
      </c>
      <c r="E211" s="265">
        <v>5.85</v>
      </c>
      <c r="F211" s="262">
        <v>39120.664904999998</v>
      </c>
    </row>
    <row r="212" spans="1:6" ht="18.75" x14ac:dyDescent="0.3">
      <c r="A212" s="268"/>
      <c r="B212" s="268" t="s">
        <v>1639</v>
      </c>
      <c r="C212" s="269" t="s">
        <v>1150</v>
      </c>
      <c r="D212" s="265"/>
      <c r="E212" s="265">
        <v>0</v>
      </c>
      <c r="F212" s="262"/>
    </row>
    <row r="213" spans="1:6" ht="18.75" x14ac:dyDescent="0.3">
      <c r="A213" s="268" t="s">
        <v>1641</v>
      </c>
      <c r="B213" s="268" t="s">
        <v>1635</v>
      </c>
      <c r="C213" s="269" t="s">
        <v>1150</v>
      </c>
      <c r="D213" s="265">
        <v>2.46</v>
      </c>
      <c r="E213" s="265">
        <v>6.15</v>
      </c>
      <c r="F213" s="262">
        <v>40975.954695</v>
      </c>
    </row>
    <row r="214" spans="1:6" ht="18.75" x14ac:dyDescent="0.3">
      <c r="A214" s="268"/>
      <c r="B214" s="268" t="s">
        <v>1639</v>
      </c>
      <c r="C214" s="269" t="s">
        <v>1150</v>
      </c>
      <c r="D214" s="265"/>
      <c r="E214" s="265">
        <v>0</v>
      </c>
      <c r="F214" s="262"/>
    </row>
    <row r="215" spans="1:6" ht="18.75" x14ac:dyDescent="0.3">
      <c r="A215" s="268" t="s">
        <v>1642</v>
      </c>
      <c r="B215" s="268" t="s">
        <v>1637</v>
      </c>
      <c r="C215" s="269" t="s">
        <v>1150</v>
      </c>
      <c r="D215" s="265">
        <v>2.58</v>
      </c>
      <c r="E215" s="265">
        <v>6.45</v>
      </c>
      <c r="F215" s="262">
        <v>43103.728485</v>
      </c>
    </row>
    <row r="216" spans="1:6" ht="18.75" x14ac:dyDescent="0.3">
      <c r="A216" s="268"/>
      <c r="B216" s="268" t="s">
        <v>1639</v>
      </c>
      <c r="C216" s="269" t="s">
        <v>1150</v>
      </c>
      <c r="D216" s="265"/>
      <c r="E216" s="265">
        <v>0</v>
      </c>
      <c r="F216" s="262"/>
    </row>
    <row r="217" spans="1:6" ht="18.75" x14ac:dyDescent="0.3">
      <c r="A217" s="268" t="s">
        <v>1643</v>
      </c>
      <c r="B217" s="268" t="s">
        <v>1644</v>
      </c>
      <c r="C217" s="269" t="s">
        <v>1150</v>
      </c>
      <c r="D217" s="265">
        <v>2.71</v>
      </c>
      <c r="E217" s="265">
        <v>6.7750000000000004</v>
      </c>
      <c r="F217" s="262">
        <v>45096.660757499994</v>
      </c>
    </row>
    <row r="218" spans="1:6" ht="18.75" x14ac:dyDescent="0.3">
      <c r="A218" s="268"/>
      <c r="B218" s="268" t="s">
        <v>1639</v>
      </c>
      <c r="C218" s="269" t="s">
        <v>1150</v>
      </c>
      <c r="D218" s="265"/>
      <c r="E218" s="265">
        <v>0</v>
      </c>
      <c r="F218" s="262"/>
    </row>
    <row r="219" spans="1:6" ht="18.75" x14ac:dyDescent="0.3">
      <c r="A219" s="268" t="s">
        <v>1645</v>
      </c>
      <c r="B219" s="268" t="s">
        <v>1646</v>
      </c>
      <c r="C219" s="269" t="s">
        <v>1150</v>
      </c>
      <c r="D219" s="265">
        <v>2.83</v>
      </c>
      <c r="E219" s="265">
        <v>7.0750000000000002</v>
      </c>
      <c r="F219" s="262">
        <v>46944.120547499995</v>
      </c>
    </row>
    <row r="220" spans="1:6" ht="18.75" x14ac:dyDescent="0.3">
      <c r="A220" s="268"/>
      <c r="B220" s="268" t="s">
        <v>1639</v>
      </c>
      <c r="C220" s="269" t="s">
        <v>1150</v>
      </c>
      <c r="D220" s="270"/>
      <c r="E220" s="270">
        <v>0</v>
      </c>
      <c r="F220" s="262"/>
    </row>
    <row r="221" spans="1:6" ht="18.75" x14ac:dyDescent="0.3">
      <c r="A221" s="268" t="s">
        <v>1647</v>
      </c>
      <c r="B221" s="268" t="s">
        <v>1648</v>
      </c>
      <c r="C221" s="124" t="s">
        <v>1150</v>
      </c>
      <c r="D221" s="271">
        <v>2.95</v>
      </c>
      <c r="E221" s="271">
        <v>7.375</v>
      </c>
      <c r="F221" s="262">
        <v>48752.430337500002</v>
      </c>
    </row>
    <row r="222" spans="1:6" ht="18.75" x14ac:dyDescent="0.3">
      <c r="A222" s="268"/>
      <c r="B222" s="268" t="s">
        <v>1639</v>
      </c>
      <c r="C222" s="124" t="s">
        <v>1150</v>
      </c>
      <c r="D222" s="271"/>
      <c r="E222" s="271">
        <v>0</v>
      </c>
      <c r="F222" s="262"/>
    </row>
    <row r="223" spans="1:6" ht="18.75" x14ac:dyDescent="0.3">
      <c r="A223" s="268" t="s">
        <v>1649</v>
      </c>
      <c r="B223" s="268" t="s">
        <v>1646</v>
      </c>
      <c r="C223" s="124" t="s">
        <v>1150</v>
      </c>
      <c r="D223" s="271">
        <v>3.07</v>
      </c>
      <c r="E223" s="271">
        <v>7.6749999999999998</v>
      </c>
      <c r="F223" s="262">
        <v>50693.850127499994</v>
      </c>
    </row>
    <row r="224" spans="1:6" ht="18.75" x14ac:dyDescent="0.3">
      <c r="A224" s="268"/>
      <c r="B224" s="268" t="s">
        <v>1650</v>
      </c>
      <c r="C224" s="124" t="s">
        <v>1150</v>
      </c>
      <c r="D224" s="271"/>
      <c r="E224" s="271">
        <v>0</v>
      </c>
      <c r="F224" s="262"/>
    </row>
    <row r="225" spans="1:6" ht="18.75" x14ac:dyDescent="0.3">
      <c r="A225" s="268" t="s">
        <v>1651</v>
      </c>
      <c r="B225" s="268" t="s">
        <v>1648</v>
      </c>
      <c r="C225" s="124" t="s">
        <v>1150</v>
      </c>
      <c r="D225" s="271">
        <v>3.19</v>
      </c>
      <c r="E225" s="271">
        <v>7.9749999999999996</v>
      </c>
      <c r="F225" s="262">
        <v>52502.159917500008</v>
      </c>
    </row>
    <row r="226" spans="1:6" ht="18.75" x14ac:dyDescent="0.3">
      <c r="A226" s="268"/>
      <c r="B226" s="268" t="s">
        <v>1650</v>
      </c>
      <c r="C226" s="124" t="s">
        <v>1150</v>
      </c>
      <c r="D226" s="271"/>
      <c r="E226" s="271">
        <v>0</v>
      </c>
      <c r="F226" s="262"/>
    </row>
    <row r="227" spans="1:6" ht="18.75" x14ac:dyDescent="0.3">
      <c r="A227" s="268" t="s">
        <v>1652</v>
      </c>
      <c r="B227" s="268" t="s">
        <v>1653</v>
      </c>
      <c r="C227" s="124" t="s">
        <v>1150</v>
      </c>
      <c r="D227" s="271">
        <v>3.31</v>
      </c>
      <c r="E227" s="271">
        <v>8.2750000000000004</v>
      </c>
      <c r="F227" s="262">
        <v>54443.579707500001</v>
      </c>
    </row>
    <row r="228" spans="1:6" ht="18.75" x14ac:dyDescent="0.3">
      <c r="A228" s="268"/>
      <c r="B228" s="268" t="s">
        <v>1650</v>
      </c>
      <c r="C228" s="124" t="s">
        <v>1150</v>
      </c>
      <c r="D228" s="271"/>
      <c r="E228" s="271">
        <v>0</v>
      </c>
      <c r="F228" s="262"/>
    </row>
    <row r="229" spans="1:6" ht="18.75" x14ac:dyDescent="0.3">
      <c r="A229" s="268" t="s">
        <v>1654</v>
      </c>
      <c r="B229" s="268" t="s">
        <v>1655</v>
      </c>
      <c r="C229" s="124" t="s">
        <v>1150</v>
      </c>
      <c r="D229" s="271">
        <v>3.43</v>
      </c>
      <c r="E229" s="271">
        <v>8.5750000000000011</v>
      </c>
      <c r="F229" s="262">
        <v>56291.039497499994</v>
      </c>
    </row>
    <row r="230" spans="1:6" ht="18.75" x14ac:dyDescent="0.3">
      <c r="A230" s="268"/>
      <c r="B230" s="268" t="s">
        <v>1650</v>
      </c>
      <c r="C230" s="124" t="s">
        <v>1150</v>
      </c>
      <c r="D230" s="271"/>
      <c r="E230" s="271">
        <v>0</v>
      </c>
      <c r="F230" s="262"/>
    </row>
    <row r="231" spans="1:6" ht="18.75" x14ac:dyDescent="0.3">
      <c r="A231" s="268" t="s">
        <v>1656</v>
      </c>
      <c r="B231" s="268" t="s">
        <v>1657</v>
      </c>
      <c r="C231" s="124" t="s">
        <v>1150</v>
      </c>
      <c r="D231" s="271">
        <v>2.2599999999999998</v>
      </c>
      <c r="E231" s="271">
        <v>5.6499999999999995</v>
      </c>
      <c r="F231" s="262">
        <v>34771.641044999997</v>
      </c>
    </row>
    <row r="232" spans="1:6" ht="18.75" x14ac:dyDescent="0.3">
      <c r="A232" s="268"/>
      <c r="B232" s="268" t="s">
        <v>1658</v>
      </c>
      <c r="C232" s="124" t="s">
        <v>1150</v>
      </c>
      <c r="D232" s="271"/>
      <c r="E232" s="271">
        <v>0</v>
      </c>
      <c r="F232" s="262"/>
    </row>
    <row r="233" spans="1:6" ht="18.75" x14ac:dyDescent="0.3">
      <c r="A233" s="268" t="s">
        <v>1659</v>
      </c>
      <c r="B233" s="268" t="s">
        <v>1660</v>
      </c>
      <c r="C233" s="124" t="s">
        <v>1150</v>
      </c>
      <c r="D233" s="271">
        <v>2.42</v>
      </c>
      <c r="E233" s="271">
        <v>6.05</v>
      </c>
      <c r="F233" s="262">
        <v>36958.260764999999</v>
      </c>
    </row>
    <row r="234" spans="1:6" ht="18.75" x14ac:dyDescent="0.3">
      <c r="A234" s="268"/>
      <c r="B234" s="268" t="s">
        <v>1658</v>
      </c>
      <c r="C234" s="124" t="s">
        <v>1150</v>
      </c>
      <c r="D234" s="271"/>
      <c r="E234" s="271">
        <v>0</v>
      </c>
      <c r="F234" s="273"/>
    </row>
    <row r="235" spans="1:6" ht="18.75" x14ac:dyDescent="0.3">
      <c r="A235" s="268" t="s">
        <v>1661</v>
      </c>
      <c r="B235" s="268" t="s">
        <v>1662</v>
      </c>
      <c r="C235" s="124" t="s">
        <v>1150</v>
      </c>
      <c r="D235" s="271">
        <v>2.58</v>
      </c>
      <c r="E235" s="271">
        <v>6.45</v>
      </c>
      <c r="F235" s="273">
        <v>39152.710485000003</v>
      </c>
    </row>
    <row r="236" spans="1:6" ht="18.75" x14ac:dyDescent="0.3">
      <c r="A236" s="268"/>
      <c r="B236" s="268" t="s">
        <v>1658</v>
      </c>
      <c r="C236" s="124" t="s">
        <v>1150</v>
      </c>
      <c r="D236" s="271"/>
      <c r="E236" s="271">
        <v>0</v>
      </c>
      <c r="F236" s="273"/>
    </row>
    <row r="237" spans="1:6" ht="18.75" x14ac:dyDescent="0.3">
      <c r="A237" s="268" t="s">
        <v>1663</v>
      </c>
      <c r="B237" s="268" t="s">
        <v>1664</v>
      </c>
      <c r="C237" s="124" t="s">
        <v>1150</v>
      </c>
      <c r="D237" s="271">
        <v>2.74</v>
      </c>
      <c r="E237" s="271">
        <v>6.8500000000000005</v>
      </c>
      <c r="F237" s="273">
        <v>41813.828205000005</v>
      </c>
    </row>
    <row r="238" spans="1:6" ht="18.75" x14ac:dyDescent="0.3">
      <c r="A238" s="268"/>
      <c r="B238" s="268" t="s">
        <v>1658</v>
      </c>
      <c r="C238" s="124" t="s">
        <v>1150</v>
      </c>
      <c r="D238" s="271"/>
      <c r="E238" s="271">
        <v>0</v>
      </c>
      <c r="F238" s="273"/>
    </row>
    <row r="239" spans="1:6" ht="18.75" x14ac:dyDescent="0.3">
      <c r="A239" s="268" t="s">
        <v>1665</v>
      </c>
      <c r="B239" s="268" t="s">
        <v>1657</v>
      </c>
      <c r="C239" s="124" t="s">
        <v>1150</v>
      </c>
      <c r="D239" s="271">
        <v>2.9</v>
      </c>
      <c r="E239" s="271">
        <v>7.25</v>
      </c>
      <c r="F239" s="273">
        <v>44446.757925000005</v>
      </c>
    </row>
    <row r="240" spans="1:6" ht="18.75" x14ac:dyDescent="0.3">
      <c r="A240" s="268"/>
      <c r="B240" s="268" t="s">
        <v>1666</v>
      </c>
      <c r="C240" s="124" t="s">
        <v>1150</v>
      </c>
      <c r="D240" s="271"/>
      <c r="E240" s="271">
        <v>0</v>
      </c>
      <c r="F240" s="273"/>
    </row>
    <row r="241" spans="1:6" ht="18.75" x14ac:dyDescent="0.3">
      <c r="A241" s="268" t="s">
        <v>1667</v>
      </c>
      <c r="B241" s="268" t="s">
        <v>1660</v>
      </c>
      <c r="C241" s="124" t="s">
        <v>1150</v>
      </c>
      <c r="D241" s="271">
        <v>3.06</v>
      </c>
      <c r="E241" s="271">
        <v>7.65</v>
      </c>
      <c r="F241" s="273">
        <v>46633.377645</v>
      </c>
    </row>
    <row r="242" spans="1:6" ht="18.75" x14ac:dyDescent="0.3">
      <c r="A242" s="268"/>
      <c r="B242" s="268" t="s">
        <v>1666</v>
      </c>
      <c r="C242" s="124" t="s">
        <v>1150</v>
      </c>
      <c r="D242" s="271"/>
      <c r="E242" s="271">
        <v>0</v>
      </c>
      <c r="F242" s="273"/>
    </row>
    <row r="243" spans="1:6" ht="18.75" x14ac:dyDescent="0.3">
      <c r="A243" s="268" t="s">
        <v>1668</v>
      </c>
      <c r="B243" s="268" t="s">
        <v>1662</v>
      </c>
      <c r="C243" s="124" t="s">
        <v>1150</v>
      </c>
      <c r="D243" s="271">
        <v>3.22</v>
      </c>
      <c r="E243" s="271">
        <v>8.0500000000000007</v>
      </c>
      <c r="F243" s="273">
        <v>48827.827364999997</v>
      </c>
    </row>
    <row r="244" spans="1:6" ht="18.75" x14ac:dyDescent="0.3">
      <c r="A244" s="268"/>
      <c r="B244" s="268" t="s">
        <v>1666</v>
      </c>
      <c r="C244" s="124" t="s">
        <v>1150</v>
      </c>
      <c r="D244" s="271"/>
      <c r="E244" s="271">
        <v>0</v>
      </c>
      <c r="F244" s="273"/>
    </row>
    <row r="245" spans="1:6" ht="18.75" x14ac:dyDescent="0.3">
      <c r="A245" s="268" t="s">
        <v>1669</v>
      </c>
      <c r="B245" s="268" t="s">
        <v>1664</v>
      </c>
      <c r="C245" s="124" t="s">
        <v>1150</v>
      </c>
      <c r="D245" s="271">
        <v>3.38</v>
      </c>
      <c r="E245" s="271">
        <v>8.4499999999999993</v>
      </c>
      <c r="F245" s="273">
        <v>51488.945084999992</v>
      </c>
    </row>
    <row r="246" spans="1:6" ht="18.75" x14ac:dyDescent="0.3">
      <c r="A246" s="268"/>
      <c r="B246" s="268" t="s">
        <v>1666</v>
      </c>
      <c r="C246" s="124" t="s">
        <v>1150</v>
      </c>
      <c r="D246" s="271"/>
      <c r="E246" s="271">
        <v>0</v>
      </c>
      <c r="F246" s="273"/>
    </row>
    <row r="247" spans="1:6" ht="18.75" x14ac:dyDescent="0.3">
      <c r="A247" s="268" t="s">
        <v>1670</v>
      </c>
      <c r="B247" s="268" t="s">
        <v>1671</v>
      </c>
      <c r="C247" s="124" t="s">
        <v>1150</v>
      </c>
      <c r="D247" s="271">
        <v>3.54</v>
      </c>
      <c r="E247" s="271">
        <v>8.85</v>
      </c>
      <c r="F247" s="273">
        <v>54035.744804999995</v>
      </c>
    </row>
    <row r="248" spans="1:6" ht="18.75" x14ac:dyDescent="0.3">
      <c r="A248" s="268"/>
      <c r="B248" s="268" t="s">
        <v>1666</v>
      </c>
      <c r="C248" s="124" t="s">
        <v>1150</v>
      </c>
      <c r="D248" s="271"/>
      <c r="E248" s="271">
        <v>0</v>
      </c>
      <c r="F248" s="273"/>
    </row>
    <row r="249" spans="1:6" ht="18.75" x14ac:dyDescent="0.3">
      <c r="A249" s="268" t="s">
        <v>1672</v>
      </c>
      <c r="B249" s="268" t="s">
        <v>1673</v>
      </c>
      <c r="C249" s="124" t="s">
        <v>1150</v>
      </c>
      <c r="D249" s="271">
        <v>3.7</v>
      </c>
      <c r="E249" s="271">
        <v>9.25</v>
      </c>
      <c r="F249" s="273">
        <v>56344.512524999998</v>
      </c>
    </row>
    <row r="250" spans="1:6" ht="18.75" x14ac:dyDescent="0.3">
      <c r="A250" s="268"/>
      <c r="B250" s="268" t="s">
        <v>1666</v>
      </c>
      <c r="C250" s="124" t="s">
        <v>1150</v>
      </c>
      <c r="D250" s="271"/>
      <c r="E250" s="271">
        <v>0</v>
      </c>
      <c r="F250" s="273"/>
    </row>
    <row r="251" spans="1:6" ht="18.75" x14ac:dyDescent="0.3">
      <c r="A251" s="268" t="s">
        <v>1674</v>
      </c>
      <c r="B251" s="268" t="s">
        <v>1675</v>
      </c>
      <c r="C251" s="124" t="s">
        <v>1150</v>
      </c>
      <c r="D251" s="271">
        <v>3.86</v>
      </c>
      <c r="E251" s="271">
        <v>9.65</v>
      </c>
      <c r="F251" s="273">
        <v>58502.944244999991</v>
      </c>
    </row>
    <row r="252" spans="1:6" ht="18.75" x14ac:dyDescent="0.3">
      <c r="A252" s="268"/>
      <c r="B252" s="268" t="s">
        <v>1666</v>
      </c>
      <c r="C252" s="124" t="s">
        <v>1150</v>
      </c>
      <c r="D252" s="271"/>
      <c r="E252" s="271">
        <v>0</v>
      </c>
      <c r="F252" s="273"/>
    </row>
    <row r="253" spans="1:6" ht="18.75" x14ac:dyDescent="0.3">
      <c r="A253" s="268" t="s">
        <v>1676</v>
      </c>
      <c r="B253" s="268" t="s">
        <v>1673</v>
      </c>
      <c r="C253" s="124" t="s">
        <v>1150</v>
      </c>
      <c r="D253" s="271">
        <v>4.0199999999999996</v>
      </c>
      <c r="E253" s="271">
        <v>10.049999999999999</v>
      </c>
      <c r="F253" s="273">
        <v>61143.703965000001</v>
      </c>
    </row>
    <row r="254" spans="1:6" ht="18.75" x14ac:dyDescent="0.3">
      <c r="A254" s="268"/>
      <c r="B254" s="268" t="s">
        <v>1677</v>
      </c>
      <c r="C254" s="124" t="s">
        <v>1150</v>
      </c>
      <c r="D254" s="271"/>
      <c r="E254" s="271">
        <v>0</v>
      </c>
      <c r="F254" s="273"/>
    </row>
    <row r="255" spans="1:6" ht="18.75" x14ac:dyDescent="0.3">
      <c r="A255" s="268" t="s">
        <v>1678</v>
      </c>
      <c r="B255" s="268" t="s">
        <v>1675</v>
      </c>
      <c r="C255" s="124" t="s">
        <v>1150</v>
      </c>
      <c r="D255" s="271">
        <v>4.18</v>
      </c>
      <c r="E255" s="271">
        <v>10.45</v>
      </c>
      <c r="F255" s="273">
        <v>63299.003684999996</v>
      </c>
    </row>
    <row r="256" spans="1:6" ht="18.75" x14ac:dyDescent="0.3">
      <c r="A256" s="268"/>
      <c r="B256" s="268" t="s">
        <v>1677</v>
      </c>
      <c r="C256" s="124" t="s">
        <v>1150</v>
      </c>
      <c r="D256" s="271"/>
      <c r="E256" s="271">
        <v>0</v>
      </c>
      <c r="F256" s="273"/>
    </row>
    <row r="257" spans="1:6" ht="18.75" x14ac:dyDescent="0.3">
      <c r="A257" s="268" t="s">
        <v>1679</v>
      </c>
      <c r="B257" s="268" t="s">
        <v>1680</v>
      </c>
      <c r="C257" s="124" t="s">
        <v>1150</v>
      </c>
      <c r="D257" s="271">
        <v>4.34</v>
      </c>
      <c r="E257" s="271">
        <v>10.85</v>
      </c>
      <c r="F257" s="273">
        <v>65493.453405</v>
      </c>
    </row>
    <row r="258" spans="1:6" ht="18.75" x14ac:dyDescent="0.3">
      <c r="A258" s="268"/>
      <c r="B258" s="268" t="s">
        <v>1677</v>
      </c>
      <c r="C258" s="124" t="s">
        <v>1150</v>
      </c>
      <c r="D258" s="271"/>
      <c r="E258" s="271">
        <v>0</v>
      </c>
      <c r="F258" s="273"/>
    </row>
    <row r="259" spans="1:6" ht="18.75" x14ac:dyDescent="0.3">
      <c r="A259" s="268" t="s">
        <v>1681</v>
      </c>
      <c r="B259" s="268" t="s">
        <v>1682</v>
      </c>
      <c r="C259" s="124" t="s">
        <v>1150</v>
      </c>
      <c r="D259" s="271">
        <v>4.5</v>
      </c>
      <c r="E259" s="271">
        <v>11.25</v>
      </c>
      <c r="F259" s="273">
        <v>68126.383124999993</v>
      </c>
    </row>
    <row r="260" spans="1:6" ht="18.75" x14ac:dyDescent="0.3">
      <c r="A260" s="268"/>
      <c r="B260" s="268" t="s">
        <v>1677</v>
      </c>
      <c r="C260" s="124" t="s">
        <v>1150</v>
      </c>
      <c r="D260" s="271"/>
      <c r="E260" s="271"/>
      <c r="F260" s="273"/>
    </row>
  </sheetData>
  <mergeCells count="10">
    <mergeCell ref="A13:F13"/>
    <mergeCell ref="A95:F95"/>
    <mergeCell ref="A178:F178"/>
    <mergeCell ref="A8:E8"/>
    <mergeCell ref="A9:F9"/>
    <mergeCell ref="A10:A12"/>
    <mergeCell ref="C10:C12"/>
    <mergeCell ref="D10:D12"/>
    <mergeCell ref="E10:E12"/>
    <mergeCell ref="F10:F1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68"/>
  <sheetViews>
    <sheetView topLeftCell="A10" workbookViewId="0">
      <selection activeCell="J14" sqref="J14"/>
    </sheetView>
  </sheetViews>
  <sheetFormatPr defaultRowHeight="15" x14ac:dyDescent="0.25"/>
  <cols>
    <col min="1" max="1" width="44" style="60" customWidth="1"/>
    <col min="2" max="2" width="18.28515625" style="61" customWidth="1"/>
    <col min="3" max="3" width="18.85546875" style="62" customWidth="1"/>
    <col min="4" max="4" width="17" style="62" customWidth="1"/>
    <col min="5" max="5" width="16" style="63" customWidth="1"/>
  </cols>
  <sheetData>
    <row r="7" spans="1:5" ht="15.75" thickBot="1" x14ac:dyDescent="0.3"/>
    <row r="8" spans="1:5" ht="18.75" x14ac:dyDescent="0.25">
      <c r="A8" s="148" t="s">
        <v>1683</v>
      </c>
      <c r="B8" s="150"/>
      <c r="C8" s="150"/>
      <c r="D8" s="150"/>
      <c r="E8" s="92">
        <v>43252</v>
      </c>
    </row>
    <row r="9" spans="1:5" ht="18.75" x14ac:dyDescent="0.25">
      <c r="A9" s="245" t="s">
        <v>1143</v>
      </c>
      <c r="B9" s="204"/>
      <c r="C9" s="204"/>
      <c r="D9" s="204"/>
      <c r="E9" s="204"/>
    </row>
    <row r="10" spans="1:5" x14ac:dyDescent="0.25">
      <c r="A10" s="247" t="s">
        <v>1144</v>
      </c>
      <c r="B10" s="249" t="s">
        <v>1145</v>
      </c>
      <c r="C10" s="249" t="s">
        <v>1146</v>
      </c>
      <c r="D10" s="276" t="s">
        <v>1147</v>
      </c>
      <c r="E10" s="282" t="s">
        <v>1148</v>
      </c>
    </row>
    <row r="11" spans="1:5" x14ac:dyDescent="0.25">
      <c r="A11" s="250"/>
      <c r="B11" s="252"/>
      <c r="C11" s="252"/>
      <c r="D11" s="278"/>
      <c r="E11" s="283"/>
    </row>
    <row r="12" spans="1:5" x14ac:dyDescent="0.25">
      <c r="A12" s="253"/>
      <c r="B12" s="255"/>
      <c r="C12" s="255"/>
      <c r="D12" s="280"/>
      <c r="E12" s="284"/>
    </row>
    <row r="13" spans="1:5" ht="18.75" x14ac:dyDescent="0.25">
      <c r="A13" s="256" t="s">
        <v>1254</v>
      </c>
      <c r="B13" s="257"/>
      <c r="C13" s="257"/>
      <c r="D13" s="257"/>
      <c r="E13" s="257"/>
    </row>
    <row r="14" spans="1:5" ht="18.75" x14ac:dyDescent="0.3">
      <c r="A14" s="258" t="s">
        <v>1684</v>
      </c>
      <c r="B14" s="260" t="s">
        <v>1226</v>
      </c>
      <c r="C14" s="123">
        <v>0.64</v>
      </c>
      <c r="D14" s="123">
        <v>1.6</v>
      </c>
      <c r="E14" s="262">
        <v>7019.4571199999991</v>
      </c>
    </row>
    <row r="15" spans="1:5" ht="18.75" x14ac:dyDescent="0.3">
      <c r="A15" s="258" t="s">
        <v>1685</v>
      </c>
      <c r="B15" s="260" t="s">
        <v>1226</v>
      </c>
      <c r="C15" s="123">
        <v>0.64</v>
      </c>
      <c r="D15" s="123">
        <v>1.6</v>
      </c>
      <c r="E15" s="262">
        <v>7019.4571199999991</v>
      </c>
    </row>
    <row r="16" spans="1:5" ht="18.75" x14ac:dyDescent="0.3">
      <c r="A16" s="258" t="s">
        <v>1686</v>
      </c>
      <c r="B16" s="260" t="s">
        <v>1226</v>
      </c>
      <c r="C16" s="123">
        <v>0.64</v>
      </c>
      <c r="D16" s="123">
        <v>1.6</v>
      </c>
      <c r="E16" s="262">
        <v>7019.4571199999991</v>
      </c>
    </row>
    <row r="17" spans="1:5" ht="18.75" x14ac:dyDescent="0.3">
      <c r="A17" s="258" t="s">
        <v>1687</v>
      </c>
      <c r="B17" s="260" t="s">
        <v>1226</v>
      </c>
      <c r="C17" s="123">
        <v>0.64</v>
      </c>
      <c r="D17" s="123">
        <v>1.6</v>
      </c>
      <c r="E17" s="262">
        <v>7651.2571199999993</v>
      </c>
    </row>
    <row r="18" spans="1:5" ht="18.75" x14ac:dyDescent="0.3">
      <c r="A18" s="258" t="s">
        <v>1688</v>
      </c>
      <c r="B18" s="260" t="s">
        <v>1226</v>
      </c>
      <c r="C18" s="123">
        <v>0.64</v>
      </c>
      <c r="D18" s="123">
        <v>1.6</v>
      </c>
      <c r="E18" s="262">
        <v>8374.3171199999997</v>
      </c>
    </row>
    <row r="19" spans="1:5" ht="18.75" x14ac:dyDescent="0.3">
      <c r="A19" s="258" t="s">
        <v>1689</v>
      </c>
      <c r="B19" s="260" t="s">
        <v>1150</v>
      </c>
      <c r="C19" s="123">
        <v>0.73</v>
      </c>
      <c r="D19" s="123">
        <v>1.825</v>
      </c>
      <c r="E19" s="262">
        <v>8292.4231649999983</v>
      </c>
    </row>
    <row r="20" spans="1:5" ht="18.75" x14ac:dyDescent="0.3">
      <c r="A20" s="258" t="s">
        <v>1690</v>
      </c>
      <c r="B20" s="260" t="s">
        <v>1150</v>
      </c>
      <c r="C20" s="123">
        <v>0.73</v>
      </c>
      <c r="D20" s="123">
        <v>1.825</v>
      </c>
      <c r="E20" s="262">
        <v>8292.4231649999983</v>
      </c>
    </row>
    <row r="21" spans="1:5" ht="18.75" x14ac:dyDescent="0.3">
      <c r="A21" s="258" t="s">
        <v>1691</v>
      </c>
      <c r="B21" s="260" t="s">
        <v>1150</v>
      </c>
      <c r="C21" s="123">
        <v>0.73</v>
      </c>
      <c r="D21" s="123">
        <v>1.825</v>
      </c>
      <c r="E21" s="262">
        <v>8292.4231649999983</v>
      </c>
    </row>
    <row r="22" spans="1:5" ht="18.75" x14ac:dyDescent="0.3">
      <c r="A22" s="258" t="s">
        <v>1692</v>
      </c>
      <c r="B22" s="260" t="s">
        <v>1150</v>
      </c>
      <c r="C22" s="123">
        <v>0.73</v>
      </c>
      <c r="D22" s="123">
        <v>1.825</v>
      </c>
      <c r="E22" s="262">
        <v>9015.4831649999996</v>
      </c>
    </row>
    <row r="23" spans="1:5" ht="18.75" x14ac:dyDescent="0.3">
      <c r="A23" s="258" t="s">
        <v>1693</v>
      </c>
      <c r="B23" s="260" t="s">
        <v>1150</v>
      </c>
      <c r="C23" s="123">
        <v>0.73</v>
      </c>
      <c r="D23" s="123">
        <v>1.825</v>
      </c>
      <c r="E23" s="262">
        <v>9843.8431650000002</v>
      </c>
    </row>
    <row r="24" spans="1:5" ht="18.75" x14ac:dyDescent="0.3">
      <c r="A24" s="258" t="s">
        <v>1694</v>
      </c>
      <c r="B24" s="260" t="s">
        <v>1150</v>
      </c>
      <c r="C24" s="123">
        <v>0.73</v>
      </c>
      <c r="D24" s="123">
        <v>1.825</v>
      </c>
      <c r="E24" s="262">
        <v>10784.523164999999</v>
      </c>
    </row>
    <row r="25" spans="1:5" ht="18.75" x14ac:dyDescent="0.3">
      <c r="A25" s="258" t="s">
        <v>1695</v>
      </c>
      <c r="B25" s="260" t="s">
        <v>1150</v>
      </c>
      <c r="C25" s="123">
        <v>0.73</v>
      </c>
      <c r="D25" s="123">
        <v>1.825</v>
      </c>
      <c r="E25" s="262">
        <v>11830.503165</v>
      </c>
    </row>
    <row r="26" spans="1:5" ht="18.75" x14ac:dyDescent="0.3">
      <c r="A26" s="258" t="s">
        <v>1696</v>
      </c>
      <c r="B26" s="260" t="s">
        <v>1150</v>
      </c>
      <c r="C26" s="123">
        <v>0.82</v>
      </c>
      <c r="D26" s="123">
        <v>2.0499999999999998</v>
      </c>
      <c r="E26" s="262">
        <v>9462.7256100000013</v>
      </c>
    </row>
    <row r="27" spans="1:5" ht="18.75" x14ac:dyDescent="0.3">
      <c r="A27" s="258" t="s">
        <v>1697</v>
      </c>
      <c r="B27" s="260" t="s">
        <v>1150</v>
      </c>
      <c r="C27" s="123">
        <v>0.82</v>
      </c>
      <c r="D27" s="123">
        <v>2.0499999999999998</v>
      </c>
      <c r="E27" s="262">
        <v>9462.7256100000013</v>
      </c>
    </row>
    <row r="28" spans="1:5" ht="18.75" x14ac:dyDescent="0.3">
      <c r="A28" s="258" t="s">
        <v>1698</v>
      </c>
      <c r="B28" s="260" t="s">
        <v>1150</v>
      </c>
      <c r="C28" s="123">
        <v>0.82</v>
      </c>
      <c r="D28" s="123">
        <v>2.0499999999999998</v>
      </c>
      <c r="E28" s="262">
        <v>10270.025610000001</v>
      </c>
    </row>
    <row r="29" spans="1:5" ht="18.75" x14ac:dyDescent="0.3">
      <c r="A29" s="258" t="s">
        <v>1699</v>
      </c>
      <c r="B29" s="260" t="s">
        <v>1150</v>
      </c>
      <c r="C29" s="123">
        <v>0.82</v>
      </c>
      <c r="D29" s="123">
        <v>2.0499999999999998</v>
      </c>
      <c r="E29" s="262">
        <v>11203.68561</v>
      </c>
    </row>
    <row r="30" spans="1:5" ht="18.75" x14ac:dyDescent="0.3">
      <c r="A30" s="258" t="s">
        <v>1700</v>
      </c>
      <c r="B30" s="260" t="s">
        <v>1150</v>
      </c>
      <c r="C30" s="123">
        <v>0.82</v>
      </c>
      <c r="D30" s="123">
        <v>2.0499999999999998</v>
      </c>
      <c r="E30" s="262">
        <v>12263.705609999999</v>
      </c>
    </row>
    <row r="31" spans="1:5" ht="18.75" x14ac:dyDescent="0.3">
      <c r="A31" s="258" t="s">
        <v>1701</v>
      </c>
      <c r="B31" s="260" t="s">
        <v>1150</v>
      </c>
      <c r="C31" s="123">
        <v>0.82</v>
      </c>
      <c r="D31" s="123">
        <v>2.0499999999999998</v>
      </c>
      <c r="E31" s="262">
        <v>13450.08561</v>
      </c>
    </row>
    <row r="32" spans="1:5" ht="18.75" x14ac:dyDescent="0.3">
      <c r="A32" s="258" t="s">
        <v>1702</v>
      </c>
      <c r="B32" s="260" t="s">
        <v>1150</v>
      </c>
      <c r="C32" s="123">
        <v>0.91</v>
      </c>
      <c r="D32" s="123">
        <v>2.2749999999999999</v>
      </c>
      <c r="E32" s="262">
        <v>10482.098055</v>
      </c>
    </row>
    <row r="33" spans="1:5" ht="18.75" x14ac:dyDescent="0.3">
      <c r="A33" s="258" t="s">
        <v>1703</v>
      </c>
      <c r="B33" s="260" t="s">
        <v>1150</v>
      </c>
      <c r="C33" s="123">
        <v>0.91</v>
      </c>
      <c r="D33" s="123">
        <v>2.2749999999999999</v>
      </c>
      <c r="E33" s="262">
        <v>11387.678055000002</v>
      </c>
    </row>
    <row r="34" spans="1:5" ht="18.75" x14ac:dyDescent="0.3">
      <c r="A34" s="258" t="s">
        <v>1704</v>
      </c>
      <c r="B34" s="260" t="s">
        <v>1150</v>
      </c>
      <c r="C34" s="123">
        <v>0.91</v>
      </c>
      <c r="D34" s="123">
        <v>2.2749999999999999</v>
      </c>
      <c r="E34" s="262">
        <v>12419.618055000001</v>
      </c>
    </row>
    <row r="35" spans="1:5" ht="18.75" x14ac:dyDescent="0.3">
      <c r="A35" s="258" t="s">
        <v>1705</v>
      </c>
      <c r="B35" s="260" t="s">
        <v>1150</v>
      </c>
      <c r="C35" s="123">
        <v>0.91</v>
      </c>
      <c r="D35" s="123">
        <v>2.2749999999999999</v>
      </c>
      <c r="E35" s="262">
        <v>13598.978055</v>
      </c>
    </row>
    <row r="36" spans="1:5" ht="18.75" x14ac:dyDescent="0.3">
      <c r="A36" s="258" t="s">
        <v>1706</v>
      </c>
      <c r="B36" s="260" t="s">
        <v>1150</v>
      </c>
      <c r="C36" s="123">
        <v>0.91</v>
      </c>
      <c r="D36" s="123">
        <v>2.2749999999999999</v>
      </c>
      <c r="E36" s="262">
        <v>14918.738055</v>
      </c>
    </row>
    <row r="37" spans="1:5" ht="18.75" x14ac:dyDescent="0.3">
      <c r="A37" s="258" t="s">
        <v>1707</v>
      </c>
      <c r="B37" s="260" t="s">
        <v>1150</v>
      </c>
      <c r="C37" s="123">
        <v>0.91</v>
      </c>
      <c r="D37" s="123">
        <v>2.2749999999999999</v>
      </c>
      <c r="E37" s="262">
        <v>16343.798055000001</v>
      </c>
    </row>
    <row r="38" spans="1:5" ht="18.75" x14ac:dyDescent="0.3">
      <c r="A38" s="258" t="s">
        <v>1708</v>
      </c>
      <c r="B38" s="260" t="s">
        <v>1150</v>
      </c>
      <c r="C38" s="123">
        <v>0.91</v>
      </c>
      <c r="D38" s="123">
        <v>2.2749999999999999</v>
      </c>
      <c r="E38" s="262">
        <v>18779.738055000002</v>
      </c>
    </row>
    <row r="39" spans="1:5" ht="18.75" x14ac:dyDescent="0.3">
      <c r="A39" s="258" t="s">
        <v>1709</v>
      </c>
      <c r="B39" s="260" t="s">
        <v>1150</v>
      </c>
      <c r="C39" s="123">
        <v>1</v>
      </c>
      <c r="D39" s="123">
        <v>2.5</v>
      </c>
      <c r="E39" s="262">
        <v>12442.150499999998</v>
      </c>
    </row>
    <row r="40" spans="1:5" ht="18.75" x14ac:dyDescent="0.3">
      <c r="A40" s="258" t="s">
        <v>1710</v>
      </c>
      <c r="B40" s="260" t="s">
        <v>1150</v>
      </c>
      <c r="C40" s="123">
        <v>1</v>
      </c>
      <c r="D40" s="123">
        <v>2.5</v>
      </c>
      <c r="E40" s="262">
        <v>13586.4105</v>
      </c>
    </row>
    <row r="41" spans="1:5" ht="18.75" x14ac:dyDescent="0.3">
      <c r="A41" s="258" t="s">
        <v>1711</v>
      </c>
      <c r="B41" s="260" t="s">
        <v>1150</v>
      </c>
      <c r="C41" s="123">
        <v>1</v>
      </c>
      <c r="D41" s="123">
        <v>2.5</v>
      </c>
      <c r="E41" s="262">
        <v>14878.0905</v>
      </c>
    </row>
    <row r="42" spans="1:5" ht="18.75" x14ac:dyDescent="0.3">
      <c r="A42" s="258" t="s">
        <v>1712</v>
      </c>
      <c r="B42" s="260" t="s">
        <v>1150</v>
      </c>
      <c r="C42" s="123">
        <v>1</v>
      </c>
      <c r="D42" s="123">
        <v>2.5</v>
      </c>
      <c r="E42" s="262">
        <v>16331.230500000001</v>
      </c>
    </row>
    <row r="43" spans="1:5" ht="18.75" x14ac:dyDescent="0.3">
      <c r="A43" s="258" t="s">
        <v>1713</v>
      </c>
      <c r="B43" s="260" t="s">
        <v>1150</v>
      </c>
      <c r="C43" s="123">
        <v>1</v>
      </c>
      <c r="D43" s="123">
        <v>2.5</v>
      </c>
      <c r="E43" s="262">
        <v>17896.690500000001</v>
      </c>
    </row>
    <row r="44" spans="1:5" ht="18.75" x14ac:dyDescent="0.3">
      <c r="A44" s="258" t="s">
        <v>1714</v>
      </c>
      <c r="B44" s="260" t="s">
        <v>1150</v>
      </c>
      <c r="C44" s="123">
        <v>1</v>
      </c>
      <c r="D44" s="123">
        <v>2.5</v>
      </c>
      <c r="E44" s="262">
        <v>20578.3305</v>
      </c>
    </row>
    <row r="45" spans="1:5" ht="18.75" x14ac:dyDescent="0.3">
      <c r="A45" s="258" t="s">
        <v>1715</v>
      </c>
      <c r="B45" s="260" t="s">
        <v>1150</v>
      </c>
      <c r="C45" s="123">
        <v>1.0900000000000001</v>
      </c>
      <c r="D45" s="123">
        <v>2.7250000000000001</v>
      </c>
      <c r="E45" s="262">
        <v>13503.642945</v>
      </c>
    </row>
    <row r="46" spans="1:5" ht="18.75" x14ac:dyDescent="0.3">
      <c r="A46" s="258" t="s">
        <v>1716</v>
      </c>
      <c r="B46" s="260" t="s">
        <v>1150</v>
      </c>
      <c r="C46" s="123">
        <v>1.0900000000000001</v>
      </c>
      <c r="D46" s="123">
        <v>2.7250000000000001</v>
      </c>
      <c r="E46" s="262">
        <v>14697.042944999999</v>
      </c>
    </row>
    <row r="47" spans="1:5" ht="18.75" x14ac:dyDescent="0.3">
      <c r="A47" s="258" t="s">
        <v>1717</v>
      </c>
      <c r="B47" s="260" t="s">
        <v>1150</v>
      </c>
      <c r="C47" s="123">
        <v>1.0900000000000001</v>
      </c>
      <c r="D47" s="123">
        <v>2.7250000000000001</v>
      </c>
      <c r="E47" s="262">
        <v>16157.202945000001</v>
      </c>
    </row>
    <row r="48" spans="1:5" ht="18.75" x14ac:dyDescent="0.3">
      <c r="A48" s="258" t="s">
        <v>1718</v>
      </c>
      <c r="B48" s="260" t="s">
        <v>1150</v>
      </c>
      <c r="C48" s="123">
        <v>1.0900000000000001</v>
      </c>
      <c r="D48" s="123">
        <v>2.7250000000000001</v>
      </c>
      <c r="E48" s="262">
        <v>17743.722945000001</v>
      </c>
    </row>
    <row r="49" spans="1:5" ht="18.75" x14ac:dyDescent="0.3">
      <c r="A49" s="258" t="s">
        <v>1719</v>
      </c>
      <c r="B49" s="260" t="s">
        <v>1150</v>
      </c>
      <c r="C49" s="123">
        <v>1.0900000000000001</v>
      </c>
      <c r="D49" s="123">
        <v>2.7250000000000001</v>
      </c>
      <c r="E49" s="262">
        <v>19456.602945000002</v>
      </c>
    </row>
    <row r="50" spans="1:5" ht="18.75" x14ac:dyDescent="0.3">
      <c r="A50" s="258" t="s">
        <v>1720</v>
      </c>
      <c r="B50" s="260" t="s">
        <v>1150</v>
      </c>
      <c r="C50" s="123">
        <v>1.0900000000000001</v>
      </c>
      <c r="D50" s="123">
        <v>2.7250000000000001</v>
      </c>
      <c r="E50" s="262">
        <v>22376.922945000002</v>
      </c>
    </row>
    <row r="51" spans="1:5" ht="18.75" x14ac:dyDescent="0.25">
      <c r="A51" s="256" t="s">
        <v>1310</v>
      </c>
      <c r="B51" s="257"/>
      <c r="C51" s="257"/>
      <c r="D51" s="257"/>
      <c r="E51" s="257"/>
    </row>
    <row r="52" spans="1:5" ht="18.75" x14ac:dyDescent="0.3">
      <c r="A52" s="258" t="s">
        <v>1721</v>
      </c>
      <c r="B52" s="260" t="s">
        <v>1150</v>
      </c>
      <c r="C52" s="123">
        <v>0.88</v>
      </c>
      <c r="D52" s="123">
        <v>2.2000000000000002</v>
      </c>
      <c r="E52" s="262">
        <v>9622.3609800000013</v>
      </c>
    </row>
    <row r="53" spans="1:5" ht="18.75" x14ac:dyDescent="0.3">
      <c r="A53" s="258" t="s">
        <v>1722</v>
      </c>
      <c r="B53" s="260" t="s">
        <v>1150</v>
      </c>
      <c r="C53" s="123">
        <v>0.88</v>
      </c>
      <c r="D53" s="123">
        <v>2.2000000000000002</v>
      </c>
      <c r="E53" s="262">
        <v>9622.3609800000013</v>
      </c>
    </row>
    <row r="54" spans="1:5" ht="18.75" x14ac:dyDescent="0.3">
      <c r="A54" s="258" t="s">
        <v>1723</v>
      </c>
      <c r="B54" s="260" t="s">
        <v>1150</v>
      </c>
      <c r="C54" s="123">
        <v>0.88</v>
      </c>
      <c r="D54" s="123">
        <v>2.2000000000000002</v>
      </c>
      <c r="E54" s="262">
        <v>9622.3609800000013</v>
      </c>
    </row>
    <row r="55" spans="1:5" ht="18.75" x14ac:dyDescent="0.3">
      <c r="A55" s="258" t="s">
        <v>1724</v>
      </c>
      <c r="B55" s="260" t="s">
        <v>1150</v>
      </c>
      <c r="C55" s="123">
        <v>0.88</v>
      </c>
      <c r="D55" s="123">
        <v>2.2000000000000002</v>
      </c>
      <c r="E55" s="262">
        <v>10271.170980000001</v>
      </c>
    </row>
    <row r="56" spans="1:5" ht="18.75" x14ac:dyDescent="0.3">
      <c r="A56" s="258" t="s">
        <v>1725</v>
      </c>
      <c r="B56" s="260" t="s">
        <v>1150</v>
      </c>
      <c r="C56" s="123">
        <v>0.88</v>
      </c>
      <c r="D56" s="123">
        <v>2.2000000000000002</v>
      </c>
      <c r="E56" s="262">
        <v>11022.04098</v>
      </c>
    </row>
    <row r="57" spans="1:5" ht="18.75" x14ac:dyDescent="0.3">
      <c r="A57" s="258" t="s">
        <v>1726</v>
      </c>
      <c r="B57" s="260" t="s">
        <v>1150</v>
      </c>
      <c r="C57" s="123">
        <v>0.88</v>
      </c>
      <c r="D57" s="123">
        <v>2.2000000000000002</v>
      </c>
      <c r="E57" s="262">
        <v>11882.260980000001</v>
      </c>
    </row>
    <row r="58" spans="1:5" ht="18.75" x14ac:dyDescent="0.3">
      <c r="A58" s="258" t="s">
        <v>1727</v>
      </c>
      <c r="B58" s="260" t="s">
        <v>1150</v>
      </c>
      <c r="C58" s="123">
        <v>1</v>
      </c>
      <c r="D58" s="123">
        <v>2.5</v>
      </c>
      <c r="E58" s="262">
        <v>10934.169750000001</v>
      </c>
    </row>
    <row r="59" spans="1:5" ht="18.75" x14ac:dyDescent="0.3">
      <c r="A59" s="258" t="s">
        <v>1728</v>
      </c>
      <c r="B59" s="260" t="s">
        <v>1150</v>
      </c>
      <c r="C59" s="123">
        <v>1</v>
      </c>
      <c r="D59" s="123">
        <v>2.5</v>
      </c>
      <c r="E59" s="262">
        <v>10934.169750000001</v>
      </c>
    </row>
    <row r="60" spans="1:5" ht="18.75" x14ac:dyDescent="0.3">
      <c r="A60" s="258" t="s">
        <v>1729</v>
      </c>
      <c r="B60" s="260" t="s">
        <v>1150</v>
      </c>
      <c r="C60" s="123">
        <v>1</v>
      </c>
      <c r="D60" s="123">
        <v>2.5</v>
      </c>
      <c r="E60" s="262">
        <v>11685.03975</v>
      </c>
    </row>
    <row r="61" spans="1:5" ht="18.75" x14ac:dyDescent="0.3">
      <c r="A61" s="258" t="s">
        <v>1730</v>
      </c>
      <c r="B61" s="260" t="s">
        <v>1150</v>
      </c>
      <c r="C61" s="123">
        <v>1</v>
      </c>
      <c r="D61" s="123">
        <v>2.5</v>
      </c>
      <c r="E61" s="262">
        <v>12545.259750000001</v>
      </c>
    </row>
    <row r="62" spans="1:5" ht="18.75" x14ac:dyDescent="0.3">
      <c r="A62" s="258" t="s">
        <v>1731</v>
      </c>
      <c r="B62" s="260" t="s">
        <v>1150</v>
      </c>
      <c r="C62" s="123">
        <v>1</v>
      </c>
      <c r="D62" s="123">
        <v>2.5</v>
      </c>
      <c r="E62" s="262">
        <v>13522.119750000002</v>
      </c>
    </row>
    <row r="63" spans="1:5" ht="18.75" x14ac:dyDescent="0.3">
      <c r="A63" s="258" t="s">
        <v>1732</v>
      </c>
      <c r="B63" s="260" t="s">
        <v>1150</v>
      </c>
      <c r="C63" s="123">
        <v>1</v>
      </c>
      <c r="D63" s="123">
        <v>2.5</v>
      </c>
      <c r="E63" s="262">
        <v>14608.329750000003</v>
      </c>
    </row>
    <row r="64" spans="1:5" ht="18.75" x14ac:dyDescent="0.3">
      <c r="A64" s="258" t="s">
        <v>1733</v>
      </c>
      <c r="B64" s="260" t="s">
        <v>1150</v>
      </c>
      <c r="C64" s="123">
        <v>1.1200000000000001</v>
      </c>
      <c r="D64" s="123">
        <v>2.8000000000000003</v>
      </c>
      <c r="E64" s="262">
        <v>12463.220520000003</v>
      </c>
    </row>
    <row r="65" spans="1:5" ht="18.75" x14ac:dyDescent="0.3">
      <c r="A65" s="258" t="s">
        <v>1734</v>
      </c>
      <c r="B65" s="260" t="s">
        <v>1150</v>
      </c>
      <c r="C65" s="123">
        <v>1.1200000000000001</v>
      </c>
      <c r="D65" s="123">
        <v>2.8000000000000003</v>
      </c>
      <c r="E65" s="262">
        <v>12463.220520000003</v>
      </c>
    </row>
    <row r="66" spans="1:5" ht="18.75" x14ac:dyDescent="0.3">
      <c r="A66" s="258" t="s">
        <v>1735</v>
      </c>
      <c r="B66" s="260" t="s">
        <v>1150</v>
      </c>
      <c r="C66" s="123">
        <v>1.1200000000000001</v>
      </c>
      <c r="D66" s="123">
        <v>2.8000000000000003</v>
      </c>
      <c r="E66" s="262">
        <v>13308.86052</v>
      </c>
    </row>
    <row r="67" spans="1:5" ht="18.75" x14ac:dyDescent="0.3">
      <c r="A67" s="258" t="s">
        <v>1736</v>
      </c>
      <c r="B67" s="260" t="s">
        <v>1150</v>
      </c>
      <c r="C67" s="123">
        <v>1.1200000000000001</v>
      </c>
      <c r="D67" s="123">
        <v>2.8000000000000003</v>
      </c>
      <c r="E67" s="262">
        <v>14271.140520000001</v>
      </c>
    </row>
    <row r="68" spans="1:5" ht="18.75" x14ac:dyDescent="0.3">
      <c r="A68" s="258" t="s">
        <v>1737</v>
      </c>
      <c r="B68" s="260" t="s">
        <v>1150</v>
      </c>
      <c r="C68" s="123">
        <v>1.1200000000000001</v>
      </c>
      <c r="D68" s="123">
        <v>2.8000000000000003</v>
      </c>
      <c r="E68" s="262">
        <v>15371.930520000002</v>
      </c>
    </row>
    <row r="69" spans="1:5" ht="18.75" x14ac:dyDescent="0.3">
      <c r="A69" s="258" t="s">
        <v>1738</v>
      </c>
      <c r="B69" s="260" t="s">
        <v>1150</v>
      </c>
      <c r="C69" s="123">
        <v>1.1200000000000001</v>
      </c>
      <c r="D69" s="123">
        <v>2.8000000000000003</v>
      </c>
      <c r="E69" s="262">
        <v>16603.94052</v>
      </c>
    </row>
    <row r="70" spans="1:5" ht="18.75" x14ac:dyDescent="0.3">
      <c r="A70" s="258" t="s">
        <v>1739</v>
      </c>
      <c r="B70" s="260" t="s">
        <v>1150</v>
      </c>
      <c r="C70" s="123">
        <v>1.1200000000000001</v>
      </c>
      <c r="D70" s="123">
        <v>2.8000000000000003</v>
      </c>
      <c r="E70" s="262">
        <v>17938.01052</v>
      </c>
    </row>
    <row r="71" spans="1:5" ht="18.75" x14ac:dyDescent="0.3">
      <c r="A71" s="258" t="s">
        <v>1740</v>
      </c>
      <c r="B71" s="260" t="s">
        <v>1150</v>
      </c>
      <c r="C71" s="123">
        <v>1.24</v>
      </c>
      <c r="D71" s="123">
        <v>3.1</v>
      </c>
      <c r="E71" s="262">
        <v>13767.739290000001</v>
      </c>
    </row>
    <row r="72" spans="1:5" ht="18.75" x14ac:dyDescent="0.3">
      <c r="A72" s="258" t="s">
        <v>1741</v>
      </c>
      <c r="B72" s="260" t="s">
        <v>1150</v>
      </c>
      <c r="C72" s="123">
        <v>1.24</v>
      </c>
      <c r="D72" s="123">
        <v>3.1</v>
      </c>
      <c r="E72" s="262">
        <v>14708.149290000001</v>
      </c>
    </row>
    <row r="73" spans="1:5" ht="18.75" x14ac:dyDescent="0.3">
      <c r="A73" s="258" t="s">
        <v>1742</v>
      </c>
      <c r="B73" s="260" t="s">
        <v>1150</v>
      </c>
      <c r="C73" s="123">
        <v>1.24</v>
      </c>
      <c r="D73" s="123">
        <v>3.1</v>
      </c>
      <c r="E73" s="262">
        <v>15779.77929</v>
      </c>
    </row>
    <row r="74" spans="1:5" ht="18.75" x14ac:dyDescent="0.3">
      <c r="A74" s="258" t="s">
        <v>1743</v>
      </c>
      <c r="B74" s="260" t="s">
        <v>1150</v>
      </c>
      <c r="C74" s="123">
        <v>1.24</v>
      </c>
      <c r="D74" s="123">
        <v>3.1</v>
      </c>
      <c r="E74" s="262">
        <v>17004.49929</v>
      </c>
    </row>
    <row r="75" spans="1:5" ht="18.75" x14ac:dyDescent="0.3">
      <c r="A75" s="258" t="s">
        <v>1744</v>
      </c>
      <c r="B75" s="260" t="s">
        <v>1150</v>
      </c>
      <c r="C75" s="123">
        <v>1.24</v>
      </c>
      <c r="D75" s="123">
        <v>3.1</v>
      </c>
      <c r="E75" s="262">
        <v>18367.729289999999</v>
      </c>
    </row>
    <row r="76" spans="1:5" ht="18.75" x14ac:dyDescent="0.3">
      <c r="A76" s="258" t="s">
        <v>1745</v>
      </c>
      <c r="B76" s="260" t="s">
        <v>1150</v>
      </c>
      <c r="C76" s="123">
        <v>1.24</v>
      </c>
      <c r="D76" s="123">
        <v>3.1</v>
      </c>
      <c r="E76" s="262">
        <v>19854.889290000003</v>
      </c>
    </row>
    <row r="77" spans="1:5" ht="18.75" x14ac:dyDescent="0.3">
      <c r="A77" s="258" t="s">
        <v>1746</v>
      </c>
      <c r="B77" s="260" t="s">
        <v>1150</v>
      </c>
      <c r="C77" s="123">
        <v>1.24</v>
      </c>
      <c r="D77" s="123">
        <v>3.1</v>
      </c>
      <c r="E77" s="262">
        <v>22377.229290000007</v>
      </c>
    </row>
    <row r="78" spans="1:5" ht="18.75" x14ac:dyDescent="0.3">
      <c r="A78" s="258" t="s">
        <v>1747</v>
      </c>
      <c r="B78" s="260" t="s">
        <v>1150</v>
      </c>
      <c r="C78" s="123">
        <v>1.37</v>
      </c>
      <c r="D78" s="123">
        <v>3.4250000000000003</v>
      </c>
      <c r="E78" s="262">
        <v>16126.237957500001</v>
      </c>
    </row>
    <row r="79" spans="1:5" ht="18.75" x14ac:dyDescent="0.3">
      <c r="A79" s="258" t="s">
        <v>1748</v>
      </c>
      <c r="B79" s="260" t="s">
        <v>1150</v>
      </c>
      <c r="C79" s="123">
        <v>1.37</v>
      </c>
      <c r="D79" s="123">
        <v>3.4250000000000003</v>
      </c>
      <c r="E79" s="262">
        <v>17307.217957500001</v>
      </c>
    </row>
    <row r="80" spans="1:5" ht="18.75" x14ac:dyDescent="0.3">
      <c r="A80" s="258" t="s">
        <v>1749</v>
      </c>
      <c r="B80" s="260" t="s">
        <v>1150</v>
      </c>
      <c r="C80" s="123">
        <v>1.37</v>
      </c>
      <c r="D80" s="123">
        <v>3.4250000000000003</v>
      </c>
      <c r="E80" s="262">
        <v>18648.577957500002</v>
      </c>
    </row>
    <row r="81" spans="1:5" ht="18.75" x14ac:dyDescent="0.3">
      <c r="A81" s="258" t="s">
        <v>1750</v>
      </c>
      <c r="B81" s="260" t="s">
        <v>1150</v>
      </c>
      <c r="C81" s="123">
        <v>1.37</v>
      </c>
      <c r="D81" s="123">
        <v>3.4250000000000003</v>
      </c>
      <c r="E81" s="262">
        <v>20157.607957500004</v>
      </c>
    </row>
    <row r="82" spans="1:5" ht="18.75" x14ac:dyDescent="0.3">
      <c r="A82" s="258" t="s">
        <v>1751</v>
      </c>
      <c r="B82" s="260" t="s">
        <v>1150</v>
      </c>
      <c r="C82" s="123">
        <v>1.37</v>
      </c>
      <c r="D82" s="123">
        <v>3.4250000000000003</v>
      </c>
      <c r="E82" s="262">
        <v>21783.277957500002</v>
      </c>
    </row>
    <row r="83" spans="1:5" ht="18.75" x14ac:dyDescent="0.3">
      <c r="A83" s="258" t="s">
        <v>1752</v>
      </c>
      <c r="B83" s="260" t="s">
        <v>1150</v>
      </c>
      <c r="C83" s="123">
        <v>1.37</v>
      </c>
      <c r="D83" s="123">
        <v>3.4250000000000003</v>
      </c>
      <c r="E83" s="262">
        <v>24568.057957500005</v>
      </c>
    </row>
    <row r="84" spans="1:5" ht="18.75" x14ac:dyDescent="0.3">
      <c r="A84" s="258" t="s">
        <v>1753</v>
      </c>
      <c r="B84" s="260" t="s">
        <v>1150</v>
      </c>
      <c r="C84" s="123">
        <v>1.49</v>
      </c>
      <c r="D84" s="123">
        <v>3.7250000000000001</v>
      </c>
      <c r="E84" s="262">
        <v>17467.206727500001</v>
      </c>
    </row>
    <row r="85" spans="1:5" ht="18.75" x14ac:dyDescent="0.3">
      <c r="A85" s="258" t="s">
        <v>1754</v>
      </c>
      <c r="B85" s="260" t="s">
        <v>1150</v>
      </c>
      <c r="C85" s="123">
        <v>1.49</v>
      </c>
      <c r="D85" s="123">
        <v>3.7250000000000001</v>
      </c>
      <c r="E85" s="262">
        <v>18757.536727499999</v>
      </c>
    </row>
    <row r="86" spans="1:5" ht="18.75" x14ac:dyDescent="0.3">
      <c r="A86" s="258" t="s">
        <v>1755</v>
      </c>
      <c r="B86" s="260" t="s">
        <v>1150</v>
      </c>
      <c r="C86" s="123">
        <v>1.49</v>
      </c>
      <c r="D86" s="123">
        <v>3.7250000000000001</v>
      </c>
      <c r="E86" s="262">
        <v>20222.826727500003</v>
      </c>
    </row>
    <row r="87" spans="1:5" ht="18.75" x14ac:dyDescent="0.3">
      <c r="A87" s="258" t="s">
        <v>1756</v>
      </c>
      <c r="B87" s="260" t="s">
        <v>1150</v>
      </c>
      <c r="C87" s="123">
        <v>1.49</v>
      </c>
      <c r="D87" s="123">
        <v>3.7250000000000001</v>
      </c>
      <c r="E87" s="262">
        <v>21863.076727500003</v>
      </c>
    </row>
    <row r="88" spans="1:5" ht="18.75" x14ac:dyDescent="0.3">
      <c r="A88" s="258" t="s">
        <v>1757</v>
      </c>
      <c r="B88" s="260" t="s">
        <v>1150</v>
      </c>
      <c r="C88" s="123">
        <v>1.49</v>
      </c>
      <c r="D88" s="123">
        <v>3.7250000000000001</v>
      </c>
      <c r="E88" s="262">
        <v>23641.836727500002</v>
      </c>
    </row>
    <row r="89" spans="1:5" ht="18.75" x14ac:dyDescent="0.3">
      <c r="A89" s="258" t="s">
        <v>1758</v>
      </c>
      <c r="B89" s="260" t="s">
        <v>1150</v>
      </c>
      <c r="C89" s="123">
        <v>1.49</v>
      </c>
      <c r="D89" s="123">
        <v>3.7250000000000001</v>
      </c>
      <c r="E89" s="262">
        <v>26681.766727500006</v>
      </c>
    </row>
    <row r="90" spans="1:5" ht="18.75" x14ac:dyDescent="0.3">
      <c r="A90" s="258" t="s">
        <v>1759</v>
      </c>
      <c r="B90" s="260" t="s">
        <v>1168</v>
      </c>
      <c r="C90" s="123">
        <v>1.61</v>
      </c>
      <c r="D90" s="123">
        <v>4.0250000000000004</v>
      </c>
      <c r="E90" s="262">
        <v>19690.541235000001</v>
      </c>
    </row>
    <row r="91" spans="1:5" ht="18.75" x14ac:dyDescent="0.3">
      <c r="A91" s="258" t="s">
        <v>1760</v>
      </c>
      <c r="B91" s="260" t="s">
        <v>1168</v>
      </c>
      <c r="C91" s="123">
        <v>1.61</v>
      </c>
      <c r="D91" s="123">
        <v>4.0250000000000004</v>
      </c>
      <c r="E91" s="262">
        <v>21090.221235000001</v>
      </c>
    </row>
    <row r="92" spans="1:5" ht="18.75" x14ac:dyDescent="0.3">
      <c r="A92" s="258" t="s">
        <v>1761</v>
      </c>
      <c r="B92" s="260" t="s">
        <v>1168</v>
      </c>
      <c r="C92" s="123">
        <v>1.61</v>
      </c>
      <c r="D92" s="123">
        <v>4.0250000000000004</v>
      </c>
      <c r="E92" s="262">
        <v>22679.441235000002</v>
      </c>
    </row>
    <row r="93" spans="1:5" ht="18.75" x14ac:dyDescent="0.3">
      <c r="A93" s="258" t="s">
        <v>1762</v>
      </c>
      <c r="B93" s="260" t="s">
        <v>1168</v>
      </c>
      <c r="C93" s="123">
        <v>1.61</v>
      </c>
      <c r="D93" s="123">
        <v>4.0250000000000004</v>
      </c>
      <c r="E93" s="262">
        <v>24450.911235</v>
      </c>
    </row>
    <row r="94" spans="1:5" ht="18.75" x14ac:dyDescent="0.3">
      <c r="A94" s="258" t="s">
        <v>1763</v>
      </c>
      <c r="B94" s="260" t="s">
        <v>1168</v>
      </c>
      <c r="C94" s="123">
        <v>1.61</v>
      </c>
      <c r="D94" s="123">
        <v>4.0250000000000004</v>
      </c>
      <c r="E94" s="262">
        <v>26382.761234999998</v>
      </c>
    </row>
    <row r="95" spans="1:5" ht="18.75" x14ac:dyDescent="0.3">
      <c r="A95" s="258" t="s">
        <v>1764</v>
      </c>
      <c r="B95" s="260" t="s">
        <v>1168</v>
      </c>
      <c r="C95" s="123">
        <v>1.61</v>
      </c>
      <c r="D95" s="123">
        <v>4.0250000000000004</v>
      </c>
      <c r="E95" s="262">
        <v>29670.551234999999</v>
      </c>
    </row>
    <row r="96" spans="1:5" ht="18.75" x14ac:dyDescent="0.3">
      <c r="A96" s="258" t="s">
        <v>1765</v>
      </c>
      <c r="B96" s="260" t="s">
        <v>1168</v>
      </c>
      <c r="C96" s="123">
        <v>1.73</v>
      </c>
      <c r="D96" s="123">
        <v>4.3250000000000002</v>
      </c>
      <c r="E96" s="262">
        <v>22593.582854999997</v>
      </c>
    </row>
    <row r="97" spans="1:5" ht="18.75" x14ac:dyDescent="0.3">
      <c r="A97" s="258" t="s">
        <v>1766</v>
      </c>
      <c r="B97" s="260" t="s">
        <v>1168</v>
      </c>
      <c r="C97" s="123">
        <v>1.73</v>
      </c>
      <c r="D97" s="123">
        <v>4.3250000000000002</v>
      </c>
      <c r="E97" s="262">
        <v>24306.732854999998</v>
      </c>
    </row>
    <row r="98" spans="1:5" ht="18.75" x14ac:dyDescent="0.3">
      <c r="A98" s="258" t="s">
        <v>1767</v>
      </c>
      <c r="B98" s="260" t="s">
        <v>1168</v>
      </c>
      <c r="C98" s="123">
        <v>1.73</v>
      </c>
      <c r="D98" s="123">
        <v>4.3250000000000002</v>
      </c>
      <c r="E98" s="262">
        <v>26224.002854999999</v>
      </c>
    </row>
    <row r="99" spans="1:5" ht="18.75" x14ac:dyDescent="0.3">
      <c r="A99" s="258" t="s">
        <v>1768</v>
      </c>
      <c r="B99" s="260" t="s">
        <v>1168</v>
      </c>
      <c r="C99" s="123">
        <v>1.73</v>
      </c>
      <c r="D99" s="123">
        <v>4.3250000000000002</v>
      </c>
      <c r="E99" s="262">
        <v>28301.652855</v>
      </c>
    </row>
    <row r="100" spans="1:5" ht="18.75" x14ac:dyDescent="0.3">
      <c r="A100" s="258" t="s">
        <v>1769</v>
      </c>
      <c r="B100" s="260" t="s">
        <v>1168</v>
      </c>
      <c r="C100" s="123">
        <v>1.73</v>
      </c>
      <c r="D100" s="123">
        <v>4.3250000000000002</v>
      </c>
      <c r="E100" s="262">
        <v>31844.592855000003</v>
      </c>
    </row>
    <row r="101" spans="1:5" ht="18.75" x14ac:dyDescent="0.3">
      <c r="A101" s="258" t="s">
        <v>1770</v>
      </c>
      <c r="B101" s="260" t="s">
        <v>1168</v>
      </c>
      <c r="C101" s="123">
        <v>1.86</v>
      </c>
      <c r="D101" s="123">
        <v>4.6500000000000004</v>
      </c>
      <c r="E101" s="262">
        <v>26023.46211</v>
      </c>
    </row>
    <row r="102" spans="1:5" ht="18.75" x14ac:dyDescent="0.3">
      <c r="A102" s="258" t="s">
        <v>1771</v>
      </c>
      <c r="B102" s="260" t="s">
        <v>1168</v>
      </c>
      <c r="C102" s="123">
        <v>1.86</v>
      </c>
      <c r="D102" s="123">
        <v>4.6500000000000004</v>
      </c>
      <c r="E102" s="262">
        <v>28071.952110000002</v>
      </c>
    </row>
    <row r="103" spans="1:5" ht="18.75" x14ac:dyDescent="0.3">
      <c r="A103" s="258" t="s">
        <v>1772</v>
      </c>
      <c r="B103" s="260" t="s">
        <v>1168</v>
      </c>
      <c r="C103" s="123">
        <v>1.86</v>
      </c>
      <c r="D103" s="123">
        <v>4.6500000000000004</v>
      </c>
      <c r="E103" s="262">
        <v>30302.692110000004</v>
      </c>
    </row>
    <row r="104" spans="1:5" ht="18.75" x14ac:dyDescent="0.3">
      <c r="A104" s="258" t="s">
        <v>1773</v>
      </c>
      <c r="B104" s="260" t="s">
        <v>1168</v>
      </c>
      <c r="C104" s="123">
        <v>1.86</v>
      </c>
      <c r="D104" s="123">
        <v>4.6500000000000004</v>
      </c>
      <c r="E104" s="262">
        <v>34093.492110000007</v>
      </c>
    </row>
    <row r="105" spans="1:5" ht="18.75" x14ac:dyDescent="0.3">
      <c r="A105" s="258" t="s">
        <v>1774</v>
      </c>
      <c r="B105" s="260" t="s">
        <v>1168</v>
      </c>
      <c r="C105" s="123">
        <v>1.98</v>
      </c>
      <c r="D105" s="123">
        <v>4.95</v>
      </c>
      <c r="E105" s="262">
        <v>27650.75373</v>
      </c>
    </row>
    <row r="106" spans="1:5" ht="18.75" x14ac:dyDescent="0.3">
      <c r="A106" s="258" t="s">
        <v>1775</v>
      </c>
      <c r="B106" s="260" t="s">
        <v>1168</v>
      </c>
      <c r="C106" s="123">
        <v>1.98</v>
      </c>
      <c r="D106" s="123">
        <v>4.95</v>
      </c>
      <c r="E106" s="262">
        <v>29845.043730000001</v>
      </c>
    </row>
    <row r="107" spans="1:5" ht="18.75" x14ac:dyDescent="0.3">
      <c r="A107" s="258" t="s">
        <v>1776</v>
      </c>
      <c r="B107" s="260" t="s">
        <v>1168</v>
      </c>
      <c r="C107" s="123">
        <v>1.98</v>
      </c>
      <c r="D107" s="123">
        <v>4.95</v>
      </c>
      <c r="E107" s="262">
        <v>32214.293730000001</v>
      </c>
    </row>
    <row r="108" spans="1:5" ht="18.75" x14ac:dyDescent="0.3">
      <c r="A108" s="258" t="s">
        <v>1777</v>
      </c>
      <c r="B108" s="260" t="s">
        <v>1168</v>
      </c>
      <c r="C108" s="123">
        <v>1.98</v>
      </c>
      <c r="D108" s="123">
        <v>4.95</v>
      </c>
      <c r="E108" s="262">
        <v>36267.533730000003</v>
      </c>
    </row>
    <row r="109" spans="1:5" ht="18.75" x14ac:dyDescent="0.25">
      <c r="A109" s="256" t="s">
        <v>1378</v>
      </c>
      <c r="B109" s="257"/>
      <c r="C109" s="257"/>
      <c r="D109" s="257"/>
      <c r="E109" s="257"/>
    </row>
    <row r="110" spans="1:5" ht="18.75" x14ac:dyDescent="0.3">
      <c r="A110" s="263" t="s">
        <v>1778</v>
      </c>
      <c r="B110" s="264" t="s">
        <v>1150</v>
      </c>
      <c r="C110" s="265">
        <v>1.1399999999999999</v>
      </c>
      <c r="D110" s="265">
        <v>2.8499999999999996</v>
      </c>
      <c r="E110" s="267">
        <v>12307.605659999999</v>
      </c>
    </row>
    <row r="111" spans="1:5" ht="18.75" x14ac:dyDescent="0.3">
      <c r="A111" s="263" t="s">
        <v>1779</v>
      </c>
      <c r="B111" s="264" t="s">
        <v>1150</v>
      </c>
      <c r="C111" s="265">
        <v>1.1399999999999999</v>
      </c>
      <c r="D111" s="265">
        <v>2.8499999999999996</v>
      </c>
      <c r="E111" s="267">
        <v>12307.605659999999</v>
      </c>
    </row>
    <row r="112" spans="1:5" ht="18.75" x14ac:dyDescent="0.3">
      <c r="A112" s="263" t="s">
        <v>1780</v>
      </c>
      <c r="B112" s="264" t="s">
        <v>1150</v>
      </c>
      <c r="C112" s="265">
        <v>1.1399999999999999</v>
      </c>
      <c r="D112" s="265">
        <v>2.8499999999999996</v>
      </c>
      <c r="E112" s="267">
        <v>12980.445659999999</v>
      </c>
    </row>
    <row r="113" spans="1:5" ht="18.75" x14ac:dyDescent="0.3">
      <c r="A113" s="268" t="s">
        <v>1781</v>
      </c>
      <c r="B113" s="264" t="s">
        <v>1150</v>
      </c>
      <c r="C113" s="265">
        <v>1.1399999999999999</v>
      </c>
      <c r="D113" s="265">
        <v>2.8499999999999996</v>
      </c>
      <c r="E113" s="262">
        <v>13759.125659999998</v>
      </c>
    </row>
    <row r="114" spans="1:5" ht="18.75" x14ac:dyDescent="0.3">
      <c r="A114" s="268" t="s">
        <v>1782</v>
      </c>
      <c r="B114" s="264" t="s">
        <v>1150</v>
      </c>
      <c r="C114" s="265">
        <v>1.1399999999999999</v>
      </c>
      <c r="D114" s="265">
        <v>2.8499999999999996</v>
      </c>
      <c r="E114" s="262">
        <v>14651.205659999998</v>
      </c>
    </row>
    <row r="115" spans="1:5" ht="18.75" x14ac:dyDescent="0.3">
      <c r="A115" s="268" t="s">
        <v>1783</v>
      </c>
      <c r="B115" s="264" t="s">
        <v>1150</v>
      </c>
      <c r="C115" s="265">
        <v>1.1399999999999999</v>
      </c>
      <c r="D115" s="265">
        <v>2.8499999999999996</v>
      </c>
      <c r="E115" s="262">
        <v>15641.565659999998</v>
      </c>
    </row>
    <row r="116" spans="1:5" ht="18.75" x14ac:dyDescent="0.3">
      <c r="A116" s="268" t="s">
        <v>1784</v>
      </c>
      <c r="B116" s="264" t="s">
        <v>1150</v>
      </c>
      <c r="C116" s="265">
        <v>1.1399999999999999</v>
      </c>
      <c r="D116" s="265">
        <v>2.8499999999999996</v>
      </c>
      <c r="E116" s="262">
        <v>16715.085660000001</v>
      </c>
    </row>
    <row r="117" spans="1:5" ht="18.75" x14ac:dyDescent="0.3">
      <c r="A117" s="268" t="s">
        <v>1785</v>
      </c>
      <c r="B117" s="264" t="s">
        <v>1150</v>
      </c>
      <c r="C117" s="265">
        <v>1.3</v>
      </c>
      <c r="D117" s="265">
        <v>3.25</v>
      </c>
      <c r="E117" s="262">
        <v>14010.584699999999</v>
      </c>
    </row>
    <row r="118" spans="1:5" ht="18.75" x14ac:dyDescent="0.3">
      <c r="A118" s="268" t="s">
        <v>1786</v>
      </c>
      <c r="B118" s="264" t="s">
        <v>1150</v>
      </c>
      <c r="C118" s="265">
        <v>1.3</v>
      </c>
      <c r="D118" s="265">
        <v>3.25</v>
      </c>
      <c r="E118" s="262">
        <v>14010.584699999999</v>
      </c>
    </row>
    <row r="119" spans="1:5" ht="18.75" x14ac:dyDescent="0.3">
      <c r="A119" s="268" t="s">
        <v>1787</v>
      </c>
      <c r="B119" s="264" t="s">
        <v>1150</v>
      </c>
      <c r="C119" s="265">
        <v>1.3</v>
      </c>
      <c r="D119" s="265">
        <v>3.25</v>
      </c>
      <c r="E119" s="262">
        <v>14789.2647</v>
      </c>
    </row>
    <row r="120" spans="1:5" ht="18.75" x14ac:dyDescent="0.3">
      <c r="A120" s="268" t="s">
        <v>1788</v>
      </c>
      <c r="B120" s="264" t="s">
        <v>1150</v>
      </c>
      <c r="C120" s="265">
        <v>1.3</v>
      </c>
      <c r="D120" s="265">
        <v>3.25</v>
      </c>
      <c r="E120" s="262">
        <v>15681.3447</v>
      </c>
    </row>
    <row r="121" spans="1:5" ht="18.75" x14ac:dyDescent="0.3">
      <c r="A121" s="268" t="s">
        <v>1789</v>
      </c>
      <c r="B121" s="264" t="s">
        <v>1150</v>
      </c>
      <c r="C121" s="265">
        <v>1.3</v>
      </c>
      <c r="D121" s="265">
        <v>3.25</v>
      </c>
      <c r="E121" s="262">
        <v>16694.384699999999</v>
      </c>
    </row>
    <row r="122" spans="1:5" ht="18.75" x14ac:dyDescent="0.3">
      <c r="A122" s="268" t="s">
        <v>1790</v>
      </c>
      <c r="B122" s="264" t="s">
        <v>1150</v>
      </c>
      <c r="C122" s="265">
        <v>1.3</v>
      </c>
      <c r="D122" s="265">
        <v>3.25</v>
      </c>
      <c r="E122" s="262">
        <v>17820.824700000001</v>
      </c>
    </row>
    <row r="123" spans="1:5" ht="18.75" x14ac:dyDescent="0.3">
      <c r="A123" s="268" t="s">
        <v>1791</v>
      </c>
      <c r="B123" s="264" t="s">
        <v>1150</v>
      </c>
      <c r="C123" s="265">
        <v>1.3</v>
      </c>
      <c r="D123" s="265">
        <v>3.25</v>
      </c>
      <c r="E123" s="262">
        <v>19053.1047</v>
      </c>
    </row>
    <row r="124" spans="1:5" ht="18.75" x14ac:dyDescent="0.3">
      <c r="A124" s="268" t="s">
        <v>1792</v>
      </c>
      <c r="B124" s="264" t="s">
        <v>1150</v>
      </c>
      <c r="C124" s="265">
        <v>1.3</v>
      </c>
      <c r="D124" s="265">
        <v>3.25</v>
      </c>
      <c r="E124" s="262">
        <v>21147.224699999999</v>
      </c>
    </row>
    <row r="125" spans="1:5" ht="18.75" x14ac:dyDescent="0.3">
      <c r="A125" s="268" t="s">
        <v>1793</v>
      </c>
      <c r="B125" s="264" t="s">
        <v>1150</v>
      </c>
      <c r="C125" s="265">
        <v>1.46</v>
      </c>
      <c r="D125" s="265">
        <v>3.65</v>
      </c>
      <c r="E125" s="262">
        <v>16020.499739999997</v>
      </c>
    </row>
    <row r="126" spans="1:5" ht="18.75" x14ac:dyDescent="0.3">
      <c r="A126" s="268" t="s">
        <v>1794</v>
      </c>
      <c r="B126" s="264" t="s">
        <v>1150</v>
      </c>
      <c r="C126" s="265">
        <v>1.46</v>
      </c>
      <c r="D126" s="265">
        <v>3.65</v>
      </c>
      <c r="E126" s="262">
        <v>16020.499739999997</v>
      </c>
    </row>
    <row r="127" spans="1:5" ht="18.75" x14ac:dyDescent="0.3">
      <c r="A127" s="268" t="s">
        <v>1795</v>
      </c>
      <c r="B127" s="264" t="s">
        <v>1150</v>
      </c>
      <c r="C127" s="265">
        <v>1.46</v>
      </c>
      <c r="D127" s="265">
        <v>3.65</v>
      </c>
      <c r="E127" s="262">
        <v>16889.899739999997</v>
      </c>
    </row>
    <row r="128" spans="1:5" ht="18.75" x14ac:dyDescent="0.3">
      <c r="A128" s="268" t="s">
        <v>1796</v>
      </c>
      <c r="B128" s="264" t="s">
        <v>1150</v>
      </c>
      <c r="C128" s="265">
        <v>1.46</v>
      </c>
      <c r="D128" s="265">
        <v>3.65</v>
      </c>
      <c r="E128" s="262">
        <v>17895.379739999997</v>
      </c>
    </row>
    <row r="129" spans="1:5" ht="18.75" x14ac:dyDescent="0.3">
      <c r="A129" s="268" t="s">
        <v>1797</v>
      </c>
      <c r="B129" s="269" t="s">
        <v>1150</v>
      </c>
      <c r="C129" s="265">
        <v>1.46</v>
      </c>
      <c r="D129" s="265">
        <v>3.65</v>
      </c>
      <c r="E129" s="262">
        <v>19036.939739999998</v>
      </c>
    </row>
    <row r="130" spans="1:5" ht="18.75" x14ac:dyDescent="0.3">
      <c r="A130" s="268" t="s">
        <v>1798</v>
      </c>
      <c r="B130" s="269" t="s">
        <v>1150</v>
      </c>
      <c r="C130" s="265">
        <v>1.46</v>
      </c>
      <c r="D130" s="265">
        <v>3.65</v>
      </c>
      <c r="E130" s="262">
        <v>20314.579739999997</v>
      </c>
    </row>
    <row r="131" spans="1:5" ht="18.75" x14ac:dyDescent="0.3">
      <c r="A131" s="268" t="s">
        <v>1799</v>
      </c>
      <c r="B131" s="269" t="s">
        <v>1150</v>
      </c>
      <c r="C131" s="265">
        <v>1.46</v>
      </c>
      <c r="D131" s="265">
        <v>3.65</v>
      </c>
      <c r="E131" s="262">
        <v>21690.499739999999</v>
      </c>
    </row>
    <row r="132" spans="1:5" ht="18.75" x14ac:dyDescent="0.3">
      <c r="A132" s="268" t="s">
        <v>1800</v>
      </c>
      <c r="B132" s="269" t="s">
        <v>1150</v>
      </c>
      <c r="C132" s="265">
        <v>1.46</v>
      </c>
      <c r="D132" s="265">
        <v>3.65</v>
      </c>
      <c r="E132" s="262">
        <v>24049.21974</v>
      </c>
    </row>
    <row r="133" spans="1:5" ht="18.75" x14ac:dyDescent="0.3">
      <c r="A133" s="268" t="s">
        <v>1801</v>
      </c>
      <c r="B133" s="269" t="s">
        <v>1150</v>
      </c>
      <c r="C133" s="265">
        <v>1.62</v>
      </c>
      <c r="D133" s="265">
        <v>4.0500000000000007</v>
      </c>
      <c r="E133" s="262">
        <v>17715.91878</v>
      </c>
    </row>
    <row r="134" spans="1:5" ht="18.75" x14ac:dyDescent="0.3">
      <c r="A134" s="268" t="s">
        <v>1802</v>
      </c>
      <c r="B134" s="269" t="s">
        <v>1150</v>
      </c>
      <c r="C134" s="265">
        <v>1.62</v>
      </c>
      <c r="D134" s="265">
        <v>4.0500000000000007</v>
      </c>
      <c r="E134" s="262">
        <v>18691.158780000002</v>
      </c>
    </row>
    <row r="135" spans="1:5" ht="18.75" x14ac:dyDescent="0.3">
      <c r="A135" s="268" t="s">
        <v>1803</v>
      </c>
      <c r="B135" s="269" t="s">
        <v>1150</v>
      </c>
      <c r="C135" s="265">
        <v>1.62</v>
      </c>
      <c r="D135" s="265">
        <v>4.0500000000000007</v>
      </c>
      <c r="E135" s="262">
        <v>19802.478780000001</v>
      </c>
    </row>
    <row r="136" spans="1:5" ht="18.75" x14ac:dyDescent="0.3">
      <c r="A136" s="268" t="s">
        <v>1804</v>
      </c>
      <c r="B136" s="269" t="s">
        <v>1150</v>
      </c>
      <c r="C136" s="265">
        <v>1.62</v>
      </c>
      <c r="D136" s="265">
        <v>4.0500000000000007</v>
      </c>
      <c r="E136" s="262">
        <v>21072.558779999999</v>
      </c>
    </row>
    <row r="137" spans="1:5" ht="18.75" x14ac:dyDescent="0.3">
      <c r="A137" s="268" t="s">
        <v>1805</v>
      </c>
      <c r="B137" s="269" t="s">
        <v>1150</v>
      </c>
      <c r="C137" s="265">
        <v>1.62</v>
      </c>
      <c r="D137" s="265">
        <v>4.0500000000000007</v>
      </c>
      <c r="E137" s="262">
        <v>22486.278780000001</v>
      </c>
    </row>
    <row r="138" spans="1:5" ht="18.75" x14ac:dyDescent="0.3">
      <c r="A138" s="268" t="s">
        <v>1806</v>
      </c>
      <c r="B138" s="269" t="s">
        <v>1150</v>
      </c>
      <c r="C138" s="265">
        <v>1.62</v>
      </c>
      <c r="D138" s="265">
        <v>4.0500000000000007</v>
      </c>
      <c r="E138" s="262">
        <v>24028.518780000002</v>
      </c>
    </row>
    <row r="139" spans="1:5" ht="18.75" x14ac:dyDescent="0.3">
      <c r="A139" s="268" t="s">
        <v>1807</v>
      </c>
      <c r="B139" s="269" t="s">
        <v>1150</v>
      </c>
      <c r="C139" s="265">
        <v>1.62</v>
      </c>
      <c r="D139" s="265">
        <v>4.0500000000000007</v>
      </c>
      <c r="E139" s="262">
        <v>26644.278780000001</v>
      </c>
    </row>
    <row r="140" spans="1:5" ht="18.75" x14ac:dyDescent="0.3">
      <c r="A140" s="268" t="s">
        <v>1808</v>
      </c>
      <c r="B140" s="269" t="s">
        <v>1150</v>
      </c>
      <c r="C140" s="265">
        <v>1.78</v>
      </c>
      <c r="D140" s="265">
        <v>4.45</v>
      </c>
      <c r="E140" s="262">
        <v>20409.257819999999</v>
      </c>
    </row>
    <row r="141" spans="1:5" ht="18.75" x14ac:dyDescent="0.3">
      <c r="A141" s="268" t="s">
        <v>1809</v>
      </c>
      <c r="B141" s="269" t="s">
        <v>1150</v>
      </c>
      <c r="C141" s="265">
        <v>1.78</v>
      </c>
      <c r="D141" s="265">
        <v>4.45</v>
      </c>
      <c r="E141" s="262">
        <v>21633.97782</v>
      </c>
    </row>
    <row r="142" spans="1:5" ht="18.75" x14ac:dyDescent="0.3">
      <c r="A142" s="268" t="s">
        <v>1810</v>
      </c>
      <c r="B142" s="269" t="s">
        <v>1150</v>
      </c>
      <c r="C142" s="265">
        <v>1.78</v>
      </c>
      <c r="D142" s="265">
        <v>4.45</v>
      </c>
      <c r="E142" s="262">
        <v>23032.577819999999</v>
      </c>
    </row>
    <row r="143" spans="1:5" ht="18.75" x14ac:dyDescent="0.3">
      <c r="A143" s="268" t="s">
        <v>1811</v>
      </c>
      <c r="B143" s="269" t="s">
        <v>1150</v>
      </c>
      <c r="C143" s="265">
        <v>1.78</v>
      </c>
      <c r="D143" s="265">
        <v>4.45</v>
      </c>
      <c r="E143" s="262">
        <v>24589.937819999999</v>
      </c>
    </row>
    <row r="144" spans="1:5" ht="18.75" x14ac:dyDescent="0.3">
      <c r="A144" s="268" t="s">
        <v>1812</v>
      </c>
      <c r="B144" s="269" t="s">
        <v>1150</v>
      </c>
      <c r="C144" s="265">
        <v>1.78</v>
      </c>
      <c r="D144" s="265">
        <v>4.45</v>
      </c>
      <c r="E144" s="262">
        <v>26283.377819999998</v>
      </c>
    </row>
    <row r="145" spans="1:5" ht="18.75" x14ac:dyDescent="0.3">
      <c r="A145" s="268" t="s">
        <v>1813</v>
      </c>
      <c r="B145" s="269" t="s">
        <v>1150</v>
      </c>
      <c r="C145" s="265">
        <v>1.78</v>
      </c>
      <c r="D145" s="265">
        <v>4.45</v>
      </c>
      <c r="E145" s="262">
        <v>28407.737820000002</v>
      </c>
    </row>
    <row r="146" spans="1:5" ht="18.75" x14ac:dyDescent="0.3">
      <c r="A146" s="268" t="s">
        <v>1814</v>
      </c>
      <c r="B146" s="269" t="s">
        <v>1150</v>
      </c>
      <c r="C146" s="265">
        <v>1.94</v>
      </c>
      <c r="D146" s="265">
        <v>4.8499999999999996</v>
      </c>
      <c r="E146" s="262">
        <v>22134.916859999998</v>
      </c>
    </row>
    <row r="147" spans="1:5" ht="18.75" x14ac:dyDescent="0.3">
      <c r="A147" s="268" t="s">
        <v>1815</v>
      </c>
      <c r="B147" s="269" t="s">
        <v>1150</v>
      </c>
      <c r="C147" s="265">
        <v>1.94</v>
      </c>
      <c r="D147" s="265">
        <v>4.8499999999999996</v>
      </c>
      <c r="E147" s="262">
        <v>23473.03686</v>
      </c>
    </row>
    <row r="148" spans="1:5" ht="18.75" x14ac:dyDescent="0.3">
      <c r="A148" s="268" t="s">
        <v>1816</v>
      </c>
      <c r="B148" s="269" t="s">
        <v>1150</v>
      </c>
      <c r="C148" s="265">
        <v>1.94</v>
      </c>
      <c r="D148" s="265">
        <v>4.8499999999999996</v>
      </c>
      <c r="E148" s="262">
        <v>24992.596859999998</v>
      </c>
    </row>
    <row r="149" spans="1:5" ht="18.75" x14ac:dyDescent="0.3">
      <c r="A149" s="268" t="s">
        <v>1817</v>
      </c>
      <c r="B149" s="269" t="s">
        <v>1150</v>
      </c>
      <c r="C149" s="265">
        <v>1.94</v>
      </c>
      <c r="D149" s="265">
        <v>4.8499999999999996</v>
      </c>
      <c r="E149" s="262">
        <v>26693.596859999998</v>
      </c>
    </row>
    <row r="150" spans="1:5" ht="18.75" x14ac:dyDescent="0.3">
      <c r="A150" s="268" t="s">
        <v>1818</v>
      </c>
      <c r="B150" s="269" t="s">
        <v>1150</v>
      </c>
      <c r="C150" s="265">
        <v>1.94</v>
      </c>
      <c r="D150" s="265">
        <v>4.8499999999999996</v>
      </c>
      <c r="E150" s="262">
        <v>28538.236859999994</v>
      </c>
    </row>
    <row r="151" spans="1:5" ht="18.75" x14ac:dyDescent="0.3">
      <c r="A151" s="268" t="s">
        <v>1819</v>
      </c>
      <c r="B151" s="269" t="s">
        <v>1150</v>
      </c>
      <c r="C151" s="270">
        <v>1.94</v>
      </c>
      <c r="D151" s="270">
        <v>4.8499999999999996</v>
      </c>
      <c r="E151" s="262">
        <v>31690.756859999998</v>
      </c>
    </row>
    <row r="152" spans="1:5" ht="18.75" x14ac:dyDescent="0.3">
      <c r="A152" s="268" t="s">
        <v>1820</v>
      </c>
      <c r="B152" s="124" t="s">
        <v>1168</v>
      </c>
      <c r="C152" s="271">
        <v>2.1</v>
      </c>
      <c r="D152" s="271">
        <v>5.25</v>
      </c>
      <c r="E152" s="262">
        <v>26490.185399999995</v>
      </c>
    </row>
    <row r="153" spans="1:5" ht="18.75" x14ac:dyDescent="0.3">
      <c r="A153" s="268" t="s">
        <v>1821</v>
      </c>
      <c r="B153" s="124" t="s">
        <v>1168</v>
      </c>
      <c r="C153" s="271">
        <v>2.1</v>
      </c>
      <c r="D153" s="271">
        <v>5.25</v>
      </c>
      <c r="E153" s="262">
        <v>28138.265399999997</v>
      </c>
    </row>
    <row r="154" spans="1:5" ht="18.75" x14ac:dyDescent="0.3">
      <c r="A154" s="268" t="s">
        <v>1822</v>
      </c>
      <c r="B154" s="124" t="s">
        <v>1168</v>
      </c>
      <c r="C154" s="271">
        <v>2.1</v>
      </c>
      <c r="D154" s="271">
        <v>5.25</v>
      </c>
      <c r="E154" s="262">
        <v>29982.905399999992</v>
      </c>
    </row>
    <row r="155" spans="1:5" ht="18.75" x14ac:dyDescent="0.3">
      <c r="A155" s="268" t="s">
        <v>1823</v>
      </c>
      <c r="B155" s="124" t="s">
        <v>1168</v>
      </c>
      <c r="C155" s="271">
        <v>2.1</v>
      </c>
      <c r="D155" s="271">
        <v>5.25</v>
      </c>
      <c r="E155" s="262">
        <v>31978.745399999996</v>
      </c>
    </row>
    <row r="156" spans="1:5" ht="18.75" x14ac:dyDescent="0.3">
      <c r="A156" s="268" t="s">
        <v>1824</v>
      </c>
      <c r="B156" s="124" t="s">
        <v>1168</v>
      </c>
      <c r="C156" s="271">
        <v>2.1</v>
      </c>
      <c r="D156" s="271">
        <v>5.25</v>
      </c>
      <c r="E156" s="262">
        <v>35395.865399999995</v>
      </c>
    </row>
    <row r="157" spans="1:5" ht="18.75" x14ac:dyDescent="0.3">
      <c r="A157" s="268" t="s">
        <v>1825</v>
      </c>
      <c r="B157" s="124" t="s">
        <v>1168</v>
      </c>
      <c r="C157" s="271">
        <v>2.2599999999999998</v>
      </c>
      <c r="D157" s="271">
        <v>5.6499999999999995</v>
      </c>
      <c r="E157" s="262">
        <v>28405.107639999995</v>
      </c>
    </row>
    <row r="158" spans="1:5" ht="18.75" x14ac:dyDescent="0.3">
      <c r="A158" s="268" t="s">
        <v>1826</v>
      </c>
      <c r="B158" s="124" t="s">
        <v>1168</v>
      </c>
      <c r="C158" s="271">
        <v>2.2599999999999998</v>
      </c>
      <c r="D158" s="271">
        <v>5.6499999999999995</v>
      </c>
      <c r="E158" s="262">
        <v>30181.707639999993</v>
      </c>
    </row>
    <row r="159" spans="1:5" ht="18.75" x14ac:dyDescent="0.3">
      <c r="A159" s="268" t="s">
        <v>1827</v>
      </c>
      <c r="B159" s="124" t="s">
        <v>1168</v>
      </c>
      <c r="C159" s="271">
        <v>2.2599999999999998</v>
      </c>
      <c r="D159" s="271">
        <v>5.6499999999999995</v>
      </c>
      <c r="E159" s="262">
        <v>32162.427639999991</v>
      </c>
    </row>
    <row r="160" spans="1:5" ht="18.75" x14ac:dyDescent="0.3">
      <c r="A160" s="268" t="s">
        <v>1828</v>
      </c>
      <c r="B160" s="124" t="s">
        <v>1168</v>
      </c>
      <c r="C160" s="271">
        <v>2.2599999999999998</v>
      </c>
      <c r="D160" s="271">
        <v>5.6499999999999995</v>
      </c>
      <c r="E160" s="262">
        <v>34324.587639999998</v>
      </c>
    </row>
    <row r="161" spans="1:5" ht="18.75" x14ac:dyDescent="0.3">
      <c r="A161" s="268" t="s">
        <v>1829</v>
      </c>
      <c r="B161" s="124" t="s">
        <v>1168</v>
      </c>
      <c r="C161" s="271">
        <v>2.2599999999999998</v>
      </c>
      <c r="D161" s="271">
        <v>5.6499999999999995</v>
      </c>
      <c r="E161" s="262">
        <v>37998.747639999994</v>
      </c>
    </row>
    <row r="162" spans="1:5" ht="18.75" x14ac:dyDescent="0.3">
      <c r="A162" s="268" t="s">
        <v>1830</v>
      </c>
      <c r="B162" s="124" t="s">
        <v>1168</v>
      </c>
      <c r="C162" s="271">
        <v>2.42</v>
      </c>
      <c r="D162" s="271">
        <v>6.05</v>
      </c>
      <c r="E162" s="262">
        <v>32225.149879999997</v>
      </c>
    </row>
    <row r="163" spans="1:5" ht="18.75" x14ac:dyDescent="0.3">
      <c r="A163" s="268" t="s">
        <v>1831</v>
      </c>
      <c r="B163" s="124" t="s">
        <v>1168</v>
      </c>
      <c r="C163" s="271">
        <v>2.42</v>
      </c>
      <c r="D163" s="271">
        <v>6.05</v>
      </c>
      <c r="E163" s="262">
        <v>34357.069879999995</v>
      </c>
    </row>
    <row r="164" spans="1:5" ht="18.75" x14ac:dyDescent="0.3">
      <c r="A164" s="268" t="s">
        <v>1832</v>
      </c>
      <c r="B164" s="124" t="s">
        <v>1168</v>
      </c>
      <c r="C164" s="271">
        <v>2.42</v>
      </c>
      <c r="D164" s="271">
        <v>6.05</v>
      </c>
      <c r="E164" s="262">
        <v>36662.869879999991</v>
      </c>
    </row>
    <row r="165" spans="1:5" ht="18.75" x14ac:dyDescent="0.3">
      <c r="A165" s="263" t="s">
        <v>1833</v>
      </c>
      <c r="B165" s="264" t="s">
        <v>1168</v>
      </c>
      <c r="C165" s="265">
        <v>2.42</v>
      </c>
      <c r="D165" s="265">
        <v>6.05</v>
      </c>
      <c r="E165" s="267">
        <v>40601.629879999993</v>
      </c>
    </row>
    <row r="166" spans="1:5" ht="18.75" x14ac:dyDescent="0.3">
      <c r="A166" s="263" t="s">
        <v>1834</v>
      </c>
      <c r="B166" s="264" t="s">
        <v>1168</v>
      </c>
      <c r="C166" s="265">
        <v>2.58</v>
      </c>
      <c r="D166" s="265">
        <v>6.45</v>
      </c>
      <c r="E166" s="267">
        <v>36649.992119999995</v>
      </c>
    </row>
    <row r="167" spans="1:5" ht="18.75" x14ac:dyDescent="0.3">
      <c r="A167" s="263" t="s">
        <v>1835</v>
      </c>
      <c r="B167" s="264" t="s">
        <v>1168</v>
      </c>
      <c r="C167" s="265">
        <v>2.58</v>
      </c>
      <c r="D167" s="265">
        <v>6.45</v>
      </c>
      <c r="E167" s="267">
        <v>39106.992119999995</v>
      </c>
    </row>
    <row r="168" spans="1:5" ht="18.75" x14ac:dyDescent="0.3">
      <c r="A168" s="268" t="s">
        <v>1836</v>
      </c>
      <c r="B168" s="264" t="s">
        <v>1168</v>
      </c>
      <c r="C168" s="265">
        <v>2.58</v>
      </c>
      <c r="D168" s="265">
        <v>6.45</v>
      </c>
      <c r="E168" s="262">
        <v>43310.352119999996</v>
      </c>
    </row>
  </sheetData>
  <mergeCells count="10">
    <mergeCell ref="A13:E13"/>
    <mergeCell ref="A51:E51"/>
    <mergeCell ref="A109:E109"/>
    <mergeCell ref="A8:D8"/>
    <mergeCell ref="A9:E9"/>
    <mergeCell ref="A10:A12"/>
    <mergeCell ref="B10:B12"/>
    <mergeCell ref="C10:C12"/>
    <mergeCell ref="D10:D12"/>
    <mergeCell ref="E10:E1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8"/>
  <sheetViews>
    <sheetView workbookViewId="0">
      <selection activeCell="A109" sqref="A109:E109"/>
    </sheetView>
  </sheetViews>
  <sheetFormatPr defaultRowHeight="15" x14ac:dyDescent="0.25"/>
  <cols>
    <col min="1" max="1" width="44" style="60" customWidth="1"/>
    <col min="2" max="2" width="18.28515625" style="61" customWidth="1"/>
    <col min="3" max="3" width="18.85546875" style="62" customWidth="1"/>
    <col min="4" max="4" width="17" style="62" customWidth="1"/>
    <col min="5" max="5" width="14.7109375" style="63" customWidth="1"/>
  </cols>
  <sheetData>
    <row r="1" spans="1:5" x14ac:dyDescent="0.25">
      <c r="A1" s="285"/>
      <c r="B1" s="62"/>
      <c r="E1" s="286"/>
    </row>
    <row r="2" spans="1:5" x14ac:dyDescent="0.25">
      <c r="A2" s="285"/>
      <c r="B2" s="62"/>
      <c r="E2" s="286"/>
    </row>
    <row r="3" spans="1:5" x14ac:dyDescent="0.25">
      <c r="A3" s="285"/>
      <c r="B3" s="62"/>
      <c r="E3" s="286"/>
    </row>
    <row r="4" spans="1:5" x14ac:dyDescent="0.25">
      <c r="A4" s="285"/>
      <c r="B4" s="62"/>
      <c r="E4" s="286"/>
    </row>
    <row r="5" spans="1:5" x14ac:dyDescent="0.25">
      <c r="A5" s="285"/>
      <c r="B5" s="62"/>
      <c r="E5" s="286"/>
    </row>
    <row r="6" spans="1:5" x14ac:dyDescent="0.25">
      <c r="A6" s="285"/>
      <c r="B6" s="62"/>
      <c r="E6" s="286"/>
    </row>
    <row r="7" spans="1:5" ht="15.75" thickBot="1" x14ac:dyDescent="0.3">
      <c r="A7" s="285"/>
      <c r="B7" s="62"/>
      <c r="E7" s="286"/>
    </row>
    <row r="8" spans="1:5" ht="18.75" x14ac:dyDescent="0.25">
      <c r="A8" s="148" t="s">
        <v>1837</v>
      </c>
      <c r="B8" s="150"/>
      <c r="C8" s="150"/>
      <c r="D8" s="150"/>
      <c r="E8" s="92">
        <v>43252</v>
      </c>
    </row>
    <row r="9" spans="1:5" ht="18.75" x14ac:dyDescent="0.25">
      <c r="A9" s="245" t="s">
        <v>1143</v>
      </c>
      <c r="B9" s="204"/>
      <c r="C9" s="204"/>
      <c r="D9" s="204"/>
      <c r="E9" s="204"/>
    </row>
    <row r="10" spans="1:5" x14ac:dyDescent="0.25">
      <c r="A10" s="247" t="s">
        <v>1144</v>
      </c>
      <c r="B10" s="249" t="s">
        <v>1145</v>
      </c>
      <c r="C10" s="249" t="s">
        <v>1146</v>
      </c>
      <c r="D10" s="276" t="s">
        <v>1147</v>
      </c>
      <c r="E10" s="282" t="s">
        <v>1148</v>
      </c>
    </row>
    <row r="11" spans="1:5" x14ac:dyDescent="0.25">
      <c r="A11" s="250"/>
      <c r="B11" s="252"/>
      <c r="C11" s="252"/>
      <c r="D11" s="278"/>
      <c r="E11" s="283"/>
    </row>
    <row r="12" spans="1:5" x14ac:dyDescent="0.25">
      <c r="A12" s="253"/>
      <c r="B12" s="255"/>
      <c r="C12" s="255"/>
      <c r="D12" s="280"/>
      <c r="E12" s="284"/>
    </row>
    <row r="13" spans="1:5" ht="18.75" x14ac:dyDescent="0.25">
      <c r="A13" s="274" t="s">
        <v>1254</v>
      </c>
      <c r="B13" s="275"/>
      <c r="C13" s="275"/>
      <c r="D13" s="275"/>
      <c r="E13" s="275"/>
    </row>
    <row r="14" spans="1:5" ht="18.75" x14ac:dyDescent="0.25">
      <c r="A14" s="258" t="s">
        <v>1838</v>
      </c>
      <c r="B14" s="123" t="s">
        <v>1226</v>
      </c>
      <c r="C14" s="123">
        <v>0.64</v>
      </c>
      <c r="D14" s="123">
        <v>1.6</v>
      </c>
      <c r="E14" s="267">
        <v>7005.4171200000001</v>
      </c>
    </row>
    <row r="15" spans="1:5" ht="18.75" x14ac:dyDescent="0.25">
      <c r="A15" s="258" t="s">
        <v>1839</v>
      </c>
      <c r="B15" s="123" t="s">
        <v>1226</v>
      </c>
      <c r="C15" s="123">
        <v>0.64</v>
      </c>
      <c r="D15" s="123">
        <v>1.6</v>
      </c>
      <c r="E15" s="267">
        <v>7005.4171200000001</v>
      </c>
    </row>
    <row r="16" spans="1:5" ht="18.75" x14ac:dyDescent="0.25">
      <c r="A16" s="258" t="s">
        <v>1840</v>
      </c>
      <c r="B16" s="123" t="s">
        <v>1226</v>
      </c>
      <c r="C16" s="123">
        <v>0.64</v>
      </c>
      <c r="D16" s="123">
        <v>1.6</v>
      </c>
      <c r="E16" s="267">
        <v>7005.4171200000001</v>
      </c>
    </row>
    <row r="17" spans="1:5" ht="18.75" x14ac:dyDescent="0.25">
      <c r="A17" s="258" t="s">
        <v>1841</v>
      </c>
      <c r="B17" s="123" t="s">
        <v>1226</v>
      </c>
      <c r="C17" s="123">
        <v>0.64</v>
      </c>
      <c r="D17" s="123">
        <v>1.6</v>
      </c>
      <c r="E17" s="267">
        <v>7658.2771199999997</v>
      </c>
    </row>
    <row r="18" spans="1:5" ht="18.75" x14ac:dyDescent="0.25">
      <c r="A18" s="258" t="s">
        <v>1842</v>
      </c>
      <c r="B18" s="123" t="s">
        <v>1226</v>
      </c>
      <c r="C18" s="123">
        <v>0.64</v>
      </c>
      <c r="D18" s="123">
        <v>1.6</v>
      </c>
      <c r="E18" s="267">
        <v>8423.4571199999991</v>
      </c>
    </row>
    <row r="19" spans="1:5" ht="18.75" x14ac:dyDescent="0.25">
      <c r="A19" s="258" t="s">
        <v>1843</v>
      </c>
      <c r="B19" s="123" t="s">
        <v>1150</v>
      </c>
      <c r="C19" s="123">
        <v>0.73</v>
      </c>
      <c r="D19" s="123">
        <v>1.825</v>
      </c>
      <c r="E19" s="267">
        <v>8278.3831649999993</v>
      </c>
    </row>
    <row r="20" spans="1:5" ht="18.75" x14ac:dyDescent="0.25">
      <c r="A20" s="258" t="s">
        <v>1844</v>
      </c>
      <c r="B20" s="123" t="s">
        <v>1150</v>
      </c>
      <c r="C20" s="123">
        <v>0.73</v>
      </c>
      <c r="D20" s="123">
        <v>1.825</v>
      </c>
      <c r="E20" s="267">
        <v>8278.3831649999993</v>
      </c>
    </row>
    <row r="21" spans="1:5" ht="18.75" x14ac:dyDescent="0.25">
      <c r="A21" s="258" t="s">
        <v>1845</v>
      </c>
      <c r="B21" s="123" t="s">
        <v>1150</v>
      </c>
      <c r="C21" s="123">
        <v>0.73</v>
      </c>
      <c r="D21" s="123">
        <v>1.825</v>
      </c>
      <c r="E21" s="267">
        <v>8278.3831649999993</v>
      </c>
    </row>
    <row r="22" spans="1:5" ht="18.75" x14ac:dyDescent="0.25">
      <c r="A22" s="258" t="s">
        <v>1846</v>
      </c>
      <c r="B22" s="123" t="s">
        <v>1150</v>
      </c>
      <c r="C22" s="123">
        <v>0.73</v>
      </c>
      <c r="D22" s="123">
        <v>1.825</v>
      </c>
      <c r="E22" s="267">
        <v>9015.4831649999996</v>
      </c>
    </row>
    <row r="23" spans="1:5" ht="18.75" x14ac:dyDescent="0.25">
      <c r="A23" s="258" t="s">
        <v>1847</v>
      </c>
      <c r="B23" s="123" t="s">
        <v>1150</v>
      </c>
      <c r="C23" s="123">
        <v>0.73</v>
      </c>
      <c r="D23" s="123">
        <v>1.825</v>
      </c>
      <c r="E23" s="267">
        <v>9878.9431650000006</v>
      </c>
    </row>
    <row r="24" spans="1:5" ht="18.75" x14ac:dyDescent="0.25">
      <c r="A24" s="258" t="s">
        <v>1848</v>
      </c>
      <c r="B24" s="123" t="s">
        <v>1150</v>
      </c>
      <c r="C24" s="123">
        <v>0.73</v>
      </c>
      <c r="D24" s="123">
        <v>1.825</v>
      </c>
      <c r="E24" s="267">
        <v>10854.723164999999</v>
      </c>
    </row>
    <row r="25" spans="1:5" ht="18.75" x14ac:dyDescent="0.25">
      <c r="A25" s="258" t="s">
        <v>1849</v>
      </c>
      <c r="B25" s="123" t="s">
        <v>1150</v>
      </c>
      <c r="C25" s="123">
        <v>0.73</v>
      </c>
      <c r="D25" s="123">
        <v>1.825</v>
      </c>
      <c r="E25" s="267">
        <v>11935.803164999999</v>
      </c>
    </row>
    <row r="26" spans="1:5" ht="18.75" x14ac:dyDescent="0.25">
      <c r="A26" s="258" t="s">
        <v>1850</v>
      </c>
      <c r="B26" s="123" t="s">
        <v>1150</v>
      </c>
      <c r="C26" s="123">
        <v>0.82</v>
      </c>
      <c r="D26" s="123">
        <v>2.0499999999999998</v>
      </c>
      <c r="E26" s="267">
        <v>9441.66561</v>
      </c>
    </row>
    <row r="27" spans="1:5" ht="18.75" x14ac:dyDescent="0.25">
      <c r="A27" s="258" t="s">
        <v>1851</v>
      </c>
      <c r="B27" s="123" t="s">
        <v>1150</v>
      </c>
      <c r="C27" s="123">
        <v>0.82</v>
      </c>
      <c r="D27" s="123">
        <v>2.0499999999999998</v>
      </c>
      <c r="E27" s="267">
        <v>9441.66561</v>
      </c>
    </row>
    <row r="28" spans="1:5" ht="18.75" x14ac:dyDescent="0.25">
      <c r="A28" s="258" t="s">
        <v>1852</v>
      </c>
      <c r="B28" s="123" t="s">
        <v>1150</v>
      </c>
      <c r="C28" s="123">
        <v>0.82</v>
      </c>
      <c r="D28" s="123">
        <v>2.0499999999999998</v>
      </c>
      <c r="E28" s="267">
        <v>10277.045610000001</v>
      </c>
    </row>
    <row r="29" spans="1:5" ht="18.75" x14ac:dyDescent="0.25">
      <c r="A29" s="258" t="s">
        <v>1853</v>
      </c>
      <c r="B29" s="123" t="s">
        <v>1150</v>
      </c>
      <c r="C29" s="123">
        <v>0.82</v>
      </c>
      <c r="D29" s="123">
        <v>2.0499999999999998</v>
      </c>
      <c r="E29" s="267">
        <v>11238.785610000001</v>
      </c>
    </row>
    <row r="30" spans="1:5" ht="18.75" x14ac:dyDescent="0.25">
      <c r="A30" s="258" t="s">
        <v>1854</v>
      </c>
      <c r="B30" s="123" t="s">
        <v>1150</v>
      </c>
      <c r="C30" s="123">
        <v>0.82</v>
      </c>
      <c r="D30" s="123">
        <v>2.0499999999999998</v>
      </c>
      <c r="E30" s="267">
        <v>12333.90561</v>
      </c>
    </row>
    <row r="31" spans="1:5" ht="18.75" x14ac:dyDescent="0.25">
      <c r="A31" s="258" t="s">
        <v>1855</v>
      </c>
      <c r="B31" s="123" t="s">
        <v>1150</v>
      </c>
      <c r="C31" s="123">
        <v>0.82</v>
      </c>
      <c r="D31" s="123">
        <v>2.0499999999999998</v>
      </c>
      <c r="E31" s="267">
        <v>13548.365610000001</v>
      </c>
    </row>
    <row r="32" spans="1:5" ht="18.75" x14ac:dyDescent="0.25">
      <c r="A32" s="258" t="s">
        <v>1856</v>
      </c>
      <c r="B32" s="123" t="s">
        <v>1150</v>
      </c>
      <c r="C32" s="123">
        <v>0.91</v>
      </c>
      <c r="D32" s="123">
        <v>2.2749999999999999</v>
      </c>
      <c r="E32" s="267">
        <v>10468.058055000001</v>
      </c>
    </row>
    <row r="33" spans="1:5" ht="18.75" x14ac:dyDescent="0.25">
      <c r="A33" s="258" t="s">
        <v>1857</v>
      </c>
      <c r="B33" s="123" t="s">
        <v>1150</v>
      </c>
      <c r="C33" s="123">
        <v>0.91</v>
      </c>
      <c r="D33" s="123">
        <v>2.2749999999999999</v>
      </c>
      <c r="E33" s="267">
        <v>11387.678055000002</v>
      </c>
    </row>
    <row r="34" spans="1:5" ht="18.75" x14ac:dyDescent="0.25">
      <c r="A34" s="258" t="s">
        <v>1858</v>
      </c>
      <c r="B34" s="123" t="s">
        <v>1150</v>
      </c>
      <c r="C34" s="123">
        <v>0.91</v>
      </c>
      <c r="D34" s="123">
        <v>2.2749999999999999</v>
      </c>
      <c r="E34" s="267">
        <v>12461.738055</v>
      </c>
    </row>
    <row r="35" spans="1:5" ht="18.75" x14ac:dyDescent="0.25">
      <c r="A35" s="258" t="s">
        <v>1859</v>
      </c>
      <c r="B35" s="123" t="s">
        <v>1150</v>
      </c>
      <c r="C35" s="123">
        <v>0.91</v>
      </c>
      <c r="D35" s="123">
        <v>2.2749999999999999</v>
      </c>
      <c r="E35" s="267">
        <v>13669.178054999998</v>
      </c>
    </row>
    <row r="36" spans="1:5" ht="18.75" x14ac:dyDescent="0.25">
      <c r="A36" s="258" t="s">
        <v>1860</v>
      </c>
      <c r="B36" s="123" t="s">
        <v>1150</v>
      </c>
      <c r="C36" s="123">
        <v>0.91</v>
      </c>
      <c r="D36" s="123">
        <v>2.2749999999999999</v>
      </c>
      <c r="E36" s="267">
        <v>15017.018055</v>
      </c>
    </row>
    <row r="37" spans="1:5" ht="18.75" x14ac:dyDescent="0.25">
      <c r="A37" s="258" t="s">
        <v>1861</v>
      </c>
      <c r="B37" s="123" t="s">
        <v>1150</v>
      </c>
      <c r="C37" s="123">
        <v>0.91</v>
      </c>
      <c r="D37" s="123">
        <v>2.2749999999999999</v>
      </c>
      <c r="E37" s="267">
        <v>16512.278054999999</v>
      </c>
    </row>
    <row r="38" spans="1:5" ht="18.75" x14ac:dyDescent="0.25">
      <c r="A38" s="258" t="s">
        <v>1862</v>
      </c>
      <c r="B38" s="123" t="s">
        <v>1150</v>
      </c>
      <c r="C38" s="123">
        <v>0.91</v>
      </c>
      <c r="D38" s="123">
        <v>2.2749999999999999</v>
      </c>
      <c r="E38" s="267">
        <v>19018.418055000002</v>
      </c>
    </row>
    <row r="39" spans="1:5" ht="18.75" x14ac:dyDescent="0.25">
      <c r="A39" s="258" t="s">
        <v>1863</v>
      </c>
      <c r="B39" s="123" t="s">
        <v>1150</v>
      </c>
      <c r="C39" s="123">
        <v>1</v>
      </c>
      <c r="D39" s="123">
        <v>2.5</v>
      </c>
      <c r="E39" s="267">
        <v>12449.1705</v>
      </c>
    </row>
    <row r="40" spans="1:5" ht="18.75" x14ac:dyDescent="0.25">
      <c r="A40" s="258" t="s">
        <v>1864</v>
      </c>
      <c r="B40" s="123" t="s">
        <v>1150</v>
      </c>
      <c r="C40" s="123">
        <v>1</v>
      </c>
      <c r="D40" s="123">
        <v>2.5</v>
      </c>
      <c r="E40" s="267">
        <v>13621.510499999999</v>
      </c>
    </row>
    <row r="41" spans="1:5" ht="18.75" x14ac:dyDescent="0.25">
      <c r="A41" s="258" t="s">
        <v>1865</v>
      </c>
      <c r="B41" s="123" t="s">
        <v>1150</v>
      </c>
      <c r="C41" s="123">
        <v>1</v>
      </c>
      <c r="D41" s="123">
        <v>2.5</v>
      </c>
      <c r="E41" s="267">
        <v>14948.290499999999</v>
      </c>
    </row>
    <row r="42" spans="1:5" ht="18.75" x14ac:dyDescent="0.25">
      <c r="A42" s="258" t="s">
        <v>1866</v>
      </c>
      <c r="B42" s="123" t="s">
        <v>1150</v>
      </c>
      <c r="C42" s="123">
        <v>1</v>
      </c>
      <c r="D42" s="123">
        <v>2.5</v>
      </c>
      <c r="E42" s="267">
        <v>16429.5105</v>
      </c>
    </row>
    <row r="43" spans="1:5" ht="18.75" x14ac:dyDescent="0.25">
      <c r="A43" s="258" t="s">
        <v>1867</v>
      </c>
      <c r="B43" s="123" t="s">
        <v>1150</v>
      </c>
      <c r="C43" s="123">
        <v>1</v>
      </c>
      <c r="D43" s="123">
        <v>2.5</v>
      </c>
      <c r="E43" s="267">
        <v>18065.1705</v>
      </c>
    </row>
    <row r="44" spans="1:5" ht="18.75" x14ac:dyDescent="0.25">
      <c r="A44" s="258" t="s">
        <v>1868</v>
      </c>
      <c r="B44" s="123" t="s">
        <v>1150</v>
      </c>
      <c r="C44" s="123">
        <v>1</v>
      </c>
      <c r="D44" s="123">
        <v>2.5</v>
      </c>
      <c r="E44" s="267">
        <v>20817.0105</v>
      </c>
    </row>
    <row r="45" spans="1:5" ht="18.75" x14ac:dyDescent="0.25">
      <c r="A45" s="258" t="s">
        <v>1869</v>
      </c>
      <c r="B45" s="123" t="s">
        <v>1150</v>
      </c>
      <c r="C45" s="123">
        <v>1.0900000000000001</v>
      </c>
      <c r="D45" s="123">
        <v>2.7250000000000001</v>
      </c>
      <c r="E45" s="267">
        <v>13510.662945000002</v>
      </c>
    </row>
    <row r="46" spans="1:5" ht="18.75" x14ac:dyDescent="0.25">
      <c r="A46" s="258" t="s">
        <v>1870</v>
      </c>
      <c r="B46" s="123" t="s">
        <v>1150</v>
      </c>
      <c r="C46" s="123">
        <v>1.0900000000000001</v>
      </c>
      <c r="D46" s="123">
        <v>2.7250000000000001</v>
      </c>
      <c r="E46" s="267">
        <v>14781.282945000001</v>
      </c>
    </row>
    <row r="47" spans="1:5" ht="18.75" x14ac:dyDescent="0.25">
      <c r="A47" s="258" t="s">
        <v>1871</v>
      </c>
      <c r="B47" s="123" t="s">
        <v>1150</v>
      </c>
      <c r="C47" s="123">
        <v>1.0900000000000001</v>
      </c>
      <c r="D47" s="123">
        <v>2.7250000000000001</v>
      </c>
      <c r="E47" s="267">
        <v>16227.402945000002</v>
      </c>
    </row>
    <row r="48" spans="1:5" ht="18.75" x14ac:dyDescent="0.25">
      <c r="A48" s="258" t="s">
        <v>1872</v>
      </c>
      <c r="B48" s="123" t="s">
        <v>1150</v>
      </c>
      <c r="C48" s="123">
        <v>1.0900000000000001</v>
      </c>
      <c r="D48" s="123">
        <v>2.7250000000000001</v>
      </c>
      <c r="E48" s="267">
        <v>17842.002945</v>
      </c>
    </row>
    <row r="49" spans="1:5" ht="18.75" x14ac:dyDescent="0.25">
      <c r="A49" s="258" t="s">
        <v>1873</v>
      </c>
      <c r="B49" s="123" t="s">
        <v>1150</v>
      </c>
      <c r="C49" s="123">
        <v>1.0900000000000001</v>
      </c>
      <c r="D49" s="123">
        <v>2.7250000000000001</v>
      </c>
      <c r="E49" s="267">
        <v>19625.082945000002</v>
      </c>
    </row>
    <row r="50" spans="1:5" ht="18.75" x14ac:dyDescent="0.25">
      <c r="A50" s="258" t="s">
        <v>1874</v>
      </c>
      <c r="B50" s="123" t="s">
        <v>1150</v>
      </c>
      <c r="C50" s="123">
        <v>1.0900000000000001</v>
      </c>
      <c r="D50" s="123">
        <v>2.7250000000000001</v>
      </c>
      <c r="E50" s="267">
        <v>22615.602945000002</v>
      </c>
    </row>
    <row r="51" spans="1:5" ht="18.75" x14ac:dyDescent="0.25">
      <c r="A51" s="274" t="s">
        <v>1310</v>
      </c>
      <c r="B51" s="275"/>
      <c r="C51" s="275"/>
      <c r="D51" s="275"/>
      <c r="E51" s="275"/>
    </row>
    <row r="52" spans="1:5" ht="18.75" x14ac:dyDescent="0.25">
      <c r="A52" s="258" t="s">
        <v>1875</v>
      </c>
      <c r="B52" s="123" t="s">
        <v>1150</v>
      </c>
      <c r="C52" s="123">
        <v>0.88</v>
      </c>
      <c r="D52" s="123">
        <v>2.2000000000000002</v>
      </c>
      <c r="E52" s="267">
        <v>9600.4909800000005</v>
      </c>
    </row>
    <row r="53" spans="1:5" ht="18.75" x14ac:dyDescent="0.25">
      <c r="A53" s="258" t="s">
        <v>1876</v>
      </c>
      <c r="B53" s="123" t="s">
        <v>1150</v>
      </c>
      <c r="C53" s="123">
        <v>0.88</v>
      </c>
      <c r="D53" s="123">
        <v>2.2000000000000002</v>
      </c>
      <c r="E53" s="267">
        <v>9600.4909800000005</v>
      </c>
    </row>
    <row r="54" spans="1:5" ht="18.75" x14ac:dyDescent="0.25">
      <c r="A54" s="258" t="s">
        <v>1877</v>
      </c>
      <c r="B54" s="123" t="s">
        <v>1150</v>
      </c>
      <c r="C54" s="123">
        <v>0.88</v>
      </c>
      <c r="D54" s="123">
        <v>2.2000000000000002</v>
      </c>
      <c r="E54" s="267">
        <v>9600.4909800000005</v>
      </c>
    </row>
    <row r="55" spans="1:5" ht="18.75" x14ac:dyDescent="0.25">
      <c r="A55" s="258" t="s">
        <v>1878</v>
      </c>
      <c r="B55" s="123" t="s">
        <v>1150</v>
      </c>
      <c r="C55" s="123">
        <v>0.88</v>
      </c>
      <c r="D55" s="123">
        <v>2.2000000000000002</v>
      </c>
      <c r="E55" s="267">
        <v>10285.750980000001</v>
      </c>
    </row>
    <row r="56" spans="1:5" ht="18.75" x14ac:dyDescent="0.25">
      <c r="A56" s="258" t="s">
        <v>1879</v>
      </c>
      <c r="B56" s="123" t="s">
        <v>1150</v>
      </c>
      <c r="C56" s="123">
        <v>0.88</v>
      </c>
      <c r="D56" s="123">
        <v>2.2000000000000002</v>
      </c>
      <c r="E56" s="267">
        <v>11073.07098</v>
      </c>
    </row>
    <row r="57" spans="1:5" ht="18.75" x14ac:dyDescent="0.25">
      <c r="A57" s="258" t="s">
        <v>1880</v>
      </c>
      <c r="B57" s="123" t="s">
        <v>1150</v>
      </c>
      <c r="C57" s="123">
        <v>0.88</v>
      </c>
      <c r="D57" s="123">
        <v>2.2000000000000002</v>
      </c>
      <c r="E57" s="267">
        <v>11969.74098</v>
      </c>
    </row>
    <row r="58" spans="1:5" ht="18.75" x14ac:dyDescent="0.25">
      <c r="A58" s="258" t="s">
        <v>1881</v>
      </c>
      <c r="B58" s="123" t="s">
        <v>1150</v>
      </c>
      <c r="C58" s="123">
        <v>1</v>
      </c>
      <c r="D58" s="123">
        <v>2.5</v>
      </c>
      <c r="E58" s="267">
        <v>10912.29975</v>
      </c>
    </row>
    <row r="59" spans="1:5" ht="18.75" x14ac:dyDescent="0.25">
      <c r="A59" s="258" t="s">
        <v>1882</v>
      </c>
      <c r="B59" s="123" t="s">
        <v>1150</v>
      </c>
      <c r="C59" s="123">
        <v>1</v>
      </c>
      <c r="D59" s="123">
        <v>2.5</v>
      </c>
      <c r="E59" s="267">
        <v>10912.29975</v>
      </c>
    </row>
    <row r="60" spans="1:5" ht="18.75" x14ac:dyDescent="0.25">
      <c r="A60" s="258" t="s">
        <v>1883</v>
      </c>
      <c r="B60" s="123" t="s">
        <v>1150</v>
      </c>
      <c r="C60" s="123">
        <v>1</v>
      </c>
      <c r="D60" s="123">
        <v>2.5</v>
      </c>
      <c r="E60" s="267">
        <v>11692.329750000001</v>
      </c>
    </row>
    <row r="61" spans="1:5" ht="18.75" x14ac:dyDescent="0.25">
      <c r="A61" s="258" t="s">
        <v>1884</v>
      </c>
      <c r="B61" s="123" t="s">
        <v>1150</v>
      </c>
      <c r="C61" s="123">
        <v>1</v>
      </c>
      <c r="D61" s="123">
        <v>2.5</v>
      </c>
      <c r="E61" s="267">
        <v>12588.999750000003</v>
      </c>
    </row>
    <row r="62" spans="1:5" ht="18.75" x14ac:dyDescent="0.25">
      <c r="A62" s="258" t="s">
        <v>1885</v>
      </c>
      <c r="B62" s="123" t="s">
        <v>1150</v>
      </c>
      <c r="C62" s="123">
        <v>1</v>
      </c>
      <c r="D62" s="123">
        <v>2.5</v>
      </c>
      <c r="E62" s="267">
        <v>13602.30975</v>
      </c>
    </row>
    <row r="63" spans="1:5" ht="18.75" x14ac:dyDescent="0.25">
      <c r="A63" s="258" t="s">
        <v>1886</v>
      </c>
      <c r="B63" s="123" t="s">
        <v>1150</v>
      </c>
      <c r="C63" s="123">
        <v>1</v>
      </c>
      <c r="D63" s="123">
        <v>2.5</v>
      </c>
      <c r="E63" s="267">
        <v>14739.549750000002</v>
      </c>
    </row>
    <row r="64" spans="1:5" ht="18.75" x14ac:dyDescent="0.25">
      <c r="A64" s="258" t="s">
        <v>1887</v>
      </c>
      <c r="B64" s="123" t="s">
        <v>1150</v>
      </c>
      <c r="C64" s="123">
        <v>1.1200000000000001</v>
      </c>
      <c r="D64" s="123">
        <v>2.8000000000000003</v>
      </c>
      <c r="E64" s="267">
        <v>12441.350520000002</v>
      </c>
    </row>
    <row r="65" spans="1:5" ht="18.75" x14ac:dyDescent="0.25">
      <c r="A65" s="258" t="s">
        <v>1888</v>
      </c>
      <c r="B65" s="123" t="s">
        <v>1150</v>
      </c>
      <c r="C65" s="123">
        <v>1.1200000000000001</v>
      </c>
      <c r="D65" s="123">
        <v>2.8000000000000003</v>
      </c>
      <c r="E65" s="267">
        <v>12441.350520000002</v>
      </c>
    </row>
    <row r="66" spans="1:5" ht="18.75" x14ac:dyDescent="0.25">
      <c r="A66" s="258" t="s">
        <v>1889</v>
      </c>
      <c r="B66" s="123" t="s">
        <v>1150</v>
      </c>
      <c r="C66" s="123">
        <v>1.1200000000000001</v>
      </c>
      <c r="D66" s="123">
        <v>2.8000000000000003</v>
      </c>
      <c r="E66" s="267">
        <v>13308.86052</v>
      </c>
    </row>
    <row r="67" spans="1:5" ht="18.75" x14ac:dyDescent="0.25">
      <c r="A67" s="258" t="s">
        <v>1890</v>
      </c>
      <c r="B67" s="123" t="s">
        <v>1150</v>
      </c>
      <c r="C67" s="123">
        <v>1.1200000000000001</v>
      </c>
      <c r="D67" s="123">
        <v>2.8000000000000003</v>
      </c>
      <c r="E67" s="267">
        <v>14314.880520000001</v>
      </c>
    </row>
    <row r="68" spans="1:5" ht="18.75" x14ac:dyDescent="0.25">
      <c r="A68" s="258" t="s">
        <v>1891</v>
      </c>
      <c r="B68" s="123" t="s">
        <v>1150</v>
      </c>
      <c r="C68" s="123">
        <v>1.1200000000000001</v>
      </c>
      <c r="D68" s="123">
        <v>2.8000000000000003</v>
      </c>
      <c r="E68" s="267">
        <v>15459.410519999999</v>
      </c>
    </row>
    <row r="69" spans="1:5" ht="18.75" x14ac:dyDescent="0.25">
      <c r="A69" s="258" t="s">
        <v>1892</v>
      </c>
      <c r="B69" s="123" t="s">
        <v>1150</v>
      </c>
      <c r="C69" s="123">
        <v>1.1200000000000001</v>
      </c>
      <c r="D69" s="123">
        <v>2.8000000000000003</v>
      </c>
      <c r="E69" s="267">
        <v>16727.87052</v>
      </c>
    </row>
    <row r="70" spans="1:5" ht="18.75" x14ac:dyDescent="0.25">
      <c r="A70" s="258" t="s">
        <v>1893</v>
      </c>
      <c r="B70" s="123" t="s">
        <v>1150</v>
      </c>
      <c r="C70" s="123">
        <v>1.1200000000000001</v>
      </c>
      <c r="D70" s="123">
        <v>2.8000000000000003</v>
      </c>
      <c r="E70" s="267">
        <v>18142.130520000002</v>
      </c>
    </row>
    <row r="71" spans="1:5" ht="18.75" x14ac:dyDescent="0.25">
      <c r="A71" s="258" t="s">
        <v>1894</v>
      </c>
      <c r="B71" s="123" t="s">
        <v>1150</v>
      </c>
      <c r="C71" s="123">
        <v>1.24</v>
      </c>
      <c r="D71" s="123">
        <v>3.1</v>
      </c>
      <c r="E71" s="267">
        <v>13745.869290000002</v>
      </c>
    </row>
    <row r="72" spans="1:5" ht="18.75" x14ac:dyDescent="0.25">
      <c r="A72" s="258" t="s">
        <v>1895</v>
      </c>
      <c r="B72" s="123" t="s">
        <v>1150</v>
      </c>
      <c r="C72" s="123">
        <v>1.24</v>
      </c>
      <c r="D72" s="123">
        <v>3.1</v>
      </c>
      <c r="E72" s="267">
        <v>14708.149290000001</v>
      </c>
    </row>
    <row r="73" spans="1:5" ht="18.75" x14ac:dyDescent="0.25">
      <c r="A73" s="258" t="s">
        <v>1896</v>
      </c>
      <c r="B73" s="123" t="s">
        <v>1150</v>
      </c>
      <c r="C73" s="123">
        <v>1.24</v>
      </c>
      <c r="D73" s="123">
        <v>3.1</v>
      </c>
      <c r="E73" s="267">
        <v>15823.519290000002</v>
      </c>
    </row>
    <row r="74" spans="1:5" ht="18.75" x14ac:dyDescent="0.25">
      <c r="A74" s="258" t="s">
        <v>1897</v>
      </c>
      <c r="B74" s="123" t="s">
        <v>1150</v>
      </c>
      <c r="C74" s="123">
        <v>1.24</v>
      </c>
      <c r="D74" s="123">
        <v>3.1</v>
      </c>
      <c r="E74" s="267">
        <v>17091.979289999999</v>
      </c>
    </row>
    <row r="75" spans="1:5" ht="18.75" x14ac:dyDescent="0.25">
      <c r="A75" s="258" t="s">
        <v>1898</v>
      </c>
      <c r="B75" s="123" t="s">
        <v>1150</v>
      </c>
      <c r="C75" s="123">
        <v>1.24</v>
      </c>
      <c r="D75" s="123">
        <v>3.1</v>
      </c>
      <c r="E75" s="267">
        <v>18498.94929</v>
      </c>
    </row>
    <row r="76" spans="1:5" ht="18.75" x14ac:dyDescent="0.25">
      <c r="A76" s="258" t="s">
        <v>1899</v>
      </c>
      <c r="B76" s="123" t="s">
        <v>1150</v>
      </c>
      <c r="C76" s="123">
        <v>1.24</v>
      </c>
      <c r="D76" s="123">
        <v>3.1</v>
      </c>
      <c r="E76" s="267">
        <v>20059.009289999998</v>
      </c>
    </row>
    <row r="77" spans="1:5" ht="18.75" x14ac:dyDescent="0.25">
      <c r="A77" s="258" t="s">
        <v>1900</v>
      </c>
      <c r="B77" s="123" t="s">
        <v>1150</v>
      </c>
      <c r="C77" s="123">
        <v>1.24</v>
      </c>
      <c r="D77" s="123">
        <v>3.1</v>
      </c>
      <c r="E77" s="267">
        <v>22676.119290000002</v>
      </c>
    </row>
    <row r="78" spans="1:5" ht="18.75" x14ac:dyDescent="0.25">
      <c r="A78" s="258" t="s">
        <v>1901</v>
      </c>
      <c r="B78" s="123" t="s">
        <v>1150</v>
      </c>
      <c r="C78" s="123">
        <v>1.37</v>
      </c>
      <c r="D78" s="123">
        <v>3.4250000000000003</v>
      </c>
      <c r="E78" s="267">
        <v>16126.237957500001</v>
      </c>
    </row>
    <row r="79" spans="1:5" ht="18.75" x14ac:dyDescent="0.25">
      <c r="A79" s="258" t="s">
        <v>1902</v>
      </c>
      <c r="B79" s="123" t="s">
        <v>1150</v>
      </c>
      <c r="C79" s="123">
        <v>1.37</v>
      </c>
      <c r="D79" s="123">
        <v>3.4250000000000003</v>
      </c>
      <c r="E79" s="267">
        <v>17350.957957500003</v>
      </c>
    </row>
    <row r="80" spans="1:5" ht="18.75" x14ac:dyDescent="0.25">
      <c r="A80" s="258" t="s">
        <v>1903</v>
      </c>
      <c r="B80" s="123" t="s">
        <v>1150</v>
      </c>
      <c r="C80" s="123">
        <v>1.37</v>
      </c>
      <c r="D80" s="123">
        <v>3.4250000000000003</v>
      </c>
      <c r="E80" s="267">
        <v>18736.057957500001</v>
      </c>
    </row>
    <row r="81" spans="1:5" ht="18.75" x14ac:dyDescent="0.25">
      <c r="A81" s="258" t="s">
        <v>1904</v>
      </c>
      <c r="B81" s="123" t="s">
        <v>1150</v>
      </c>
      <c r="C81" s="123">
        <v>1.37</v>
      </c>
      <c r="D81" s="123">
        <v>3.4250000000000003</v>
      </c>
      <c r="E81" s="267">
        <v>20281.537957500001</v>
      </c>
    </row>
    <row r="82" spans="1:5" ht="18.75" x14ac:dyDescent="0.25">
      <c r="A82" s="258" t="s">
        <v>1905</v>
      </c>
      <c r="B82" s="123" t="s">
        <v>1150</v>
      </c>
      <c r="C82" s="123">
        <v>1.37</v>
      </c>
      <c r="D82" s="123">
        <v>3.4250000000000003</v>
      </c>
      <c r="E82" s="267">
        <v>21994.687957500002</v>
      </c>
    </row>
    <row r="83" spans="1:5" ht="18.75" x14ac:dyDescent="0.25">
      <c r="A83" s="258" t="s">
        <v>1906</v>
      </c>
      <c r="B83" s="123" t="s">
        <v>1150</v>
      </c>
      <c r="C83" s="123">
        <v>1.37</v>
      </c>
      <c r="D83" s="123">
        <v>3.4250000000000003</v>
      </c>
      <c r="E83" s="267">
        <v>24859.657957500003</v>
      </c>
    </row>
    <row r="84" spans="1:5" ht="18.75" x14ac:dyDescent="0.25">
      <c r="A84" s="258" t="s">
        <v>1907</v>
      </c>
      <c r="B84" s="123" t="s">
        <v>1150</v>
      </c>
      <c r="C84" s="123">
        <v>1.49</v>
      </c>
      <c r="D84" s="123">
        <v>3.7250000000000001</v>
      </c>
      <c r="E84" s="267">
        <v>17467.206727500001</v>
      </c>
    </row>
    <row r="85" spans="1:5" ht="18.75" x14ac:dyDescent="0.25">
      <c r="A85" s="258" t="s">
        <v>1908</v>
      </c>
      <c r="B85" s="123" t="s">
        <v>1150</v>
      </c>
      <c r="C85" s="123">
        <v>1.49</v>
      </c>
      <c r="D85" s="123">
        <v>3.7250000000000001</v>
      </c>
      <c r="E85" s="267">
        <v>18801.276727500004</v>
      </c>
    </row>
    <row r="86" spans="1:5" ht="18.75" x14ac:dyDescent="0.25">
      <c r="A86" s="258" t="s">
        <v>1909</v>
      </c>
      <c r="B86" s="123" t="s">
        <v>1150</v>
      </c>
      <c r="C86" s="123">
        <v>1.49</v>
      </c>
      <c r="D86" s="123">
        <v>3.7250000000000001</v>
      </c>
      <c r="E86" s="267">
        <v>20303.016727499999</v>
      </c>
    </row>
    <row r="87" spans="1:5" ht="18.75" x14ac:dyDescent="0.25">
      <c r="A87" s="258" t="s">
        <v>1910</v>
      </c>
      <c r="B87" s="123" t="s">
        <v>1150</v>
      </c>
      <c r="C87" s="123">
        <v>1.49</v>
      </c>
      <c r="D87" s="123">
        <v>3.7250000000000001</v>
      </c>
      <c r="E87" s="267">
        <v>21987.0067275</v>
      </c>
    </row>
    <row r="88" spans="1:5" ht="18.75" x14ac:dyDescent="0.25">
      <c r="A88" s="258" t="s">
        <v>1911</v>
      </c>
      <c r="B88" s="123" t="s">
        <v>1150</v>
      </c>
      <c r="C88" s="123">
        <v>1.49</v>
      </c>
      <c r="D88" s="123">
        <v>3.7250000000000001</v>
      </c>
      <c r="E88" s="267">
        <v>23853.246727499998</v>
      </c>
    </row>
    <row r="89" spans="1:5" ht="18.75" x14ac:dyDescent="0.25">
      <c r="A89" s="258" t="s">
        <v>1912</v>
      </c>
      <c r="B89" s="123" t="s">
        <v>1150</v>
      </c>
      <c r="C89" s="123">
        <v>1.49</v>
      </c>
      <c r="D89" s="123">
        <v>3.7250000000000001</v>
      </c>
      <c r="E89" s="267">
        <v>26973.366727500004</v>
      </c>
    </row>
    <row r="90" spans="1:5" ht="18.75" x14ac:dyDescent="0.25">
      <c r="A90" s="258" t="s">
        <v>1913</v>
      </c>
      <c r="B90" s="123" t="s">
        <v>1168</v>
      </c>
      <c r="C90" s="123">
        <v>1.61</v>
      </c>
      <c r="D90" s="123">
        <v>4.0250000000000004</v>
      </c>
      <c r="E90" s="267">
        <v>19690.541235000001</v>
      </c>
    </row>
    <row r="91" spans="1:5" ht="18.75" x14ac:dyDescent="0.25">
      <c r="A91" s="258" t="s">
        <v>1914</v>
      </c>
      <c r="B91" s="123" t="s">
        <v>1168</v>
      </c>
      <c r="C91" s="123">
        <v>1.61</v>
      </c>
      <c r="D91" s="123">
        <v>4.0250000000000004</v>
      </c>
      <c r="E91" s="267">
        <v>21126.671235000002</v>
      </c>
    </row>
    <row r="92" spans="1:5" ht="18.75" x14ac:dyDescent="0.25">
      <c r="A92" s="258" t="s">
        <v>1915</v>
      </c>
      <c r="B92" s="123" t="s">
        <v>1168</v>
      </c>
      <c r="C92" s="123">
        <v>1.61</v>
      </c>
      <c r="D92" s="123">
        <v>4.0250000000000004</v>
      </c>
      <c r="E92" s="267">
        <v>22759.631235000001</v>
      </c>
    </row>
    <row r="93" spans="1:5" ht="18.75" x14ac:dyDescent="0.25">
      <c r="A93" s="258" t="s">
        <v>1916</v>
      </c>
      <c r="B93" s="123" t="s">
        <v>1168</v>
      </c>
      <c r="C93" s="123">
        <v>1.61</v>
      </c>
      <c r="D93" s="123">
        <v>4.0250000000000004</v>
      </c>
      <c r="E93" s="267">
        <v>24582.131235000004</v>
      </c>
    </row>
    <row r="94" spans="1:5" ht="18.75" x14ac:dyDescent="0.25">
      <c r="A94" s="258" t="s">
        <v>1917</v>
      </c>
      <c r="B94" s="123" t="s">
        <v>1168</v>
      </c>
      <c r="C94" s="123">
        <v>1.61</v>
      </c>
      <c r="D94" s="123">
        <v>4.0250000000000004</v>
      </c>
      <c r="E94" s="267">
        <v>26594.171235000002</v>
      </c>
    </row>
    <row r="95" spans="1:5" ht="18.75" x14ac:dyDescent="0.25">
      <c r="A95" s="258" t="s">
        <v>1918</v>
      </c>
      <c r="B95" s="123" t="s">
        <v>1168</v>
      </c>
      <c r="C95" s="123">
        <v>1.61</v>
      </c>
      <c r="D95" s="123">
        <v>4.0250000000000004</v>
      </c>
      <c r="E95" s="267">
        <v>29969.441235000002</v>
      </c>
    </row>
    <row r="96" spans="1:5" ht="18.75" x14ac:dyDescent="0.25">
      <c r="A96" s="258" t="s">
        <v>1919</v>
      </c>
      <c r="B96" s="123" t="s">
        <v>1168</v>
      </c>
      <c r="C96" s="123">
        <v>1.73</v>
      </c>
      <c r="D96" s="123">
        <v>4.3250000000000002</v>
      </c>
      <c r="E96" s="267">
        <v>22637.322854999999</v>
      </c>
    </row>
    <row r="97" spans="1:5" ht="18.75" x14ac:dyDescent="0.25">
      <c r="A97" s="258" t="s">
        <v>1920</v>
      </c>
      <c r="B97" s="123" t="s">
        <v>1168</v>
      </c>
      <c r="C97" s="123">
        <v>1.73</v>
      </c>
      <c r="D97" s="123">
        <v>4.3250000000000002</v>
      </c>
      <c r="E97" s="267">
        <v>24394.212855000002</v>
      </c>
    </row>
    <row r="98" spans="1:5" ht="18.75" x14ac:dyDescent="0.25">
      <c r="A98" s="258" t="s">
        <v>1921</v>
      </c>
      <c r="B98" s="123" t="s">
        <v>1168</v>
      </c>
      <c r="C98" s="123">
        <v>1.73</v>
      </c>
      <c r="D98" s="123">
        <v>4.3250000000000002</v>
      </c>
      <c r="E98" s="267">
        <v>26347.932855000003</v>
      </c>
    </row>
    <row r="99" spans="1:5" ht="18.75" x14ac:dyDescent="0.25">
      <c r="A99" s="258" t="s">
        <v>1922</v>
      </c>
      <c r="B99" s="123" t="s">
        <v>1168</v>
      </c>
      <c r="C99" s="123">
        <v>1.73</v>
      </c>
      <c r="D99" s="123">
        <v>4.3250000000000002</v>
      </c>
      <c r="E99" s="267">
        <v>28513.062855</v>
      </c>
    </row>
    <row r="100" spans="1:5" ht="18.75" x14ac:dyDescent="0.25">
      <c r="A100" s="258" t="s">
        <v>1923</v>
      </c>
      <c r="B100" s="123" t="s">
        <v>1168</v>
      </c>
      <c r="C100" s="123">
        <v>1.73</v>
      </c>
      <c r="D100" s="123">
        <v>4.3250000000000002</v>
      </c>
      <c r="E100" s="267">
        <v>32143.482855000002</v>
      </c>
    </row>
    <row r="101" spans="1:5" ht="18.75" x14ac:dyDescent="0.25">
      <c r="A101" s="258" t="s">
        <v>1924</v>
      </c>
      <c r="B101" s="123" t="s">
        <v>1168</v>
      </c>
      <c r="C101" s="123">
        <v>1.86</v>
      </c>
      <c r="D101" s="123">
        <v>4.6500000000000004</v>
      </c>
      <c r="E101" s="267">
        <v>26103.652110000003</v>
      </c>
    </row>
    <row r="102" spans="1:5" ht="18.75" x14ac:dyDescent="0.25">
      <c r="A102" s="258" t="s">
        <v>1925</v>
      </c>
      <c r="B102" s="123" t="s">
        <v>1168</v>
      </c>
      <c r="C102" s="123">
        <v>1.86</v>
      </c>
      <c r="D102" s="123">
        <v>4.6500000000000004</v>
      </c>
      <c r="E102" s="267">
        <v>28195.882110000006</v>
      </c>
    </row>
    <row r="103" spans="1:5" ht="18.75" x14ac:dyDescent="0.25">
      <c r="A103" s="258" t="s">
        <v>1926</v>
      </c>
      <c r="B103" s="123" t="s">
        <v>1168</v>
      </c>
      <c r="C103" s="123">
        <v>1.86</v>
      </c>
      <c r="D103" s="123">
        <v>4.6500000000000004</v>
      </c>
      <c r="E103" s="267">
        <v>30514.102110000003</v>
      </c>
    </row>
    <row r="104" spans="1:5" ht="18.75" x14ac:dyDescent="0.25">
      <c r="A104" s="258" t="s">
        <v>1927</v>
      </c>
      <c r="B104" s="123" t="s">
        <v>1168</v>
      </c>
      <c r="C104" s="123">
        <v>1.86</v>
      </c>
      <c r="D104" s="123">
        <v>4.6500000000000004</v>
      </c>
      <c r="E104" s="267">
        <v>34399.67211</v>
      </c>
    </row>
    <row r="105" spans="1:5" ht="18.75" x14ac:dyDescent="0.25">
      <c r="A105" s="258" t="s">
        <v>1928</v>
      </c>
      <c r="B105" s="123" t="s">
        <v>1168</v>
      </c>
      <c r="C105" s="123">
        <v>1.98</v>
      </c>
      <c r="D105" s="123">
        <v>4.95</v>
      </c>
      <c r="E105" s="267">
        <v>27738.233730000004</v>
      </c>
    </row>
    <row r="106" spans="1:5" ht="18.75" x14ac:dyDescent="0.25">
      <c r="A106" s="258" t="s">
        <v>1929</v>
      </c>
      <c r="B106" s="123" t="s">
        <v>1168</v>
      </c>
      <c r="C106" s="123">
        <v>1.98</v>
      </c>
      <c r="D106" s="123">
        <v>4.95</v>
      </c>
      <c r="E106" s="267">
        <v>29968.973730000002</v>
      </c>
    </row>
    <row r="107" spans="1:5" ht="18.75" x14ac:dyDescent="0.25">
      <c r="A107" s="258" t="s">
        <v>1930</v>
      </c>
      <c r="B107" s="123" t="s">
        <v>1168</v>
      </c>
      <c r="C107" s="123">
        <v>1.98</v>
      </c>
      <c r="D107" s="123">
        <v>4.95</v>
      </c>
      <c r="E107" s="267">
        <v>32432.993730000002</v>
      </c>
    </row>
    <row r="108" spans="1:5" ht="18.75" x14ac:dyDescent="0.25">
      <c r="A108" s="258" t="s">
        <v>1931</v>
      </c>
      <c r="B108" s="123" t="s">
        <v>1168</v>
      </c>
      <c r="C108" s="123">
        <v>1.98</v>
      </c>
      <c r="D108" s="123">
        <v>4.95</v>
      </c>
      <c r="E108" s="267">
        <v>36566.42373000001</v>
      </c>
    </row>
    <row r="109" spans="1:5" ht="18.75" x14ac:dyDescent="0.25">
      <c r="A109" s="274" t="s">
        <v>1378</v>
      </c>
      <c r="B109" s="275"/>
      <c r="C109" s="275"/>
      <c r="D109" s="275"/>
      <c r="E109" s="275"/>
    </row>
    <row r="110" spans="1:5" ht="18.75" x14ac:dyDescent="0.25">
      <c r="A110" s="287" t="s">
        <v>1932</v>
      </c>
      <c r="B110" s="264" t="s">
        <v>1150</v>
      </c>
      <c r="C110" s="265">
        <v>1.1399999999999999</v>
      </c>
      <c r="D110" s="265">
        <v>2.8499999999999996</v>
      </c>
      <c r="E110" s="267">
        <v>12269.805659999998</v>
      </c>
    </row>
    <row r="111" spans="1:5" ht="18.75" x14ac:dyDescent="0.25">
      <c r="A111" s="287" t="s">
        <v>1933</v>
      </c>
      <c r="B111" s="264" t="s">
        <v>1150</v>
      </c>
      <c r="C111" s="265">
        <v>1.1399999999999999</v>
      </c>
      <c r="D111" s="265">
        <v>2.8499999999999996</v>
      </c>
      <c r="E111" s="267">
        <v>12269.805659999998</v>
      </c>
    </row>
    <row r="112" spans="1:5" ht="18.75" x14ac:dyDescent="0.25">
      <c r="A112" s="287" t="s">
        <v>1934</v>
      </c>
      <c r="B112" s="264" t="s">
        <v>1150</v>
      </c>
      <c r="C112" s="265">
        <v>1.1399999999999999</v>
      </c>
      <c r="D112" s="265">
        <v>2.8499999999999996</v>
      </c>
      <c r="E112" s="267">
        <v>12988.005659999999</v>
      </c>
    </row>
    <row r="113" spans="1:5" ht="18.75" x14ac:dyDescent="0.25">
      <c r="A113" s="128" t="s">
        <v>1935</v>
      </c>
      <c r="B113" s="264" t="s">
        <v>1150</v>
      </c>
      <c r="C113" s="265">
        <v>1.1399999999999999</v>
      </c>
      <c r="D113" s="265">
        <v>2.8499999999999996</v>
      </c>
      <c r="E113" s="267">
        <v>13812.04566</v>
      </c>
    </row>
    <row r="114" spans="1:5" ht="18.75" x14ac:dyDescent="0.25">
      <c r="A114" s="128" t="s">
        <v>1936</v>
      </c>
      <c r="B114" s="264" t="s">
        <v>1150</v>
      </c>
      <c r="C114" s="265">
        <v>1.1399999999999999</v>
      </c>
      <c r="D114" s="265">
        <v>2.8499999999999996</v>
      </c>
      <c r="E114" s="267">
        <v>14749.48566</v>
      </c>
    </row>
    <row r="115" spans="1:5" ht="18.75" x14ac:dyDescent="0.25">
      <c r="A115" s="128" t="s">
        <v>1937</v>
      </c>
      <c r="B115" s="264" t="s">
        <v>1150</v>
      </c>
      <c r="C115" s="265">
        <v>1.1399999999999999</v>
      </c>
      <c r="D115" s="265">
        <v>2.8499999999999996</v>
      </c>
      <c r="E115" s="267">
        <v>15800.325659999997</v>
      </c>
    </row>
    <row r="116" spans="1:5" ht="18.75" x14ac:dyDescent="0.25">
      <c r="A116" s="128" t="s">
        <v>1938</v>
      </c>
      <c r="B116" s="264" t="s">
        <v>1150</v>
      </c>
      <c r="C116" s="265">
        <v>1.1399999999999999</v>
      </c>
      <c r="D116" s="265">
        <v>2.8499999999999996</v>
      </c>
      <c r="E116" s="267">
        <v>16949.445659999998</v>
      </c>
    </row>
    <row r="117" spans="1:5" ht="18.75" x14ac:dyDescent="0.25">
      <c r="A117" s="128" t="s">
        <v>1939</v>
      </c>
      <c r="B117" s="264" t="s">
        <v>1150</v>
      </c>
      <c r="C117" s="265">
        <v>1.3</v>
      </c>
      <c r="D117" s="265">
        <v>3.25</v>
      </c>
      <c r="E117" s="267">
        <v>13980.344700000001</v>
      </c>
    </row>
    <row r="118" spans="1:5" ht="18.75" x14ac:dyDescent="0.25">
      <c r="A118" s="128" t="s">
        <v>1940</v>
      </c>
      <c r="B118" s="264" t="s">
        <v>1150</v>
      </c>
      <c r="C118" s="265">
        <v>1.3</v>
      </c>
      <c r="D118" s="265">
        <v>3.25</v>
      </c>
      <c r="E118" s="267">
        <v>13980.344700000001</v>
      </c>
    </row>
    <row r="119" spans="1:5" ht="18.75" x14ac:dyDescent="0.25">
      <c r="A119" s="128" t="s">
        <v>1941</v>
      </c>
      <c r="B119" s="264" t="s">
        <v>1150</v>
      </c>
      <c r="C119" s="265">
        <v>1.3</v>
      </c>
      <c r="D119" s="265">
        <v>3.25</v>
      </c>
      <c r="E119" s="267">
        <v>14789.2647</v>
      </c>
    </row>
    <row r="120" spans="1:5" ht="18.75" x14ac:dyDescent="0.25">
      <c r="A120" s="128" t="s">
        <v>1942</v>
      </c>
      <c r="B120" s="264" t="s">
        <v>1150</v>
      </c>
      <c r="C120" s="265">
        <v>1.3</v>
      </c>
      <c r="D120" s="265">
        <v>3.25</v>
      </c>
      <c r="E120" s="267">
        <v>15726.7047</v>
      </c>
    </row>
    <row r="121" spans="1:5" ht="18.75" x14ac:dyDescent="0.25">
      <c r="A121" s="128" t="s">
        <v>1943</v>
      </c>
      <c r="B121" s="264" t="s">
        <v>1150</v>
      </c>
      <c r="C121" s="265">
        <v>1.3</v>
      </c>
      <c r="D121" s="265">
        <v>3.25</v>
      </c>
      <c r="E121" s="267">
        <v>16792.664700000001</v>
      </c>
    </row>
    <row r="122" spans="1:5" ht="18.75" x14ac:dyDescent="0.25">
      <c r="A122" s="128" t="s">
        <v>1944</v>
      </c>
      <c r="B122" s="264" t="s">
        <v>1150</v>
      </c>
      <c r="C122" s="265">
        <v>1.3</v>
      </c>
      <c r="D122" s="265">
        <v>3.25</v>
      </c>
      <c r="E122" s="267">
        <v>17979.584699999999</v>
      </c>
    </row>
    <row r="123" spans="1:5" ht="18.75" x14ac:dyDescent="0.25">
      <c r="A123" s="128" t="s">
        <v>1945</v>
      </c>
      <c r="B123" s="264" t="s">
        <v>1150</v>
      </c>
      <c r="C123" s="265">
        <v>1.3</v>
      </c>
      <c r="D123" s="265">
        <v>3.25</v>
      </c>
      <c r="E123" s="267">
        <v>19295.024700000002</v>
      </c>
    </row>
    <row r="124" spans="1:5" ht="18.75" x14ac:dyDescent="0.25">
      <c r="A124" s="128" t="s">
        <v>1946</v>
      </c>
      <c r="B124" s="264" t="s">
        <v>1150</v>
      </c>
      <c r="C124" s="265">
        <v>1.3</v>
      </c>
      <c r="D124" s="265">
        <v>3.25</v>
      </c>
      <c r="E124" s="267">
        <v>21494.984700000001</v>
      </c>
    </row>
    <row r="125" spans="1:5" ht="18.75" x14ac:dyDescent="0.25">
      <c r="A125" s="128" t="s">
        <v>1947</v>
      </c>
      <c r="B125" s="264" t="s">
        <v>1150</v>
      </c>
      <c r="C125" s="265">
        <v>1.46</v>
      </c>
      <c r="D125" s="265">
        <v>3.65</v>
      </c>
      <c r="E125" s="267">
        <v>15990.259739999998</v>
      </c>
    </row>
    <row r="126" spans="1:5" ht="18.75" x14ac:dyDescent="0.25">
      <c r="A126" s="128" t="s">
        <v>1948</v>
      </c>
      <c r="B126" s="264" t="s">
        <v>1150</v>
      </c>
      <c r="C126" s="265">
        <v>1.46</v>
      </c>
      <c r="D126" s="265">
        <v>3.65</v>
      </c>
      <c r="E126" s="267">
        <v>15990.259739999998</v>
      </c>
    </row>
    <row r="127" spans="1:5" ht="18.75" x14ac:dyDescent="0.25">
      <c r="A127" s="128" t="s">
        <v>1949</v>
      </c>
      <c r="B127" s="264" t="s">
        <v>1150</v>
      </c>
      <c r="C127" s="265">
        <v>1.46</v>
      </c>
      <c r="D127" s="265">
        <v>3.65</v>
      </c>
      <c r="E127" s="267">
        <v>16897.459739999998</v>
      </c>
    </row>
    <row r="128" spans="1:5" ht="18.75" x14ac:dyDescent="0.25">
      <c r="A128" s="128" t="s">
        <v>1950</v>
      </c>
      <c r="B128" s="264" t="s">
        <v>1150</v>
      </c>
      <c r="C128" s="265">
        <v>1.46</v>
      </c>
      <c r="D128" s="265">
        <v>3.65</v>
      </c>
      <c r="E128" s="267">
        <v>17948.299739999999</v>
      </c>
    </row>
    <row r="129" spans="1:5" ht="18.75" x14ac:dyDescent="0.25">
      <c r="A129" s="128" t="s">
        <v>1951</v>
      </c>
      <c r="B129" s="270" t="s">
        <v>1150</v>
      </c>
      <c r="C129" s="265">
        <v>1.46</v>
      </c>
      <c r="D129" s="265">
        <v>3.65</v>
      </c>
      <c r="E129" s="267">
        <v>19135.219739999997</v>
      </c>
    </row>
    <row r="130" spans="1:5" ht="18.75" x14ac:dyDescent="0.25">
      <c r="A130" s="128" t="s">
        <v>1952</v>
      </c>
      <c r="B130" s="270" t="s">
        <v>1150</v>
      </c>
      <c r="C130" s="265">
        <v>1.46</v>
      </c>
      <c r="D130" s="265">
        <v>3.65</v>
      </c>
      <c r="E130" s="267">
        <v>20465.779739999994</v>
      </c>
    </row>
    <row r="131" spans="1:5" ht="18.75" x14ac:dyDescent="0.25">
      <c r="A131" s="128" t="s">
        <v>1953</v>
      </c>
      <c r="B131" s="270" t="s">
        <v>1150</v>
      </c>
      <c r="C131" s="265">
        <v>1.46</v>
      </c>
      <c r="D131" s="265">
        <v>3.65</v>
      </c>
      <c r="E131" s="267">
        <v>21932.419739999998</v>
      </c>
    </row>
    <row r="132" spans="1:5" ht="18.75" x14ac:dyDescent="0.25">
      <c r="A132" s="128" t="s">
        <v>1954</v>
      </c>
      <c r="B132" s="270" t="s">
        <v>1150</v>
      </c>
      <c r="C132" s="265">
        <v>1.46</v>
      </c>
      <c r="D132" s="265">
        <v>3.65</v>
      </c>
      <c r="E132" s="267">
        <v>24396.979739999995</v>
      </c>
    </row>
    <row r="133" spans="1:5" ht="18.75" x14ac:dyDescent="0.25">
      <c r="A133" s="128" t="s">
        <v>1955</v>
      </c>
      <c r="B133" s="270" t="s">
        <v>1150</v>
      </c>
      <c r="C133" s="265">
        <v>1.62</v>
      </c>
      <c r="D133" s="265">
        <v>4.0500000000000007</v>
      </c>
      <c r="E133" s="267">
        <v>17685.678779999998</v>
      </c>
    </row>
    <row r="134" spans="1:5" ht="18.75" x14ac:dyDescent="0.25">
      <c r="A134" s="128" t="s">
        <v>1956</v>
      </c>
      <c r="B134" s="270" t="s">
        <v>1150</v>
      </c>
      <c r="C134" s="265">
        <v>1.62</v>
      </c>
      <c r="D134" s="265">
        <v>4.0500000000000007</v>
      </c>
      <c r="E134" s="267">
        <v>18691.158780000002</v>
      </c>
    </row>
    <row r="135" spans="1:5" ht="18.75" x14ac:dyDescent="0.25">
      <c r="A135" s="128" t="s">
        <v>1957</v>
      </c>
      <c r="B135" s="270" t="s">
        <v>1150</v>
      </c>
      <c r="C135" s="265">
        <v>1.62</v>
      </c>
      <c r="D135" s="265">
        <v>4.0500000000000007</v>
      </c>
      <c r="E135" s="267">
        <v>19855.39878</v>
      </c>
    </row>
    <row r="136" spans="1:5" ht="18.75" x14ac:dyDescent="0.25">
      <c r="A136" s="128" t="s">
        <v>1958</v>
      </c>
      <c r="B136" s="270" t="s">
        <v>1150</v>
      </c>
      <c r="C136" s="265">
        <v>1.62</v>
      </c>
      <c r="D136" s="265">
        <v>4.0500000000000007</v>
      </c>
      <c r="E136" s="267">
        <v>21170.838779999998</v>
      </c>
    </row>
    <row r="137" spans="1:5" ht="18.75" x14ac:dyDescent="0.25">
      <c r="A137" s="128" t="s">
        <v>1959</v>
      </c>
      <c r="B137" s="270" t="s">
        <v>1150</v>
      </c>
      <c r="C137" s="265">
        <v>1.62</v>
      </c>
      <c r="D137" s="265">
        <v>4.0500000000000007</v>
      </c>
      <c r="E137" s="267">
        <v>22645.038779999999</v>
      </c>
    </row>
    <row r="138" spans="1:5" ht="18.75" x14ac:dyDescent="0.25">
      <c r="A138" s="128" t="s">
        <v>1960</v>
      </c>
      <c r="B138" s="270" t="s">
        <v>1150</v>
      </c>
      <c r="C138" s="265">
        <v>1.62</v>
      </c>
      <c r="D138" s="265">
        <v>4.0500000000000007</v>
      </c>
      <c r="E138" s="267">
        <v>24270.438779999997</v>
      </c>
    </row>
    <row r="139" spans="1:5" ht="18.75" x14ac:dyDescent="0.25">
      <c r="A139" s="128" t="s">
        <v>1961</v>
      </c>
      <c r="B139" s="270" t="s">
        <v>1150</v>
      </c>
      <c r="C139" s="265">
        <v>1.62</v>
      </c>
      <c r="D139" s="265">
        <v>4.0500000000000007</v>
      </c>
      <c r="E139" s="267">
        <v>26992.038779999995</v>
      </c>
    </row>
    <row r="140" spans="1:5" ht="18.75" x14ac:dyDescent="0.25">
      <c r="A140" s="128" t="s">
        <v>1962</v>
      </c>
      <c r="B140" s="270" t="s">
        <v>1150</v>
      </c>
      <c r="C140" s="265">
        <v>1.78</v>
      </c>
      <c r="D140" s="265">
        <v>4.45</v>
      </c>
      <c r="E140" s="267">
        <v>20416.817819999997</v>
      </c>
    </row>
    <row r="141" spans="1:5" ht="18.75" x14ac:dyDescent="0.25">
      <c r="A141" s="128" t="s">
        <v>1963</v>
      </c>
      <c r="B141" s="270" t="s">
        <v>1150</v>
      </c>
      <c r="C141" s="265">
        <v>1.78</v>
      </c>
      <c r="D141" s="265">
        <v>4.45</v>
      </c>
      <c r="E141" s="267">
        <v>21686.897819999998</v>
      </c>
    </row>
    <row r="142" spans="1:5" ht="18.75" x14ac:dyDescent="0.25">
      <c r="A142" s="128" t="s">
        <v>1964</v>
      </c>
      <c r="B142" s="270" t="s">
        <v>1150</v>
      </c>
      <c r="C142" s="265">
        <v>1.78</v>
      </c>
      <c r="D142" s="265">
        <v>4.45</v>
      </c>
      <c r="E142" s="267">
        <v>23130.857819999994</v>
      </c>
    </row>
    <row r="143" spans="1:5" ht="18.75" x14ac:dyDescent="0.25">
      <c r="A143" s="128" t="s">
        <v>1965</v>
      </c>
      <c r="B143" s="270" t="s">
        <v>1150</v>
      </c>
      <c r="C143" s="265">
        <v>1.78</v>
      </c>
      <c r="D143" s="265">
        <v>4.45</v>
      </c>
      <c r="E143" s="267">
        <v>24741.13782</v>
      </c>
    </row>
    <row r="144" spans="1:5" ht="18.75" x14ac:dyDescent="0.25">
      <c r="A144" s="128" t="s">
        <v>1966</v>
      </c>
      <c r="B144" s="270" t="s">
        <v>1150</v>
      </c>
      <c r="C144" s="265">
        <v>1.78</v>
      </c>
      <c r="D144" s="265">
        <v>4.45</v>
      </c>
      <c r="E144" s="267">
        <v>26525.297819999996</v>
      </c>
    </row>
    <row r="145" spans="1:5" ht="18.75" x14ac:dyDescent="0.25">
      <c r="A145" s="128" t="s">
        <v>1967</v>
      </c>
      <c r="B145" s="270" t="s">
        <v>1150</v>
      </c>
      <c r="C145" s="265">
        <v>1.78</v>
      </c>
      <c r="D145" s="265">
        <v>4.45</v>
      </c>
      <c r="E145" s="267">
        <v>29519.057819999995</v>
      </c>
    </row>
    <row r="146" spans="1:5" ht="18.75" x14ac:dyDescent="0.25">
      <c r="A146" s="128" t="s">
        <v>1968</v>
      </c>
      <c r="B146" s="270" t="s">
        <v>1150</v>
      </c>
      <c r="C146" s="265">
        <v>1.94</v>
      </c>
      <c r="D146" s="265">
        <v>4.8499999999999996</v>
      </c>
      <c r="E146" s="267">
        <v>22134.916859999998</v>
      </c>
    </row>
    <row r="147" spans="1:5" ht="18.75" x14ac:dyDescent="0.25">
      <c r="A147" s="128" t="s">
        <v>1969</v>
      </c>
      <c r="B147" s="270" t="s">
        <v>1150</v>
      </c>
      <c r="C147" s="265">
        <v>1.94</v>
      </c>
      <c r="D147" s="265">
        <v>4.8499999999999996</v>
      </c>
      <c r="E147" s="267">
        <v>23518.396859999997</v>
      </c>
    </row>
    <row r="148" spans="1:5" ht="18.75" x14ac:dyDescent="0.25">
      <c r="A148" s="128" t="s">
        <v>1970</v>
      </c>
      <c r="B148" s="270" t="s">
        <v>1150</v>
      </c>
      <c r="C148" s="265">
        <v>1.94</v>
      </c>
      <c r="D148" s="265">
        <v>4.8499999999999996</v>
      </c>
      <c r="E148" s="267">
        <v>25090.876859999997</v>
      </c>
    </row>
    <row r="149" spans="1:5" ht="18.75" x14ac:dyDescent="0.25">
      <c r="A149" s="128" t="s">
        <v>1971</v>
      </c>
      <c r="B149" s="270" t="s">
        <v>1150</v>
      </c>
      <c r="C149" s="265">
        <v>1.94</v>
      </c>
      <c r="D149" s="265">
        <v>4.8499999999999996</v>
      </c>
      <c r="E149" s="267">
        <v>26844.796859999995</v>
      </c>
    </row>
    <row r="150" spans="1:5" ht="18.75" x14ac:dyDescent="0.25">
      <c r="A150" s="128" t="s">
        <v>1972</v>
      </c>
      <c r="B150" s="270" t="s">
        <v>1150</v>
      </c>
      <c r="C150" s="265">
        <v>1.94</v>
      </c>
      <c r="D150" s="265">
        <v>4.8499999999999996</v>
      </c>
      <c r="E150" s="267">
        <v>28787.71686</v>
      </c>
    </row>
    <row r="151" spans="1:5" ht="18.75" x14ac:dyDescent="0.25">
      <c r="A151" s="128" t="s">
        <v>1973</v>
      </c>
      <c r="B151" s="270" t="s">
        <v>1150</v>
      </c>
      <c r="C151" s="270">
        <v>1.94</v>
      </c>
      <c r="D151" s="270">
        <v>4.8499999999999996</v>
      </c>
      <c r="E151" s="267">
        <v>32038.51686</v>
      </c>
    </row>
    <row r="152" spans="1:5" ht="18.75" x14ac:dyDescent="0.25">
      <c r="A152" s="128" t="s">
        <v>1974</v>
      </c>
      <c r="B152" s="271" t="s">
        <v>1168</v>
      </c>
      <c r="C152" s="271">
        <v>2.1</v>
      </c>
      <c r="D152" s="271">
        <v>5.25</v>
      </c>
      <c r="E152" s="267">
        <v>26535.545399999999</v>
      </c>
    </row>
    <row r="153" spans="1:5" ht="18.75" x14ac:dyDescent="0.25">
      <c r="A153" s="128" t="s">
        <v>1975</v>
      </c>
      <c r="B153" s="271" t="s">
        <v>1168</v>
      </c>
      <c r="C153" s="271">
        <v>2.1</v>
      </c>
      <c r="D153" s="271">
        <v>5.25</v>
      </c>
      <c r="E153" s="267">
        <v>28236.545399999999</v>
      </c>
    </row>
    <row r="154" spans="1:5" ht="18.75" x14ac:dyDescent="0.25">
      <c r="A154" s="128" t="s">
        <v>1976</v>
      </c>
      <c r="B154" s="271" t="s">
        <v>1168</v>
      </c>
      <c r="C154" s="271">
        <v>2.1</v>
      </c>
      <c r="D154" s="271">
        <v>5.25</v>
      </c>
      <c r="E154" s="267">
        <v>30134.105399999993</v>
      </c>
    </row>
    <row r="155" spans="1:5" ht="18.75" x14ac:dyDescent="0.25">
      <c r="A155" s="128" t="s">
        <v>1977</v>
      </c>
      <c r="B155" s="271" t="s">
        <v>1168</v>
      </c>
      <c r="C155" s="271">
        <v>2.1</v>
      </c>
      <c r="D155" s="271">
        <v>5.25</v>
      </c>
      <c r="E155" s="267">
        <v>32228.225399999999</v>
      </c>
    </row>
    <row r="156" spans="1:5" ht="18.75" x14ac:dyDescent="0.25">
      <c r="A156" s="128" t="s">
        <v>1978</v>
      </c>
      <c r="B156" s="271" t="s">
        <v>1168</v>
      </c>
      <c r="C156" s="271">
        <v>2.1</v>
      </c>
      <c r="D156" s="271">
        <v>5.25</v>
      </c>
      <c r="E156" s="267">
        <v>35743.625399999997</v>
      </c>
    </row>
    <row r="157" spans="1:5" ht="18.75" x14ac:dyDescent="0.25">
      <c r="A157" s="128" t="s">
        <v>1979</v>
      </c>
      <c r="B157" s="271" t="s">
        <v>1168</v>
      </c>
      <c r="C157" s="271">
        <v>2.2599999999999998</v>
      </c>
      <c r="D157" s="271">
        <v>5.6499999999999995</v>
      </c>
      <c r="E157" s="267">
        <v>28450.467639999992</v>
      </c>
    </row>
    <row r="158" spans="1:5" ht="18.75" x14ac:dyDescent="0.25">
      <c r="A158" s="128" t="s">
        <v>1980</v>
      </c>
      <c r="B158" s="271" t="s">
        <v>1168</v>
      </c>
      <c r="C158" s="271">
        <v>2.2599999999999998</v>
      </c>
      <c r="D158" s="271">
        <v>5.6499999999999995</v>
      </c>
      <c r="E158" s="267">
        <v>30279.987639999996</v>
      </c>
    </row>
    <row r="159" spans="1:5" ht="18.75" x14ac:dyDescent="0.25">
      <c r="A159" s="128" t="s">
        <v>1981</v>
      </c>
      <c r="B159" s="271" t="s">
        <v>1168</v>
      </c>
      <c r="C159" s="271">
        <v>2.2599999999999998</v>
      </c>
      <c r="D159" s="271">
        <v>5.6499999999999995</v>
      </c>
      <c r="E159" s="267">
        <v>32313.627639999992</v>
      </c>
    </row>
    <row r="160" spans="1:5" ht="18.75" x14ac:dyDescent="0.25">
      <c r="A160" s="128" t="s">
        <v>1982</v>
      </c>
      <c r="B160" s="271" t="s">
        <v>1168</v>
      </c>
      <c r="C160" s="271">
        <v>2.2599999999999998</v>
      </c>
      <c r="D160" s="271">
        <v>5.6499999999999995</v>
      </c>
      <c r="E160" s="267">
        <v>34566.507639999996</v>
      </c>
    </row>
    <row r="161" spans="1:5" ht="18.75" x14ac:dyDescent="0.25">
      <c r="A161" s="128" t="s">
        <v>1983</v>
      </c>
      <c r="B161" s="271" t="s">
        <v>1168</v>
      </c>
      <c r="C161" s="271">
        <v>2.2599999999999998</v>
      </c>
      <c r="D161" s="271">
        <v>5.6499999999999995</v>
      </c>
      <c r="E161" s="267">
        <v>38346.507639999996</v>
      </c>
    </row>
    <row r="162" spans="1:5" ht="18.75" x14ac:dyDescent="0.25">
      <c r="A162" s="128" t="s">
        <v>1984</v>
      </c>
      <c r="B162" s="271" t="s">
        <v>1168</v>
      </c>
      <c r="C162" s="271">
        <v>2.42</v>
      </c>
      <c r="D162" s="271">
        <v>6.05</v>
      </c>
      <c r="E162" s="267">
        <v>32323.429879999996</v>
      </c>
    </row>
    <row r="163" spans="1:5" ht="18.75" x14ac:dyDescent="0.25">
      <c r="A163" s="128" t="s">
        <v>1985</v>
      </c>
      <c r="B163" s="271" t="s">
        <v>1168</v>
      </c>
      <c r="C163" s="271">
        <v>2.42</v>
      </c>
      <c r="D163" s="271">
        <v>6.05</v>
      </c>
      <c r="E163" s="267">
        <v>34500.709879999995</v>
      </c>
    </row>
    <row r="164" spans="1:5" ht="18.75" x14ac:dyDescent="0.25">
      <c r="A164" s="128" t="s">
        <v>1986</v>
      </c>
      <c r="B164" s="271" t="s">
        <v>1168</v>
      </c>
      <c r="C164" s="271">
        <v>2.42</v>
      </c>
      <c r="D164" s="271">
        <v>6.05</v>
      </c>
      <c r="E164" s="267">
        <v>36912.349879999994</v>
      </c>
    </row>
    <row r="165" spans="1:5" ht="18.75" x14ac:dyDescent="0.25">
      <c r="A165" s="287" t="s">
        <v>1987</v>
      </c>
      <c r="B165" s="264" t="s">
        <v>1168</v>
      </c>
      <c r="C165" s="265">
        <v>2.42</v>
      </c>
      <c r="D165" s="265">
        <v>6.05</v>
      </c>
      <c r="E165" s="267">
        <v>40956.949879999993</v>
      </c>
    </row>
    <row r="166" spans="1:5" ht="18.75" x14ac:dyDescent="0.25">
      <c r="A166" s="287" t="s">
        <v>1988</v>
      </c>
      <c r="B166" s="264" t="s">
        <v>1168</v>
      </c>
      <c r="C166" s="265">
        <v>2.58</v>
      </c>
      <c r="D166" s="265">
        <v>6.45</v>
      </c>
      <c r="E166" s="267">
        <v>36793.632119999995</v>
      </c>
    </row>
    <row r="167" spans="1:5" ht="18.75" x14ac:dyDescent="0.25">
      <c r="A167" s="287" t="s">
        <v>1989</v>
      </c>
      <c r="B167" s="264" t="s">
        <v>1168</v>
      </c>
      <c r="C167" s="265">
        <v>2.58</v>
      </c>
      <c r="D167" s="265">
        <v>6.45</v>
      </c>
      <c r="E167" s="267">
        <v>39356.472119999999</v>
      </c>
    </row>
    <row r="168" spans="1:5" ht="18.75" x14ac:dyDescent="0.25">
      <c r="A168" s="128" t="s">
        <v>1990</v>
      </c>
      <c r="B168" s="264" t="s">
        <v>1168</v>
      </c>
      <c r="C168" s="265">
        <v>2.58</v>
      </c>
      <c r="D168" s="265">
        <v>6.45</v>
      </c>
      <c r="E168" s="267">
        <v>43665.672119999996</v>
      </c>
    </row>
  </sheetData>
  <mergeCells count="10">
    <mergeCell ref="A13:E13"/>
    <mergeCell ref="A51:E51"/>
    <mergeCell ref="A109:E109"/>
    <mergeCell ref="A8:D8"/>
    <mergeCell ref="A9:E9"/>
    <mergeCell ref="A10:A12"/>
    <mergeCell ref="B10:B12"/>
    <mergeCell ref="C10:C12"/>
    <mergeCell ref="D10:D12"/>
    <mergeCell ref="E10:E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"/>
  <sheetViews>
    <sheetView workbookViewId="0">
      <selection activeCell="B84" sqref="B84"/>
    </sheetView>
  </sheetViews>
  <sheetFormatPr defaultRowHeight="15" x14ac:dyDescent="0.25"/>
  <cols>
    <col min="1" max="1" width="57.28515625" style="43" customWidth="1"/>
    <col min="2" max="2" width="13.5703125" style="29" customWidth="1"/>
    <col min="3" max="3" width="16.5703125" style="196" customWidth="1"/>
    <col min="4" max="4" width="15.42578125" style="196" customWidth="1"/>
    <col min="5" max="5" width="19.7109375" style="189" customWidth="1"/>
    <col min="6" max="6" width="12.140625" style="189" customWidth="1"/>
    <col min="7" max="7" width="20.42578125" style="189" customWidth="1"/>
  </cols>
  <sheetData>
    <row r="1" spans="1:7" x14ac:dyDescent="0.25">
      <c r="A1" s="29"/>
      <c r="C1" s="189"/>
      <c r="D1" s="189"/>
    </row>
    <row r="2" spans="1:7" x14ac:dyDescent="0.25">
      <c r="A2" s="29"/>
      <c r="C2" s="189"/>
      <c r="D2" s="189"/>
    </row>
    <row r="3" spans="1:7" x14ac:dyDescent="0.25">
      <c r="A3" s="29"/>
      <c r="C3" s="189"/>
      <c r="D3" s="189"/>
    </row>
    <row r="4" spans="1:7" x14ac:dyDescent="0.25">
      <c r="A4" s="29"/>
      <c r="C4" s="189"/>
      <c r="D4" s="189"/>
    </row>
    <row r="5" spans="1:7" x14ac:dyDescent="0.25">
      <c r="A5" s="29"/>
      <c r="C5" s="189"/>
      <c r="D5" s="189"/>
    </row>
    <row r="6" spans="1:7" x14ac:dyDescent="0.25">
      <c r="A6" s="29"/>
      <c r="C6" s="189"/>
      <c r="D6" s="189"/>
    </row>
    <row r="7" spans="1:7" x14ac:dyDescent="0.25">
      <c r="A7" s="29"/>
      <c r="C7" s="189"/>
      <c r="D7" s="189"/>
    </row>
    <row r="8" spans="1:7" ht="40.5" customHeight="1" thickBot="1" x14ac:dyDescent="0.3">
      <c r="A8" s="29"/>
      <c r="C8" s="189"/>
      <c r="D8" s="189"/>
    </row>
    <row r="9" spans="1:7" ht="18.75" x14ac:dyDescent="0.25">
      <c r="A9" s="148" t="s">
        <v>39</v>
      </c>
      <c r="B9" s="150"/>
      <c r="C9" s="150"/>
      <c r="D9" s="150"/>
      <c r="E9" s="150"/>
      <c r="F9" s="150"/>
      <c r="G9" s="31">
        <v>43252</v>
      </c>
    </row>
    <row r="10" spans="1:7" ht="18.75" x14ac:dyDescent="0.25">
      <c r="A10" s="190" t="s">
        <v>2323</v>
      </c>
      <c r="B10" s="191"/>
      <c r="C10" s="191"/>
      <c r="D10" s="191"/>
      <c r="E10" s="191"/>
      <c r="F10" s="191"/>
      <c r="G10" s="192"/>
    </row>
    <row r="11" spans="1:7" ht="18.75" x14ac:dyDescent="0.25">
      <c r="A11" s="136" t="s">
        <v>2</v>
      </c>
      <c r="B11" s="137"/>
      <c r="C11" s="137"/>
      <c r="D11" s="137"/>
      <c r="E11" s="137"/>
      <c r="F11" s="137"/>
      <c r="G11" s="138"/>
    </row>
    <row r="12" spans="1:7" ht="18.75" x14ac:dyDescent="0.3">
      <c r="A12" s="139" t="s">
        <v>3</v>
      </c>
      <c r="B12" s="140" t="s">
        <v>4</v>
      </c>
      <c r="C12" s="141" t="s">
        <v>5</v>
      </c>
      <c r="D12" s="141"/>
      <c r="E12" s="140" t="s">
        <v>6</v>
      </c>
      <c r="F12" s="142" t="s">
        <v>40</v>
      </c>
      <c r="G12" s="130" t="s">
        <v>9</v>
      </c>
    </row>
    <row r="13" spans="1:7" ht="18.75" x14ac:dyDescent="0.3">
      <c r="A13" s="139"/>
      <c r="B13" s="140"/>
      <c r="C13" s="124" t="s">
        <v>41</v>
      </c>
      <c r="D13" s="124" t="s">
        <v>12</v>
      </c>
      <c r="E13" s="140"/>
      <c r="F13" s="142"/>
      <c r="G13" s="130"/>
    </row>
    <row r="14" spans="1:7" ht="18.75" x14ac:dyDescent="0.25">
      <c r="A14" s="139"/>
      <c r="B14" s="140"/>
      <c r="C14" s="123" t="s">
        <v>13</v>
      </c>
      <c r="D14" s="123" t="s">
        <v>13</v>
      </c>
      <c r="E14" s="140"/>
      <c r="F14" s="125" t="s">
        <v>15</v>
      </c>
      <c r="G14" s="120" t="s">
        <v>16</v>
      </c>
    </row>
    <row r="15" spans="1:7" ht="18.75" x14ac:dyDescent="0.25">
      <c r="A15" s="11" t="s">
        <v>42</v>
      </c>
      <c r="B15" s="14" t="s">
        <v>18</v>
      </c>
      <c r="C15" s="14">
        <v>700</v>
      </c>
      <c r="D15" s="14">
        <v>900</v>
      </c>
      <c r="E15" s="14" t="s">
        <v>43</v>
      </c>
      <c r="F15" s="14">
        <v>0.35</v>
      </c>
      <c r="G15" s="16">
        <v>1300</v>
      </c>
    </row>
    <row r="16" spans="1:7" ht="18.75" x14ac:dyDescent="0.25">
      <c r="A16" s="33" t="s">
        <v>44</v>
      </c>
      <c r="B16" s="20" t="s">
        <v>18</v>
      </c>
      <c r="C16" s="20">
        <v>700</v>
      </c>
      <c r="D16" s="20">
        <v>600</v>
      </c>
      <c r="E16" s="20" t="s">
        <v>43</v>
      </c>
      <c r="F16" s="20">
        <v>0.23</v>
      </c>
      <c r="G16" s="22">
        <v>1000</v>
      </c>
    </row>
    <row r="17" spans="1:7" ht="18.75" x14ac:dyDescent="0.25">
      <c r="A17" s="33" t="s">
        <v>45</v>
      </c>
      <c r="B17" s="20" t="s">
        <v>18</v>
      </c>
      <c r="C17" s="20">
        <v>700</v>
      </c>
      <c r="D17" s="20">
        <v>300</v>
      </c>
      <c r="E17" s="20" t="s">
        <v>43</v>
      </c>
      <c r="F17" s="20">
        <v>0.13</v>
      </c>
      <c r="G17" s="22">
        <v>800</v>
      </c>
    </row>
    <row r="18" spans="1:7" ht="18.75" x14ac:dyDescent="0.25">
      <c r="A18" s="33" t="s">
        <v>46</v>
      </c>
      <c r="B18" s="20" t="s">
        <v>18</v>
      </c>
      <c r="C18" s="20">
        <v>1000</v>
      </c>
      <c r="D18" s="20">
        <v>900</v>
      </c>
      <c r="E18" s="20" t="s">
        <v>43</v>
      </c>
      <c r="F18" s="34">
        <v>0.6</v>
      </c>
      <c r="G18" s="22">
        <v>1843</v>
      </c>
    </row>
    <row r="19" spans="1:7" ht="18.75" x14ac:dyDescent="0.25">
      <c r="A19" s="33" t="s">
        <v>47</v>
      </c>
      <c r="B19" s="20" t="s">
        <v>18</v>
      </c>
      <c r="C19" s="20">
        <v>1000</v>
      </c>
      <c r="D19" s="20">
        <v>600</v>
      </c>
      <c r="E19" s="20" t="s">
        <v>43</v>
      </c>
      <c r="F19" s="34">
        <v>0.4</v>
      </c>
      <c r="G19" s="22">
        <v>1350</v>
      </c>
    </row>
    <row r="20" spans="1:7" ht="18.75" x14ac:dyDescent="0.25">
      <c r="A20" s="33" t="s">
        <v>48</v>
      </c>
      <c r="B20" s="20" t="s">
        <v>18</v>
      </c>
      <c r="C20" s="20">
        <v>1000</v>
      </c>
      <c r="D20" s="20">
        <v>300</v>
      </c>
      <c r="E20" s="20" t="s">
        <v>43</v>
      </c>
      <c r="F20" s="34">
        <v>0.2</v>
      </c>
      <c r="G20" s="22">
        <v>1000</v>
      </c>
    </row>
    <row r="21" spans="1:7" ht="18.75" x14ac:dyDescent="0.25">
      <c r="A21" s="33" t="s">
        <v>49</v>
      </c>
      <c r="B21" s="20" t="s">
        <v>18</v>
      </c>
      <c r="C21" s="20">
        <v>1500</v>
      </c>
      <c r="D21" s="20">
        <v>900</v>
      </c>
      <c r="E21" s="20" t="s">
        <v>43</v>
      </c>
      <c r="F21" s="34">
        <v>1</v>
      </c>
      <c r="G21" s="22">
        <v>3100</v>
      </c>
    </row>
    <row r="22" spans="1:7" ht="18.75" x14ac:dyDescent="0.25">
      <c r="A22" s="33" t="s">
        <v>50</v>
      </c>
      <c r="B22" s="20" t="s">
        <v>18</v>
      </c>
      <c r="C22" s="20">
        <v>1500</v>
      </c>
      <c r="D22" s="20">
        <v>600</v>
      </c>
      <c r="E22" s="20" t="s">
        <v>43</v>
      </c>
      <c r="F22" s="34">
        <v>0.7</v>
      </c>
      <c r="G22" s="22">
        <v>2100</v>
      </c>
    </row>
    <row r="23" spans="1:7" ht="18.75" x14ac:dyDescent="0.25">
      <c r="A23" s="33" t="s">
        <v>51</v>
      </c>
      <c r="B23" s="20" t="s">
        <v>18</v>
      </c>
      <c r="C23" s="20">
        <v>1500</v>
      </c>
      <c r="D23" s="20">
        <v>300</v>
      </c>
      <c r="E23" s="20" t="s">
        <v>43</v>
      </c>
      <c r="F23" s="34">
        <v>0.35</v>
      </c>
      <c r="G23" s="22">
        <v>1700</v>
      </c>
    </row>
    <row r="24" spans="1:7" ht="18.75" x14ac:dyDescent="0.25">
      <c r="A24" s="33" t="s">
        <v>52</v>
      </c>
      <c r="B24" s="20" t="s">
        <v>18</v>
      </c>
      <c r="C24" s="20">
        <v>2000</v>
      </c>
      <c r="D24" s="20">
        <v>900</v>
      </c>
      <c r="E24" s="20" t="s">
        <v>43</v>
      </c>
      <c r="F24" s="34">
        <v>1.4</v>
      </c>
      <c r="G24" s="22">
        <v>4650</v>
      </c>
    </row>
    <row r="25" spans="1:7" ht="18.75" x14ac:dyDescent="0.25">
      <c r="A25" s="33" t="s">
        <v>53</v>
      </c>
      <c r="B25" s="20" t="s">
        <v>18</v>
      </c>
      <c r="C25" s="20">
        <v>2000</v>
      </c>
      <c r="D25" s="20">
        <v>600</v>
      </c>
      <c r="E25" s="20" t="s">
        <v>43</v>
      </c>
      <c r="F25" s="34">
        <v>0.93</v>
      </c>
      <c r="G25" s="22">
        <v>3100</v>
      </c>
    </row>
    <row r="26" spans="1:7" ht="18.75" x14ac:dyDescent="0.25">
      <c r="A26" s="33" t="s">
        <v>54</v>
      </c>
      <c r="B26" s="20" t="s">
        <v>18</v>
      </c>
      <c r="C26" s="20">
        <v>2000</v>
      </c>
      <c r="D26" s="20">
        <v>300</v>
      </c>
      <c r="E26" s="20" t="s">
        <v>43</v>
      </c>
      <c r="F26" s="34">
        <v>0.47</v>
      </c>
      <c r="G26" s="22">
        <v>2300</v>
      </c>
    </row>
    <row r="27" spans="1:7" ht="18.75" x14ac:dyDescent="0.25">
      <c r="A27" s="11" t="s">
        <v>55</v>
      </c>
      <c r="B27" s="14" t="s">
        <v>18</v>
      </c>
      <c r="C27" s="14">
        <v>1000</v>
      </c>
      <c r="D27" s="14">
        <v>100</v>
      </c>
      <c r="E27" s="14" t="s">
        <v>43</v>
      </c>
      <c r="F27" s="15">
        <v>0.3</v>
      </c>
      <c r="G27" s="16">
        <v>1000</v>
      </c>
    </row>
    <row r="28" spans="1:7" ht="18.75" x14ac:dyDescent="0.25">
      <c r="A28" s="33" t="s">
        <v>56</v>
      </c>
      <c r="B28" s="20" t="s">
        <v>18</v>
      </c>
      <c r="C28" s="20">
        <v>1000</v>
      </c>
      <c r="D28" s="20">
        <v>100</v>
      </c>
      <c r="E28" s="20" t="s">
        <v>43</v>
      </c>
      <c r="F28" s="34">
        <v>0.3</v>
      </c>
      <c r="G28" s="22">
        <v>1400</v>
      </c>
    </row>
    <row r="29" spans="1:7" ht="18.75" x14ac:dyDescent="0.25">
      <c r="A29" s="33" t="s">
        <v>57</v>
      </c>
      <c r="B29" s="20" t="s">
        <v>18</v>
      </c>
      <c r="C29" s="20">
        <v>1500</v>
      </c>
      <c r="D29" s="20">
        <v>140</v>
      </c>
      <c r="E29" s="20" t="s">
        <v>43</v>
      </c>
      <c r="F29" s="34">
        <v>0.6</v>
      </c>
      <c r="G29" s="22">
        <v>2600</v>
      </c>
    </row>
    <row r="30" spans="1:7" ht="18.75" x14ac:dyDescent="0.25">
      <c r="A30" s="33" t="s">
        <v>58</v>
      </c>
      <c r="B30" s="20" t="s">
        <v>18</v>
      </c>
      <c r="C30" s="20">
        <v>1500</v>
      </c>
      <c r="D30" s="20">
        <v>140</v>
      </c>
      <c r="E30" s="20" t="s">
        <v>43</v>
      </c>
      <c r="F30" s="34">
        <v>0.6</v>
      </c>
      <c r="G30" s="22">
        <v>3400</v>
      </c>
    </row>
    <row r="31" spans="1:7" ht="18.75" x14ac:dyDescent="0.25">
      <c r="A31" s="33" t="s">
        <v>59</v>
      </c>
      <c r="B31" s="20" t="s">
        <v>18</v>
      </c>
      <c r="C31" s="20">
        <v>1500</v>
      </c>
      <c r="D31" s="20">
        <v>140</v>
      </c>
      <c r="E31" s="20" t="s">
        <v>43</v>
      </c>
      <c r="F31" s="34">
        <v>0.6</v>
      </c>
      <c r="G31" s="22">
        <v>4890</v>
      </c>
    </row>
    <row r="32" spans="1:7" ht="18.75" x14ac:dyDescent="0.25">
      <c r="A32" s="33" t="s">
        <v>60</v>
      </c>
      <c r="B32" s="20" t="s">
        <v>18</v>
      </c>
      <c r="C32" s="20">
        <v>1500</v>
      </c>
      <c r="D32" s="20">
        <v>140</v>
      </c>
      <c r="E32" s="20" t="s">
        <v>43</v>
      </c>
      <c r="F32" s="34">
        <v>0.6</v>
      </c>
      <c r="G32" s="22">
        <v>5090</v>
      </c>
    </row>
    <row r="33" spans="1:7" ht="18.75" x14ac:dyDescent="0.25">
      <c r="A33" s="33" t="s">
        <v>61</v>
      </c>
      <c r="B33" s="20" t="s">
        <v>18</v>
      </c>
      <c r="C33" s="20">
        <v>2000</v>
      </c>
      <c r="D33" s="20">
        <v>160</v>
      </c>
      <c r="E33" s="20" t="s">
        <v>43</v>
      </c>
      <c r="F33" s="34">
        <v>1.4</v>
      </c>
      <c r="G33" s="22">
        <v>5600</v>
      </c>
    </row>
    <row r="34" spans="1:7" ht="18.75" x14ac:dyDescent="0.25">
      <c r="A34" s="33" t="s">
        <v>62</v>
      </c>
      <c r="B34" s="20" t="s">
        <v>18</v>
      </c>
      <c r="C34" s="20">
        <v>2000</v>
      </c>
      <c r="D34" s="20">
        <v>160</v>
      </c>
      <c r="E34" s="20" t="s">
        <v>43</v>
      </c>
      <c r="F34" s="34">
        <v>1.4</v>
      </c>
      <c r="G34" s="22">
        <v>5800</v>
      </c>
    </row>
    <row r="35" spans="1:7" ht="18.75" x14ac:dyDescent="0.25">
      <c r="A35" s="55" t="s">
        <v>63</v>
      </c>
      <c r="B35" s="193" t="s">
        <v>18</v>
      </c>
      <c r="C35" s="193">
        <v>1000</v>
      </c>
      <c r="D35" s="193">
        <v>100</v>
      </c>
      <c r="E35" s="193" t="s">
        <v>43</v>
      </c>
      <c r="F35" s="194">
        <v>0.35</v>
      </c>
      <c r="G35" s="195">
        <v>1150</v>
      </c>
    </row>
    <row r="36" spans="1:7" ht="18.75" x14ac:dyDescent="0.25">
      <c r="A36" s="33" t="s">
        <v>64</v>
      </c>
      <c r="B36" s="20" t="s">
        <v>18</v>
      </c>
      <c r="C36" s="20">
        <v>1500</v>
      </c>
      <c r="D36" s="20">
        <v>140</v>
      </c>
      <c r="E36" s="20" t="s">
        <v>43</v>
      </c>
      <c r="F36" s="34">
        <v>0.75</v>
      </c>
      <c r="G36" s="22">
        <v>2700</v>
      </c>
    </row>
    <row r="37" spans="1:7" ht="18.75" x14ac:dyDescent="0.25">
      <c r="A37" s="33" t="s">
        <v>65</v>
      </c>
      <c r="B37" s="20" t="s">
        <v>18</v>
      </c>
      <c r="C37" s="20">
        <v>2000</v>
      </c>
      <c r="D37" s="20">
        <v>160</v>
      </c>
      <c r="E37" s="20" t="s">
        <v>43</v>
      </c>
      <c r="F37" s="34">
        <v>1.5</v>
      </c>
      <c r="G37" s="22">
        <v>4830</v>
      </c>
    </row>
    <row r="38" spans="1:7" ht="18.75" x14ac:dyDescent="0.25">
      <c r="A38" s="11" t="s">
        <v>66</v>
      </c>
      <c r="B38" s="14" t="s">
        <v>18</v>
      </c>
      <c r="C38" s="14">
        <v>1000</v>
      </c>
      <c r="D38" s="14">
        <v>730</v>
      </c>
      <c r="E38" s="14" t="s">
        <v>43</v>
      </c>
      <c r="F38" s="15">
        <v>0.5</v>
      </c>
      <c r="G38" s="16">
        <v>2500</v>
      </c>
    </row>
    <row r="39" spans="1:7" ht="18.75" x14ac:dyDescent="0.25">
      <c r="A39" s="33" t="s">
        <v>67</v>
      </c>
      <c r="B39" s="20" t="s">
        <v>18</v>
      </c>
      <c r="C39" s="20">
        <v>1500</v>
      </c>
      <c r="D39" s="20">
        <v>1130</v>
      </c>
      <c r="E39" s="20" t="s">
        <v>43</v>
      </c>
      <c r="F39" s="34">
        <v>0.8</v>
      </c>
      <c r="G39" s="22">
        <v>4500</v>
      </c>
    </row>
    <row r="40" spans="1:7" ht="18.75" x14ac:dyDescent="0.25">
      <c r="A40" s="33" t="s">
        <v>68</v>
      </c>
      <c r="B40" s="20" t="s">
        <v>18</v>
      </c>
      <c r="C40" s="20">
        <v>840</v>
      </c>
      <c r="D40" s="20">
        <v>70</v>
      </c>
      <c r="E40" s="20" t="s">
        <v>43</v>
      </c>
      <c r="F40" s="20">
        <v>0.35</v>
      </c>
      <c r="G40" s="22">
        <v>400</v>
      </c>
    </row>
    <row r="41" spans="1:7" ht="18.75" x14ac:dyDescent="0.25">
      <c r="A41" s="35" t="s">
        <v>69</v>
      </c>
      <c r="B41" s="36" t="s">
        <v>18</v>
      </c>
      <c r="C41" s="36">
        <v>700</v>
      </c>
      <c r="D41" s="36">
        <v>900</v>
      </c>
      <c r="E41" s="36" t="s">
        <v>70</v>
      </c>
      <c r="F41" s="37">
        <v>0.35</v>
      </c>
      <c r="G41" s="38">
        <v>1100</v>
      </c>
    </row>
    <row r="42" spans="1:7" ht="18.75" x14ac:dyDescent="0.25">
      <c r="A42" s="33" t="s">
        <v>71</v>
      </c>
      <c r="B42" s="20" t="s">
        <v>18</v>
      </c>
      <c r="C42" s="20">
        <v>700</v>
      </c>
      <c r="D42" s="20">
        <v>600</v>
      </c>
      <c r="E42" s="20" t="s">
        <v>70</v>
      </c>
      <c r="F42" s="34">
        <v>0.23</v>
      </c>
      <c r="G42" s="22">
        <v>770</v>
      </c>
    </row>
    <row r="43" spans="1:7" ht="18.75" x14ac:dyDescent="0.25">
      <c r="A43" s="33" t="s">
        <v>72</v>
      </c>
      <c r="B43" s="20" t="s">
        <v>18</v>
      </c>
      <c r="C43" s="20">
        <v>1000</v>
      </c>
      <c r="D43" s="20">
        <v>900</v>
      </c>
      <c r="E43" s="20" t="s">
        <v>70</v>
      </c>
      <c r="F43" s="34">
        <v>0.6</v>
      </c>
      <c r="G43" s="22">
        <v>1710</v>
      </c>
    </row>
    <row r="44" spans="1:7" ht="18.75" x14ac:dyDescent="0.25">
      <c r="A44" s="33" t="s">
        <v>73</v>
      </c>
      <c r="B44" s="20" t="s">
        <v>18</v>
      </c>
      <c r="C44" s="20">
        <v>1000</v>
      </c>
      <c r="D44" s="20">
        <v>600</v>
      </c>
      <c r="E44" s="20" t="s">
        <v>70</v>
      </c>
      <c r="F44" s="34">
        <v>0.4</v>
      </c>
      <c r="G44" s="22">
        <v>1300</v>
      </c>
    </row>
    <row r="45" spans="1:7" ht="18.75" x14ac:dyDescent="0.25">
      <c r="A45" s="33" t="s">
        <v>74</v>
      </c>
      <c r="B45" s="20" t="s">
        <v>18</v>
      </c>
      <c r="C45" s="20">
        <v>1500</v>
      </c>
      <c r="D45" s="20">
        <v>900</v>
      </c>
      <c r="E45" s="20" t="s">
        <v>70</v>
      </c>
      <c r="F45" s="34">
        <v>1</v>
      </c>
      <c r="G45" s="22">
        <v>2870</v>
      </c>
    </row>
    <row r="46" spans="1:7" ht="18.75" x14ac:dyDescent="0.25">
      <c r="A46" s="33" t="s">
        <v>75</v>
      </c>
      <c r="B46" s="20" t="s">
        <v>18</v>
      </c>
      <c r="C46" s="20">
        <v>1500</v>
      </c>
      <c r="D46" s="20">
        <v>600</v>
      </c>
      <c r="E46" s="20" t="s">
        <v>70</v>
      </c>
      <c r="F46" s="34">
        <v>0.7</v>
      </c>
      <c r="G46" s="22">
        <v>2050</v>
      </c>
    </row>
    <row r="47" spans="1:7" ht="18.75" x14ac:dyDescent="0.25">
      <c r="A47" s="33" t="s">
        <v>76</v>
      </c>
      <c r="B47" s="20" t="s">
        <v>18</v>
      </c>
      <c r="C47" s="20">
        <v>2000</v>
      </c>
      <c r="D47" s="20">
        <v>900</v>
      </c>
      <c r="E47" s="20" t="s">
        <v>70</v>
      </c>
      <c r="F47" s="34">
        <v>1.4</v>
      </c>
      <c r="G47" s="22">
        <v>4200</v>
      </c>
    </row>
    <row r="48" spans="1:7" ht="18.75" x14ac:dyDescent="0.25">
      <c r="A48" s="33" t="s">
        <v>77</v>
      </c>
      <c r="B48" s="20" t="s">
        <v>18</v>
      </c>
      <c r="C48" s="20">
        <v>2000</v>
      </c>
      <c r="D48" s="20">
        <v>600</v>
      </c>
      <c r="E48" s="20" t="s">
        <v>70</v>
      </c>
      <c r="F48" s="34">
        <v>0.93</v>
      </c>
      <c r="G48" s="22">
        <v>2900</v>
      </c>
    </row>
    <row r="49" spans="1:7" ht="18.75" x14ac:dyDescent="0.25">
      <c r="A49" s="39" t="s">
        <v>78</v>
      </c>
      <c r="B49" s="14" t="s">
        <v>18</v>
      </c>
      <c r="C49" s="14">
        <v>700</v>
      </c>
      <c r="D49" s="14">
        <v>900</v>
      </c>
      <c r="E49" s="14" t="s">
        <v>70</v>
      </c>
      <c r="F49" s="15">
        <v>0.35</v>
      </c>
      <c r="G49" s="16">
        <v>1503.472</v>
      </c>
    </row>
    <row r="50" spans="1:7" ht="18.75" x14ac:dyDescent="0.25">
      <c r="A50" s="121" t="s">
        <v>79</v>
      </c>
      <c r="B50" s="20" t="s">
        <v>18</v>
      </c>
      <c r="C50" s="20">
        <v>700</v>
      </c>
      <c r="D50" s="20">
        <v>600</v>
      </c>
      <c r="E50" s="20" t="s">
        <v>70</v>
      </c>
      <c r="F50" s="34">
        <v>0.23</v>
      </c>
      <c r="G50" s="22">
        <v>1135.6479999999999</v>
      </c>
    </row>
    <row r="51" spans="1:7" ht="18.75" x14ac:dyDescent="0.25">
      <c r="A51" s="121" t="s">
        <v>80</v>
      </c>
      <c r="B51" s="20" t="s">
        <v>18</v>
      </c>
      <c r="C51" s="20">
        <v>700</v>
      </c>
      <c r="D51" s="20">
        <v>300</v>
      </c>
      <c r="E51" s="20" t="s">
        <v>70</v>
      </c>
      <c r="F51" s="34">
        <v>0.13</v>
      </c>
      <c r="G51" s="22">
        <v>867.82399999999996</v>
      </c>
    </row>
    <row r="52" spans="1:7" ht="18.75" x14ac:dyDescent="0.25">
      <c r="A52" s="121" t="s">
        <v>81</v>
      </c>
      <c r="B52" s="20" t="s">
        <v>18</v>
      </c>
      <c r="C52" s="20">
        <v>1000</v>
      </c>
      <c r="D52" s="20">
        <v>900</v>
      </c>
      <c r="E52" s="20" t="s">
        <v>70</v>
      </c>
      <c r="F52" s="34">
        <v>0.6</v>
      </c>
      <c r="G52" s="22">
        <v>2114.2959999999998</v>
      </c>
    </row>
    <row r="53" spans="1:7" ht="18.75" x14ac:dyDescent="0.25">
      <c r="A53" s="121" t="s">
        <v>82</v>
      </c>
      <c r="B53" s="20" t="s">
        <v>18</v>
      </c>
      <c r="C53" s="20">
        <v>1000</v>
      </c>
      <c r="D53" s="20">
        <v>600</v>
      </c>
      <c r="E53" s="20" t="s">
        <v>70</v>
      </c>
      <c r="F53" s="34">
        <v>0.4</v>
      </c>
      <c r="G53" s="22">
        <v>1530.864</v>
      </c>
    </row>
    <row r="54" spans="1:7" ht="18.75" x14ac:dyDescent="0.25">
      <c r="A54" s="121" t="s">
        <v>83</v>
      </c>
      <c r="B54" s="20" t="s">
        <v>18</v>
      </c>
      <c r="C54" s="20">
        <v>1000</v>
      </c>
      <c r="D54" s="20">
        <v>300</v>
      </c>
      <c r="E54" s="20" t="s">
        <v>70</v>
      </c>
      <c r="F54" s="34">
        <v>0.2</v>
      </c>
      <c r="G54" s="22">
        <v>1090.432</v>
      </c>
    </row>
    <row r="55" spans="1:7" ht="18.75" x14ac:dyDescent="0.25">
      <c r="A55" s="121" t="s">
        <v>84</v>
      </c>
      <c r="B55" s="20" t="s">
        <v>18</v>
      </c>
      <c r="C55" s="20">
        <v>1500</v>
      </c>
      <c r="D55" s="20">
        <v>900</v>
      </c>
      <c r="E55" s="20" t="s">
        <v>70</v>
      </c>
      <c r="F55" s="34">
        <v>1</v>
      </c>
      <c r="G55" s="22">
        <v>3484.3360000000002</v>
      </c>
    </row>
    <row r="56" spans="1:7" ht="18.75" x14ac:dyDescent="0.25">
      <c r="A56" s="121" t="s">
        <v>85</v>
      </c>
      <c r="B56" s="20" t="s">
        <v>18</v>
      </c>
      <c r="C56" s="20">
        <v>1500</v>
      </c>
      <c r="D56" s="20">
        <v>600</v>
      </c>
      <c r="E56" s="20" t="s">
        <v>70</v>
      </c>
      <c r="F56" s="34">
        <v>0.7</v>
      </c>
      <c r="G56" s="22">
        <v>2356.2240000000002</v>
      </c>
    </row>
    <row r="57" spans="1:7" ht="18.75" x14ac:dyDescent="0.25">
      <c r="A57" s="121" t="s">
        <v>86</v>
      </c>
      <c r="B57" s="20" t="s">
        <v>18</v>
      </c>
      <c r="C57" s="20">
        <v>1500</v>
      </c>
      <c r="D57" s="20">
        <v>300</v>
      </c>
      <c r="E57" s="20" t="s">
        <v>70</v>
      </c>
      <c r="F57" s="20">
        <v>0.35</v>
      </c>
      <c r="G57" s="22">
        <v>1828.1120000000001</v>
      </c>
    </row>
    <row r="58" spans="1:7" ht="18.75" x14ac:dyDescent="0.25">
      <c r="A58" s="121" t="s">
        <v>87</v>
      </c>
      <c r="B58" s="20" t="s">
        <v>18</v>
      </c>
      <c r="C58" s="20">
        <v>2000</v>
      </c>
      <c r="D58" s="20">
        <v>900</v>
      </c>
      <c r="E58" s="20" t="s">
        <v>70</v>
      </c>
      <c r="F58" s="34">
        <v>1.4</v>
      </c>
      <c r="G58" s="22">
        <v>5147.3760000000002</v>
      </c>
    </row>
    <row r="59" spans="1:7" ht="18.75" x14ac:dyDescent="0.25">
      <c r="A59" s="121" t="s">
        <v>88</v>
      </c>
      <c r="B59" s="20" t="s">
        <v>18</v>
      </c>
      <c r="C59" s="20">
        <v>2000</v>
      </c>
      <c r="D59" s="20">
        <v>600</v>
      </c>
      <c r="E59" s="20" t="s">
        <v>70</v>
      </c>
      <c r="F59" s="34">
        <v>0.93</v>
      </c>
      <c r="G59" s="22">
        <v>3431.5839999999998</v>
      </c>
    </row>
    <row r="60" spans="1:7" ht="18.75" x14ac:dyDescent="0.25">
      <c r="A60" s="121" t="s">
        <v>89</v>
      </c>
      <c r="B60" s="20" t="s">
        <v>18</v>
      </c>
      <c r="C60" s="20">
        <v>2000</v>
      </c>
      <c r="D60" s="20">
        <v>300</v>
      </c>
      <c r="E60" s="20" t="s">
        <v>70</v>
      </c>
      <c r="F60" s="34">
        <v>0.47</v>
      </c>
      <c r="G60" s="22">
        <v>2465.7919999999999</v>
      </c>
    </row>
    <row r="61" spans="1:7" ht="18.75" x14ac:dyDescent="0.25">
      <c r="A61" s="11" t="s">
        <v>90</v>
      </c>
      <c r="B61" s="14" t="s">
        <v>18</v>
      </c>
      <c r="C61" s="14">
        <v>1000</v>
      </c>
      <c r="D61" s="14">
        <v>730</v>
      </c>
      <c r="E61" s="14" t="s">
        <v>70</v>
      </c>
      <c r="F61" s="15">
        <v>0.5</v>
      </c>
      <c r="G61" s="16">
        <v>2680.8</v>
      </c>
    </row>
    <row r="62" spans="1:7" ht="18.75" x14ac:dyDescent="0.25">
      <c r="A62" s="17" t="s">
        <v>91</v>
      </c>
      <c r="B62" s="20" t="s">
        <v>18</v>
      </c>
      <c r="C62" s="20">
        <v>1500</v>
      </c>
      <c r="D62" s="20">
        <v>1130</v>
      </c>
      <c r="E62" s="20" t="s">
        <v>70</v>
      </c>
      <c r="F62" s="34">
        <v>0.8</v>
      </c>
      <c r="G62" s="22">
        <v>4884</v>
      </c>
    </row>
    <row r="63" spans="1:7" ht="37.5" x14ac:dyDescent="0.25">
      <c r="A63" s="39" t="s">
        <v>92</v>
      </c>
      <c r="B63" s="14" t="s">
        <v>18</v>
      </c>
      <c r="C63" s="14">
        <v>700</v>
      </c>
      <c r="D63" s="14">
        <v>900</v>
      </c>
      <c r="E63" s="14" t="s">
        <v>70</v>
      </c>
      <c r="F63" s="14">
        <v>0.35</v>
      </c>
      <c r="G63" s="16">
        <v>1303.472</v>
      </c>
    </row>
    <row r="64" spans="1:7" ht="37.5" x14ac:dyDescent="0.25">
      <c r="A64" s="121" t="s">
        <v>93</v>
      </c>
      <c r="B64" s="20" t="s">
        <v>18</v>
      </c>
      <c r="C64" s="20">
        <v>700</v>
      </c>
      <c r="D64" s="20">
        <v>600</v>
      </c>
      <c r="E64" s="20" t="s">
        <v>70</v>
      </c>
      <c r="F64" s="20">
        <v>0.23</v>
      </c>
      <c r="G64" s="22">
        <v>905.64800000000002</v>
      </c>
    </row>
    <row r="65" spans="1:7" ht="37.5" x14ac:dyDescent="0.25">
      <c r="A65" s="121" t="s">
        <v>94</v>
      </c>
      <c r="B65" s="20" t="s">
        <v>18</v>
      </c>
      <c r="C65" s="20">
        <v>1000</v>
      </c>
      <c r="D65" s="20">
        <v>900</v>
      </c>
      <c r="E65" s="20" t="s">
        <v>70</v>
      </c>
      <c r="F65" s="34">
        <v>0.6</v>
      </c>
      <c r="G65" s="22">
        <v>1981.296</v>
      </c>
    </row>
    <row r="66" spans="1:7" ht="37.5" x14ac:dyDescent="0.25">
      <c r="A66" s="121" t="s">
        <v>95</v>
      </c>
      <c r="B66" s="20" t="s">
        <v>18</v>
      </c>
      <c r="C66" s="20">
        <v>1000</v>
      </c>
      <c r="D66" s="20">
        <v>600</v>
      </c>
      <c r="E66" s="20" t="s">
        <v>70</v>
      </c>
      <c r="F66" s="34">
        <v>0.4</v>
      </c>
      <c r="G66" s="22">
        <v>1340.864</v>
      </c>
    </row>
    <row r="67" spans="1:7" ht="37.5" x14ac:dyDescent="0.25">
      <c r="A67" s="121" t="s">
        <v>96</v>
      </c>
      <c r="B67" s="20" t="s">
        <v>18</v>
      </c>
      <c r="C67" s="20">
        <v>1500</v>
      </c>
      <c r="D67" s="20">
        <v>900</v>
      </c>
      <c r="E67" s="20" t="s">
        <v>70</v>
      </c>
      <c r="F67" s="34">
        <v>1</v>
      </c>
      <c r="G67" s="22">
        <v>3254.3360000000002</v>
      </c>
    </row>
    <row r="68" spans="1:7" ht="37.5" x14ac:dyDescent="0.25">
      <c r="A68" s="121" t="s">
        <v>97</v>
      </c>
      <c r="B68" s="20" t="s">
        <v>18</v>
      </c>
      <c r="C68" s="20">
        <v>1500</v>
      </c>
      <c r="D68" s="20">
        <v>600</v>
      </c>
      <c r="E68" s="20" t="s">
        <v>70</v>
      </c>
      <c r="F68" s="34">
        <v>0.7</v>
      </c>
      <c r="G68" s="22">
        <v>2256.2240000000002</v>
      </c>
    </row>
    <row r="69" spans="1:7" ht="37.5" x14ac:dyDescent="0.25">
      <c r="A69" s="121" t="s">
        <v>98</v>
      </c>
      <c r="B69" s="20" t="s">
        <v>18</v>
      </c>
      <c r="C69" s="20">
        <v>2000</v>
      </c>
      <c r="D69" s="20">
        <v>900</v>
      </c>
      <c r="E69" s="20" t="s">
        <v>70</v>
      </c>
      <c r="F69" s="34">
        <v>1.4</v>
      </c>
      <c r="G69" s="22">
        <v>4697.3760000000002</v>
      </c>
    </row>
    <row r="70" spans="1:7" ht="37.5" x14ac:dyDescent="0.25">
      <c r="A70" s="121" t="s">
        <v>99</v>
      </c>
      <c r="B70" s="20" t="s">
        <v>18</v>
      </c>
      <c r="C70" s="20">
        <v>2000</v>
      </c>
      <c r="D70" s="20">
        <v>600</v>
      </c>
      <c r="E70" s="20" t="s">
        <v>70</v>
      </c>
      <c r="F70" s="34">
        <v>0.93</v>
      </c>
      <c r="G70" s="22">
        <v>3231.5839999999998</v>
      </c>
    </row>
    <row r="71" spans="1:7" ht="37.5" x14ac:dyDescent="0.25">
      <c r="A71" s="39" t="s">
        <v>100</v>
      </c>
      <c r="B71" s="14" t="s">
        <v>18</v>
      </c>
      <c r="C71" s="14">
        <v>1000</v>
      </c>
      <c r="D71" s="14">
        <v>100</v>
      </c>
      <c r="E71" s="14" t="s">
        <v>70</v>
      </c>
      <c r="F71" s="15">
        <v>0.3</v>
      </c>
      <c r="G71" s="16">
        <v>1090.432</v>
      </c>
    </row>
    <row r="72" spans="1:7" ht="18.75" x14ac:dyDescent="0.25">
      <c r="A72" s="197" t="s">
        <v>101</v>
      </c>
      <c r="B72" s="20" t="s">
        <v>18</v>
      </c>
      <c r="C72" s="20">
        <v>1000</v>
      </c>
      <c r="D72" s="20">
        <v>100</v>
      </c>
      <c r="E72" s="20" t="s">
        <v>70</v>
      </c>
      <c r="F72" s="20">
        <v>0.3</v>
      </c>
      <c r="G72" s="22">
        <v>1490.432</v>
      </c>
    </row>
    <row r="73" spans="1:7" ht="18.75" x14ac:dyDescent="0.25">
      <c r="A73" s="197" t="s">
        <v>102</v>
      </c>
      <c r="B73" s="20" t="s">
        <v>18</v>
      </c>
      <c r="C73" s="20">
        <v>1000</v>
      </c>
      <c r="D73" s="20">
        <v>100</v>
      </c>
      <c r="E73" s="20" t="s">
        <v>70</v>
      </c>
      <c r="F73" s="34">
        <v>0.35</v>
      </c>
      <c r="G73" s="22">
        <v>1240.43</v>
      </c>
    </row>
    <row r="74" spans="1:7" ht="18.75" x14ac:dyDescent="0.25">
      <c r="A74" s="197" t="s">
        <v>103</v>
      </c>
      <c r="B74" s="20" t="s">
        <v>18</v>
      </c>
      <c r="C74" s="20">
        <v>1500</v>
      </c>
      <c r="D74" s="20">
        <v>140</v>
      </c>
      <c r="E74" s="20" t="s">
        <v>70</v>
      </c>
      <c r="F74" s="34">
        <v>0.6</v>
      </c>
      <c r="G74" s="22">
        <v>2781.49</v>
      </c>
    </row>
    <row r="75" spans="1:7" ht="18.75" x14ac:dyDescent="0.25">
      <c r="A75" s="197" t="s">
        <v>104</v>
      </c>
      <c r="B75" s="20" t="s">
        <v>18</v>
      </c>
      <c r="C75" s="20">
        <v>1500</v>
      </c>
      <c r="D75" s="20">
        <v>140</v>
      </c>
      <c r="E75" s="20" t="s">
        <v>70</v>
      </c>
      <c r="F75" s="20">
        <v>0.6</v>
      </c>
      <c r="G75" s="22">
        <v>3581.49</v>
      </c>
    </row>
    <row r="76" spans="1:7" ht="18.75" x14ac:dyDescent="0.25">
      <c r="A76" s="197" t="s">
        <v>105</v>
      </c>
      <c r="B76" s="20" t="s">
        <v>18</v>
      </c>
      <c r="C76" s="20">
        <v>1500</v>
      </c>
      <c r="D76" s="20">
        <v>140</v>
      </c>
      <c r="E76" s="20" t="s">
        <v>70</v>
      </c>
      <c r="F76" s="20">
        <v>0.6</v>
      </c>
      <c r="G76" s="22">
        <v>5071.49</v>
      </c>
    </row>
    <row r="77" spans="1:7" ht="18.75" x14ac:dyDescent="0.25">
      <c r="A77" s="197" t="s">
        <v>106</v>
      </c>
      <c r="B77" s="20" t="s">
        <v>18</v>
      </c>
      <c r="C77" s="20">
        <v>1500</v>
      </c>
      <c r="D77" s="20">
        <v>140</v>
      </c>
      <c r="E77" s="20" t="s">
        <v>70</v>
      </c>
      <c r="F77" s="20">
        <v>0.6</v>
      </c>
      <c r="G77" s="22">
        <v>5271.49</v>
      </c>
    </row>
    <row r="78" spans="1:7" ht="18.75" x14ac:dyDescent="0.25">
      <c r="A78" s="197" t="s">
        <v>107</v>
      </c>
      <c r="B78" s="20" t="s">
        <v>18</v>
      </c>
      <c r="C78" s="20">
        <v>1500</v>
      </c>
      <c r="D78" s="20">
        <v>140</v>
      </c>
      <c r="E78" s="20" t="s">
        <v>70</v>
      </c>
      <c r="F78" s="34">
        <v>0.75</v>
      </c>
      <c r="G78" s="22">
        <v>2881.49</v>
      </c>
    </row>
    <row r="79" spans="1:7" ht="18.75" x14ac:dyDescent="0.25">
      <c r="A79" s="197" t="s">
        <v>108</v>
      </c>
      <c r="B79" s="20" t="s">
        <v>18</v>
      </c>
      <c r="C79" s="20">
        <v>2000</v>
      </c>
      <c r="D79" s="20">
        <v>160</v>
      </c>
      <c r="E79" s="20" t="s">
        <v>70</v>
      </c>
      <c r="F79" s="34">
        <v>1.4</v>
      </c>
      <c r="G79" s="22">
        <v>5903.95</v>
      </c>
    </row>
    <row r="80" spans="1:7" ht="18.75" x14ac:dyDescent="0.25">
      <c r="A80" s="197" t="s">
        <v>109</v>
      </c>
      <c r="B80" s="20" t="s">
        <v>18</v>
      </c>
      <c r="C80" s="20">
        <v>2000</v>
      </c>
      <c r="D80" s="20">
        <v>160</v>
      </c>
      <c r="E80" s="20" t="s">
        <v>70</v>
      </c>
      <c r="F80" s="20">
        <v>1.4</v>
      </c>
      <c r="G80" s="22">
        <v>6103.95</v>
      </c>
    </row>
    <row r="81" spans="1:7" ht="18.75" x14ac:dyDescent="0.25">
      <c r="A81" s="197" t="s">
        <v>110</v>
      </c>
      <c r="B81" s="20" t="s">
        <v>18</v>
      </c>
      <c r="C81" s="20">
        <v>2000</v>
      </c>
      <c r="D81" s="20">
        <v>160</v>
      </c>
      <c r="E81" s="20" t="s">
        <v>70</v>
      </c>
      <c r="F81" s="34">
        <v>1.5</v>
      </c>
      <c r="G81" s="22">
        <v>5133.95</v>
      </c>
    </row>
    <row r="82" spans="1:7" ht="19.5" thickBot="1" x14ac:dyDescent="0.3">
      <c r="A82" s="40" t="s">
        <v>111</v>
      </c>
      <c r="B82" s="41" t="s">
        <v>18</v>
      </c>
      <c r="C82" s="41">
        <v>780</v>
      </c>
      <c r="D82" s="41">
        <v>110</v>
      </c>
      <c r="E82" s="41"/>
      <c r="F82" s="41">
        <v>2.5000000000000001E-2</v>
      </c>
      <c r="G82" s="42">
        <v>1200</v>
      </c>
    </row>
  </sheetData>
  <mergeCells count="9">
    <mergeCell ref="A9:F9"/>
    <mergeCell ref="A10:G10"/>
    <mergeCell ref="A11:G11"/>
    <mergeCell ref="A12:A14"/>
    <mergeCell ref="B12:B14"/>
    <mergeCell ref="C12:D12"/>
    <mergeCell ref="E12:E14"/>
    <mergeCell ref="F12:F13"/>
    <mergeCell ref="G12:G13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247"/>
  <sheetViews>
    <sheetView workbookViewId="0">
      <selection activeCell="D10" sqref="D10:E12"/>
    </sheetView>
  </sheetViews>
  <sheetFormatPr defaultRowHeight="15" x14ac:dyDescent="0.25"/>
  <cols>
    <col min="1" max="1" width="44" style="60" customWidth="1"/>
    <col min="2" max="2" width="18.28515625" style="61" customWidth="1"/>
    <col min="3" max="3" width="18.85546875" style="62" customWidth="1"/>
    <col min="4" max="4" width="17" style="62" customWidth="1"/>
    <col min="5" max="5" width="15.140625" style="62" customWidth="1"/>
  </cols>
  <sheetData>
    <row r="7" spans="1:5" ht="15.75" thickBot="1" x14ac:dyDescent="0.3"/>
    <row r="8" spans="1:5" ht="18.75" x14ac:dyDescent="0.25">
      <c r="A8" s="148" t="s">
        <v>1991</v>
      </c>
      <c r="B8" s="150"/>
      <c r="C8" s="150"/>
      <c r="D8" s="150"/>
      <c r="E8" s="92">
        <v>43252</v>
      </c>
    </row>
    <row r="9" spans="1:5" ht="18.75" x14ac:dyDescent="0.25">
      <c r="A9" s="245" t="s">
        <v>1143</v>
      </c>
      <c r="B9" s="204"/>
      <c r="C9" s="204"/>
      <c r="D9" s="204"/>
      <c r="E9" s="204"/>
    </row>
    <row r="10" spans="1:5" x14ac:dyDescent="0.25">
      <c r="A10" s="247" t="s">
        <v>1144</v>
      </c>
      <c r="B10" s="249" t="s">
        <v>1145</v>
      </c>
      <c r="C10" s="249" t="s">
        <v>1146</v>
      </c>
      <c r="D10" s="276" t="s">
        <v>1147</v>
      </c>
      <c r="E10" s="282" t="s">
        <v>1148</v>
      </c>
    </row>
    <row r="11" spans="1:5" x14ac:dyDescent="0.25">
      <c r="A11" s="250"/>
      <c r="B11" s="252"/>
      <c r="C11" s="252"/>
      <c r="D11" s="278"/>
      <c r="E11" s="283"/>
    </row>
    <row r="12" spans="1:5" x14ac:dyDescent="0.25">
      <c r="A12" s="253"/>
      <c r="B12" s="255"/>
      <c r="C12" s="255"/>
      <c r="D12" s="280"/>
      <c r="E12" s="284"/>
    </row>
    <row r="13" spans="1:5" ht="18.75" x14ac:dyDescent="0.25">
      <c r="A13" s="274" t="s">
        <v>1215</v>
      </c>
      <c r="B13" s="275"/>
      <c r="C13" s="275"/>
      <c r="D13" s="275"/>
      <c r="E13" s="275"/>
    </row>
    <row r="14" spans="1:5" ht="18.75" x14ac:dyDescent="0.3">
      <c r="A14" s="258" t="s">
        <v>1992</v>
      </c>
      <c r="B14" s="260" t="s">
        <v>1217</v>
      </c>
      <c r="C14" s="123">
        <v>0.13</v>
      </c>
      <c r="D14" s="123">
        <v>0.32500000000000001</v>
      </c>
      <c r="E14" s="267">
        <v>1626.6492450000001</v>
      </c>
    </row>
    <row r="15" spans="1:5" ht="18.75" x14ac:dyDescent="0.3">
      <c r="A15" s="258" t="s">
        <v>1993</v>
      </c>
      <c r="B15" s="260" t="s">
        <v>1217</v>
      </c>
      <c r="C15" s="123">
        <v>0.13</v>
      </c>
      <c r="D15" s="123">
        <v>0.32500000000000001</v>
      </c>
      <c r="E15" s="267">
        <v>1626.6492450000001</v>
      </c>
    </row>
    <row r="16" spans="1:5" ht="18.75" x14ac:dyDescent="0.3">
      <c r="A16" s="258" t="s">
        <v>1994</v>
      </c>
      <c r="B16" s="260" t="s">
        <v>1217</v>
      </c>
      <c r="C16" s="123">
        <v>0.13</v>
      </c>
      <c r="D16" s="123">
        <v>0.32500000000000001</v>
      </c>
      <c r="E16" s="267">
        <v>1626.6492450000001</v>
      </c>
    </row>
    <row r="17" spans="1:5" ht="18.75" x14ac:dyDescent="0.3">
      <c r="A17" s="258" t="s">
        <v>1995</v>
      </c>
      <c r="B17" s="260" t="s">
        <v>1217</v>
      </c>
      <c r="C17" s="123">
        <v>0.17</v>
      </c>
      <c r="D17" s="123">
        <v>0.42500000000000004</v>
      </c>
      <c r="E17" s="267">
        <v>2075.8567049999997</v>
      </c>
    </row>
    <row r="18" spans="1:5" ht="18.75" x14ac:dyDescent="0.3">
      <c r="A18" s="258" t="s">
        <v>1996</v>
      </c>
      <c r="B18" s="260" t="s">
        <v>1217</v>
      </c>
      <c r="C18" s="123">
        <v>0.17</v>
      </c>
      <c r="D18" s="123">
        <v>0.42500000000000004</v>
      </c>
      <c r="E18" s="267">
        <v>2075.8567049999997</v>
      </c>
    </row>
    <row r="19" spans="1:5" ht="18.75" x14ac:dyDescent="0.3">
      <c r="A19" s="258" t="s">
        <v>1997</v>
      </c>
      <c r="B19" s="260" t="s">
        <v>1217</v>
      </c>
      <c r="C19" s="123">
        <v>0.21</v>
      </c>
      <c r="D19" s="123">
        <v>0.52500000000000002</v>
      </c>
      <c r="E19" s="267">
        <v>2525.0641650000002</v>
      </c>
    </row>
    <row r="20" spans="1:5" ht="18.75" x14ac:dyDescent="0.3">
      <c r="A20" s="258" t="s">
        <v>1998</v>
      </c>
      <c r="B20" s="260" t="s">
        <v>1217</v>
      </c>
      <c r="C20" s="123">
        <v>0.21</v>
      </c>
      <c r="D20" s="123">
        <v>0.52500000000000002</v>
      </c>
      <c r="E20" s="267">
        <v>2525.0641650000002</v>
      </c>
    </row>
    <row r="21" spans="1:5" ht="18.75" x14ac:dyDescent="0.3">
      <c r="A21" s="258" t="s">
        <v>1999</v>
      </c>
      <c r="B21" s="260" t="s">
        <v>1217</v>
      </c>
      <c r="C21" s="123">
        <v>0.21</v>
      </c>
      <c r="D21" s="123">
        <v>0.52500000000000002</v>
      </c>
      <c r="E21" s="267">
        <v>2525.0641650000002</v>
      </c>
    </row>
    <row r="22" spans="1:5" ht="18.75" x14ac:dyDescent="0.3">
      <c r="A22" s="258" t="s">
        <v>2000</v>
      </c>
      <c r="B22" s="260" t="s">
        <v>1226</v>
      </c>
      <c r="C22" s="123">
        <v>0.21</v>
      </c>
      <c r="D22" s="123">
        <v>0.52500000000000002</v>
      </c>
      <c r="E22" s="267">
        <v>3091.1446800000003</v>
      </c>
    </row>
    <row r="23" spans="1:5" ht="18.75" x14ac:dyDescent="0.3">
      <c r="A23" s="258" t="s">
        <v>2001</v>
      </c>
      <c r="B23" s="260" t="s">
        <v>1226</v>
      </c>
      <c r="C23" s="123">
        <v>0.21</v>
      </c>
      <c r="D23" s="123">
        <v>0.52500000000000002</v>
      </c>
      <c r="E23" s="267">
        <v>3091.1446800000003</v>
      </c>
    </row>
    <row r="24" spans="1:5" ht="18.75" x14ac:dyDescent="0.3">
      <c r="A24" s="258" t="s">
        <v>2002</v>
      </c>
      <c r="B24" s="260" t="s">
        <v>1226</v>
      </c>
      <c r="C24" s="123">
        <v>0.21</v>
      </c>
      <c r="D24" s="123">
        <v>0.52500000000000002</v>
      </c>
      <c r="E24" s="267">
        <v>3091.1446800000003</v>
      </c>
    </row>
    <row r="25" spans="1:5" ht="18.75" x14ac:dyDescent="0.3">
      <c r="A25" s="258" t="s">
        <v>2003</v>
      </c>
      <c r="B25" s="260" t="s">
        <v>1217</v>
      </c>
      <c r="C25" s="123">
        <v>0.25</v>
      </c>
      <c r="D25" s="123">
        <v>0.625</v>
      </c>
      <c r="E25" s="267">
        <v>2974.2716249999999</v>
      </c>
    </row>
    <row r="26" spans="1:5" ht="18.75" x14ac:dyDescent="0.3">
      <c r="A26" s="258" t="s">
        <v>2004</v>
      </c>
      <c r="B26" s="260" t="s">
        <v>1217</v>
      </c>
      <c r="C26" s="123">
        <v>0.25</v>
      </c>
      <c r="D26" s="123">
        <v>0.625</v>
      </c>
      <c r="E26" s="267">
        <v>2974.2716249999999</v>
      </c>
    </row>
    <row r="27" spans="1:5" ht="18.75" x14ac:dyDescent="0.3">
      <c r="A27" s="258" t="s">
        <v>2005</v>
      </c>
      <c r="B27" s="260" t="s">
        <v>1217</v>
      </c>
      <c r="C27" s="123">
        <v>0.25</v>
      </c>
      <c r="D27" s="123">
        <v>0.625</v>
      </c>
      <c r="E27" s="267">
        <v>2974.2716249999999</v>
      </c>
    </row>
    <row r="28" spans="1:5" ht="18.75" x14ac:dyDescent="0.3">
      <c r="A28" s="258" t="s">
        <v>2006</v>
      </c>
      <c r="B28" s="260" t="s">
        <v>1226</v>
      </c>
      <c r="C28" s="123">
        <v>0.25</v>
      </c>
      <c r="D28" s="123">
        <v>0.625</v>
      </c>
      <c r="E28" s="267">
        <v>3650.5170000000003</v>
      </c>
    </row>
    <row r="29" spans="1:5" ht="18.75" x14ac:dyDescent="0.3">
      <c r="A29" s="258" t="s">
        <v>2007</v>
      </c>
      <c r="B29" s="260" t="s">
        <v>1226</v>
      </c>
      <c r="C29" s="123">
        <v>0.25</v>
      </c>
      <c r="D29" s="123">
        <v>0.625</v>
      </c>
      <c r="E29" s="267">
        <v>3650.5170000000003</v>
      </c>
    </row>
    <row r="30" spans="1:5" ht="18.75" x14ac:dyDescent="0.3">
      <c r="A30" s="258" t="s">
        <v>2008</v>
      </c>
      <c r="B30" s="260" t="s">
        <v>1226</v>
      </c>
      <c r="C30" s="123">
        <v>0.25</v>
      </c>
      <c r="D30" s="123">
        <v>0.625</v>
      </c>
      <c r="E30" s="267">
        <v>3650.5170000000003</v>
      </c>
    </row>
    <row r="31" spans="1:5" ht="18.75" x14ac:dyDescent="0.25">
      <c r="A31" s="274" t="s">
        <v>1235</v>
      </c>
      <c r="B31" s="275"/>
      <c r="C31" s="275"/>
      <c r="D31" s="275"/>
      <c r="E31" s="275"/>
    </row>
    <row r="32" spans="1:5" ht="18.75" x14ac:dyDescent="0.3">
      <c r="A32" s="258" t="s">
        <v>2009</v>
      </c>
      <c r="B32" s="260" t="s">
        <v>1217</v>
      </c>
      <c r="C32" s="123">
        <v>0.2</v>
      </c>
      <c r="D32" s="123">
        <v>0.5</v>
      </c>
      <c r="E32" s="267">
        <v>2175.8373000000001</v>
      </c>
    </row>
    <row r="33" spans="1:5" ht="18.75" x14ac:dyDescent="0.3">
      <c r="A33" s="258" t="s">
        <v>2010</v>
      </c>
      <c r="B33" s="260" t="s">
        <v>1217</v>
      </c>
      <c r="C33" s="123">
        <v>0.2</v>
      </c>
      <c r="D33" s="123">
        <v>0.5</v>
      </c>
      <c r="E33" s="267">
        <v>2175.8373000000001</v>
      </c>
    </row>
    <row r="34" spans="1:5" ht="18.75" x14ac:dyDescent="0.3">
      <c r="A34" s="258" t="s">
        <v>2011</v>
      </c>
      <c r="B34" s="260" t="s">
        <v>1217</v>
      </c>
      <c r="C34" s="123">
        <v>0.2</v>
      </c>
      <c r="D34" s="123">
        <v>0.5</v>
      </c>
      <c r="E34" s="267">
        <v>2175.8373000000001</v>
      </c>
    </row>
    <row r="35" spans="1:5" ht="18.75" x14ac:dyDescent="0.3">
      <c r="A35" s="258" t="s">
        <v>2012</v>
      </c>
      <c r="B35" s="260" t="s">
        <v>1217</v>
      </c>
      <c r="C35" s="123">
        <v>0.26</v>
      </c>
      <c r="D35" s="123">
        <v>0.65</v>
      </c>
      <c r="E35" s="267">
        <v>2761.89849</v>
      </c>
    </row>
    <row r="36" spans="1:5" ht="18.75" x14ac:dyDescent="0.3">
      <c r="A36" s="258" t="s">
        <v>2013</v>
      </c>
      <c r="B36" s="260" t="s">
        <v>1217</v>
      </c>
      <c r="C36" s="123">
        <v>0.26</v>
      </c>
      <c r="D36" s="123">
        <v>0.65</v>
      </c>
      <c r="E36" s="267">
        <v>2761.89849</v>
      </c>
    </row>
    <row r="37" spans="1:5" ht="18.75" x14ac:dyDescent="0.3">
      <c r="A37" s="258" t="s">
        <v>2014</v>
      </c>
      <c r="B37" s="260" t="s">
        <v>1217</v>
      </c>
      <c r="C37" s="123">
        <v>0.26</v>
      </c>
      <c r="D37" s="123">
        <v>0.65</v>
      </c>
      <c r="E37" s="267">
        <v>2761.89849</v>
      </c>
    </row>
    <row r="38" spans="1:5" ht="18.75" x14ac:dyDescent="0.3">
      <c r="A38" s="258" t="s">
        <v>2015</v>
      </c>
      <c r="B38" s="260" t="s">
        <v>1217</v>
      </c>
      <c r="C38" s="123">
        <v>0.32</v>
      </c>
      <c r="D38" s="123">
        <v>0.8</v>
      </c>
      <c r="E38" s="267">
        <v>3340.93968</v>
      </c>
    </row>
    <row r="39" spans="1:5" ht="18.75" x14ac:dyDescent="0.3">
      <c r="A39" s="258" t="s">
        <v>2016</v>
      </c>
      <c r="B39" s="260" t="s">
        <v>1217</v>
      </c>
      <c r="C39" s="123">
        <v>0.32</v>
      </c>
      <c r="D39" s="123">
        <v>0.8</v>
      </c>
      <c r="E39" s="267">
        <v>3340.93968</v>
      </c>
    </row>
    <row r="40" spans="1:5" ht="18.75" x14ac:dyDescent="0.3">
      <c r="A40" s="258" t="s">
        <v>2017</v>
      </c>
      <c r="B40" s="260" t="s">
        <v>1217</v>
      </c>
      <c r="C40" s="123">
        <v>0.32</v>
      </c>
      <c r="D40" s="123">
        <v>0.8</v>
      </c>
      <c r="E40" s="267">
        <v>3340.93968</v>
      </c>
    </row>
    <row r="41" spans="1:5" ht="18.75" x14ac:dyDescent="0.3">
      <c r="A41" s="258" t="s">
        <v>2018</v>
      </c>
      <c r="B41" s="260" t="s">
        <v>1226</v>
      </c>
      <c r="C41" s="123">
        <v>0.32</v>
      </c>
      <c r="D41" s="123">
        <v>0.8</v>
      </c>
      <c r="E41" s="267">
        <v>4004.6385599999999</v>
      </c>
    </row>
    <row r="42" spans="1:5" ht="18.75" x14ac:dyDescent="0.3">
      <c r="A42" s="258" t="s">
        <v>2019</v>
      </c>
      <c r="B42" s="260" t="s">
        <v>1226</v>
      </c>
      <c r="C42" s="123">
        <v>0.32</v>
      </c>
      <c r="D42" s="123">
        <v>0.8</v>
      </c>
      <c r="E42" s="267">
        <v>4004.6385599999999</v>
      </c>
    </row>
    <row r="43" spans="1:5" ht="18.75" x14ac:dyDescent="0.3">
      <c r="A43" s="258" t="s">
        <v>2020</v>
      </c>
      <c r="B43" s="260" t="s">
        <v>1226</v>
      </c>
      <c r="C43" s="123">
        <v>0.32</v>
      </c>
      <c r="D43" s="123">
        <v>0.8</v>
      </c>
      <c r="E43" s="267">
        <v>4004.6385599999999</v>
      </c>
    </row>
    <row r="44" spans="1:5" ht="18.75" x14ac:dyDescent="0.3">
      <c r="A44" s="258" t="s">
        <v>2021</v>
      </c>
      <c r="B44" s="260" t="s">
        <v>1217</v>
      </c>
      <c r="C44" s="123">
        <v>0.38</v>
      </c>
      <c r="D44" s="123">
        <v>0.95</v>
      </c>
      <c r="E44" s="267">
        <v>3919.9808699999999</v>
      </c>
    </row>
    <row r="45" spans="1:5" ht="18.75" x14ac:dyDescent="0.3">
      <c r="A45" s="258" t="s">
        <v>2022</v>
      </c>
      <c r="B45" s="260" t="s">
        <v>1217</v>
      </c>
      <c r="C45" s="123">
        <v>0.38</v>
      </c>
      <c r="D45" s="123">
        <v>0.95</v>
      </c>
      <c r="E45" s="267">
        <v>3919.9808699999999</v>
      </c>
    </row>
    <row r="46" spans="1:5" ht="18.75" x14ac:dyDescent="0.3">
      <c r="A46" s="258" t="s">
        <v>2023</v>
      </c>
      <c r="B46" s="260" t="s">
        <v>1217</v>
      </c>
      <c r="C46" s="123">
        <v>0.38</v>
      </c>
      <c r="D46" s="123">
        <v>0.95</v>
      </c>
      <c r="E46" s="267">
        <v>3919.9808699999999</v>
      </c>
    </row>
    <row r="47" spans="1:5" ht="18.75" x14ac:dyDescent="0.3">
      <c r="A47" s="258" t="s">
        <v>2024</v>
      </c>
      <c r="B47" s="260" t="s">
        <v>1226</v>
      </c>
      <c r="C47" s="123">
        <v>0.38</v>
      </c>
      <c r="D47" s="123">
        <v>0.95</v>
      </c>
      <c r="E47" s="267">
        <v>4710.3170399999999</v>
      </c>
    </row>
    <row r="48" spans="1:5" ht="18.75" x14ac:dyDescent="0.3">
      <c r="A48" s="258" t="s">
        <v>2025</v>
      </c>
      <c r="B48" s="260" t="s">
        <v>1226</v>
      </c>
      <c r="C48" s="123">
        <v>0.38</v>
      </c>
      <c r="D48" s="123">
        <v>0.95</v>
      </c>
      <c r="E48" s="267">
        <v>4710.3170399999999</v>
      </c>
    </row>
    <row r="49" spans="1:5" ht="18.75" x14ac:dyDescent="0.3">
      <c r="A49" s="258" t="s">
        <v>2026</v>
      </c>
      <c r="B49" s="260" t="s">
        <v>1226</v>
      </c>
      <c r="C49" s="123">
        <v>0.38</v>
      </c>
      <c r="D49" s="123">
        <v>0.95</v>
      </c>
      <c r="E49" s="267">
        <v>4710.3170399999999</v>
      </c>
    </row>
    <row r="50" spans="1:5" ht="18.75" x14ac:dyDescent="0.25">
      <c r="A50" s="274" t="s">
        <v>1254</v>
      </c>
      <c r="B50" s="275"/>
      <c r="C50" s="275"/>
      <c r="D50" s="275"/>
      <c r="E50" s="275"/>
    </row>
    <row r="51" spans="1:5" ht="18.75" x14ac:dyDescent="0.3">
      <c r="A51" s="263" t="s">
        <v>2027</v>
      </c>
      <c r="B51" s="264" t="s">
        <v>1217</v>
      </c>
      <c r="C51" s="265">
        <v>0.28000000000000003</v>
      </c>
      <c r="D51" s="265">
        <v>0.70000000000000007</v>
      </c>
      <c r="E51" s="267">
        <v>2751.3322200000002</v>
      </c>
    </row>
    <row r="52" spans="1:5" ht="18.75" x14ac:dyDescent="0.3">
      <c r="A52" s="263" t="s">
        <v>2028</v>
      </c>
      <c r="B52" s="264" t="s">
        <v>1217</v>
      </c>
      <c r="C52" s="265">
        <v>0.28000000000000003</v>
      </c>
      <c r="D52" s="265">
        <v>0.70000000000000007</v>
      </c>
      <c r="E52" s="267">
        <v>2751.3322200000002</v>
      </c>
    </row>
    <row r="53" spans="1:5" ht="18.75" x14ac:dyDescent="0.3">
      <c r="A53" s="263" t="s">
        <v>2029</v>
      </c>
      <c r="B53" s="264" t="s">
        <v>1217</v>
      </c>
      <c r="C53" s="265">
        <v>0.28000000000000003</v>
      </c>
      <c r="D53" s="265">
        <v>0.70000000000000007</v>
      </c>
      <c r="E53" s="267">
        <v>2751.3322200000002</v>
      </c>
    </row>
    <row r="54" spans="1:5" ht="18.75" x14ac:dyDescent="0.3">
      <c r="A54" s="268" t="s">
        <v>2030</v>
      </c>
      <c r="B54" s="264" t="s">
        <v>1217</v>
      </c>
      <c r="C54" s="265">
        <v>0.37</v>
      </c>
      <c r="D54" s="265">
        <v>0.92500000000000004</v>
      </c>
      <c r="E54" s="267">
        <v>3528.6340049999999</v>
      </c>
    </row>
    <row r="55" spans="1:5" ht="18.75" x14ac:dyDescent="0.3">
      <c r="A55" s="268" t="s">
        <v>2031</v>
      </c>
      <c r="B55" s="264" t="s">
        <v>1217</v>
      </c>
      <c r="C55" s="265">
        <v>0.37</v>
      </c>
      <c r="D55" s="265">
        <v>0.92500000000000004</v>
      </c>
      <c r="E55" s="267">
        <v>3528.6340049999999</v>
      </c>
    </row>
    <row r="56" spans="1:5" ht="18.75" x14ac:dyDescent="0.3">
      <c r="A56" s="268" t="s">
        <v>2032</v>
      </c>
      <c r="B56" s="264" t="s">
        <v>1217</v>
      </c>
      <c r="C56" s="265">
        <v>0.37</v>
      </c>
      <c r="D56" s="265">
        <v>0.92500000000000004</v>
      </c>
      <c r="E56" s="267">
        <v>3528.6340049999999</v>
      </c>
    </row>
    <row r="57" spans="1:5" ht="18.75" x14ac:dyDescent="0.3">
      <c r="A57" s="268" t="s">
        <v>2033</v>
      </c>
      <c r="B57" s="264" t="s">
        <v>1217</v>
      </c>
      <c r="C57" s="265">
        <v>0.46</v>
      </c>
      <c r="D57" s="265">
        <v>1.1500000000000001</v>
      </c>
      <c r="E57" s="267">
        <v>4305.9357900000005</v>
      </c>
    </row>
    <row r="58" spans="1:5" ht="18.75" x14ac:dyDescent="0.3">
      <c r="A58" s="268" t="s">
        <v>2034</v>
      </c>
      <c r="B58" s="264" t="s">
        <v>1217</v>
      </c>
      <c r="C58" s="265">
        <v>0.46</v>
      </c>
      <c r="D58" s="265">
        <v>1.1500000000000001</v>
      </c>
      <c r="E58" s="267">
        <v>4305.9357900000005</v>
      </c>
    </row>
    <row r="59" spans="1:5" ht="18.75" x14ac:dyDescent="0.3">
      <c r="A59" s="268" t="s">
        <v>2035</v>
      </c>
      <c r="B59" s="264" t="s">
        <v>1217</v>
      </c>
      <c r="C59" s="265">
        <v>0.46</v>
      </c>
      <c r="D59" s="265">
        <v>1.1500000000000001</v>
      </c>
      <c r="E59" s="267">
        <v>4305.9357900000005</v>
      </c>
    </row>
    <row r="60" spans="1:5" ht="18.75" x14ac:dyDescent="0.3">
      <c r="A60" s="268" t="s">
        <v>2036</v>
      </c>
      <c r="B60" s="264" t="s">
        <v>1217</v>
      </c>
      <c r="C60" s="265">
        <v>0.46</v>
      </c>
      <c r="D60" s="265">
        <v>1.1500000000000001</v>
      </c>
      <c r="E60" s="267">
        <v>4706.0757899999999</v>
      </c>
    </row>
    <row r="61" spans="1:5" ht="18.75" x14ac:dyDescent="0.3">
      <c r="A61" s="268" t="s">
        <v>2037</v>
      </c>
      <c r="B61" s="264" t="s">
        <v>1217</v>
      </c>
      <c r="C61" s="265">
        <v>0.46</v>
      </c>
      <c r="D61" s="265">
        <v>1.1500000000000001</v>
      </c>
      <c r="E61" s="267">
        <v>4706.0757899999999</v>
      </c>
    </row>
    <row r="62" spans="1:5" ht="18.75" x14ac:dyDescent="0.3">
      <c r="A62" s="268" t="s">
        <v>2038</v>
      </c>
      <c r="B62" s="264" t="s">
        <v>1217</v>
      </c>
      <c r="C62" s="265">
        <v>0.46</v>
      </c>
      <c r="D62" s="265">
        <v>1.1500000000000001</v>
      </c>
      <c r="E62" s="267">
        <v>4706.0757899999999</v>
      </c>
    </row>
    <row r="63" spans="1:5" ht="18.75" x14ac:dyDescent="0.3">
      <c r="A63" s="268" t="s">
        <v>2039</v>
      </c>
      <c r="B63" s="264" t="s">
        <v>1217</v>
      </c>
      <c r="C63" s="265">
        <v>0.55000000000000004</v>
      </c>
      <c r="D63" s="265">
        <v>1.375</v>
      </c>
      <c r="E63" s="267">
        <v>5083.2375750000001</v>
      </c>
    </row>
    <row r="64" spans="1:5" ht="18.75" x14ac:dyDescent="0.3">
      <c r="A64" s="268" t="s">
        <v>2040</v>
      </c>
      <c r="B64" s="264" t="s">
        <v>1217</v>
      </c>
      <c r="C64" s="265">
        <v>0.55000000000000004</v>
      </c>
      <c r="D64" s="265">
        <v>1.375</v>
      </c>
      <c r="E64" s="267">
        <v>5083.2375750000001</v>
      </c>
    </row>
    <row r="65" spans="1:5" ht="18.75" x14ac:dyDescent="0.3">
      <c r="A65" s="268" t="s">
        <v>2041</v>
      </c>
      <c r="B65" s="264" t="s">
        <v>1217</v>
      </c>
      <c r="C65" s="265">
        <v>0.55000000000000004</v>
      </c>
      <c r="D65" s="265">
        <v>1.375</v>
      </c>
      <c r="E65" s="267">
        <v>5560.5975750000007</v>
      </c>
    </row>
    <row r="66" spans="1:5" ht="18.75" x14ac:dyDescent="0.3">
      <c r="A66" s="268" t="s">
        <v>2042</v>
      </c>
      <c r="B66" s="264" t="s">
        <v>1217</v>
      </c>
      <c r="C66" s="265">
        <v>0.55000000000000004</v>
      </c>
      <c r="D66" s="265">
        <v>1.375</v>
      </c>
      <c r="E66" s="267">
        <v>5560.5975750000007</v>
      </c>
    </row>
    <row r="67" spans="1:5" ht="18.75" x14ac:dyDescent="0.3">
      <c r="A67" s="268" t="s">
        <v>2043</v>
      </c>
      <c r="B67" s="264" t="s">
        <v>1226</v>
      </c>
      <c r="C67" s="265">
        <v>0.55000000000000004</v>
      </c>
      <c r="D67" s="265">
        <v>1.375</v>
      </c>
      <c r="E67" s="267">
        <v>6122.1975750000011</v>
      </c>
    </row>
    <row r="68" spans="1:5" ht="18.75" x14ac:dyDescent="0.3">
      <c r="A68" s="268" t="s">
        <v>2044</v>
      </c>
      <c r="B68" s="264" t="s">
        <v>1226</v>
      </c>
      <c r="C68" s="265">
        <v>0.55000000000000004</v>
      </c>
      <c r="D68" s="265">
        <v>1.375</v>
      </c>
      <c r="E68" s="267">
        <v>6122.1975750000011</v>
      </c>
    </row>
    <row r="69" spans="1:5" ht="18.75" x14ac:dyDescent="0.3">
      <c r="A69" s="268" t="s">
        <v>2045</v>
      </c>
      <c r="B69" s="264" t="s">
        <v>1226</v>
      </c>
      <c r="C69" s="265">
        <v>0.64</v>
      </c>
      <c r="D69" s="265">
        <v>1.6</v>
      </c>
      <c r="E69" s="267">
        <v>6457.2393600000005</v>
      </c>
    </row>
    <row r="70" spans="1:5" ht="18.75" x14ac:dyDescent="0.3">
      <c r="A70" s="268" t="s">
        <v>2046</v>
      </c>
      <c r="B70" s="269" t="s">
        <v>1217</v>
      </c>
      <c r="C70" s="265">
        <v>0.64</v>
      </c>
      <c r="D70" s="265">
        <v>1.6</v>
      </c>
      <c r="E70" s="267">
        <v>6457.2393600000005</v>
      </c>
    </row>
    <row r="71" spans="1:5" ht="18.75" x14ac:dyDescent="0.3">
      <c r="A71" s="268" t="s">
        <v>2047</v>
      </c>
      <c r="B71" s="269" t="s">
        <v>1217</v>
      </c>
      <c r="C71" s="265">
        <v>0.64</v>
      </c>
      <c r="D71" s="265">
        <v>1.6</v>
      </c>
      <c r="E71" s="267">
        <v>6457.2393600000005</v>
      </c>
    </row>
    <row r="72" spans="1:5" ht="18.75" x14ac:dyDescent="0.3">
      <c r="A72" s="268" t="s">
        <v>2048</v>
      </c>
      <c r="B72" s="269" t="s">
        <v>1226</v>
      </c>
      <c r="C72" s="265">
        <v>0.64</v>
      </c>
      <c r="D72" s="265">
        <v>1.6</v>
      </c>
      <c r="E72" s="267">
        <v>7637.2171200000003</v>
      </c>
    </row>
    <row r="73" spans="1:5" ht="18.75" x14ac:dyDescent="0.3">
      <c r="A73" s="268" t="s">
        <v>2049</v>
      </c>
      <c r="B73" s="269" t="s">
        <v>1226</v>
      </c>
      <c r="C73" s="265">
        <v>0.64</v>
      </c>
      <c r="D73" s="265">
        <v>1.6</v>
      </c>
      <c r="E73" s="267">
        <v>8388.3571199999988</v>
      </c>
    </row>
    <row r="74" spans="1:5" ht="18.75" x14ac:dyDescent="0.3">
      <c r="A74" s="268" t="s">
        <v>2050</v>
      </c>
      <c r="B74" s="269" t="s">
        <v>1226</v>
      </c>
      <c r="C74" s="265">
        <v>0.73</v>
      </c>
      <c r="D74" s="265">
        <v>1.825</v>
      </c>
      <c r="E74" s="267">
        <v>7920.02484</v>
      </c>
    </row>
    <row r="75" spans="1:5" ht="18.75" x14ac:dyDescent="0.3">
      <c r="A75" s="268" t="s">
        <v>2051</v>
      </c>
      <c r="B75" s="269" t="s">
        <v>1226</v>
      </c>
      <c r="C75" s="265">
        <v>0.73</v>
      </c>
      <c r="D75" s="265">
        <v>1.825</v>
      </c>
      <c r="E75" s="267">
        <v>7920.02484</v>
      </c>
    </row>
    <row r="76" spans="1:5" ht="18.75" x14ac:dyDescent="0.3">
      <c r="A76" s="268" t="s">
        <v>2052</v>
      </c>
      <c r="B76" s="269" t="s">
        <v>1226</v>
      </c>
      <c r="C76" s="265">
        <v>0.73</v>
      </c>
      <c r="D76" s="265">
        <v>1.825</v>
      </c>
      <c r="E76" s="267">
        <v>7920.02484</v>
      </c>
    </row>
    <row r="77" spans="1:5" ht="18.75" x14ac:dyDescent="0.3">
      <c r="A77" s="268" t="s">
        <v>2053</v>
      </c>
      <c r="B77" s="269" t="s">
        <v>1226</v>
      </c>
      <c r="C77" s="265">
        <v>0.73</v>
      </c>
      <c r="D77" s="265">
        <v>1.825</v>
      </c>
      <c r="E77" s="267">
        <v>8657.1248400000004</v>
      </c>
    </row>
    <row r="78" spans="1:5" ht="18.75" x14ac:dyDescent="0.3">
      <c r="A78" s="268" t="s">
        <v>2054</v>
      </c>
      <c r="B78" s="269" t="s">
        <v>1226</v>
      </c>
      <c r="C78" s="265">
        <v>0.73</v>
      </c>
      <c r="D78" s="265">
        <v>1.825</v>
      </c>
      <c r="E78" s="267">
        <v>9520.5848399999995</v>
      </c>
    </row>
    <row r="79" spans="1:5" ht="18.75" x14ac:dyDescent="0.3">
      <c r="A79" s="268" t="s">
        <v>2055</v>
      </c>
      <c r="B79" s="269" t="s">
        <v>1226</v>
      </c>
      <c r="C79" s="265">
        <v>0.73</v>
      </c>
      <c r="D79" s="265">
        <v>1.825</v>
      </c>
      <c r="E79" s="267">
        <v>10496.36484</v>
      </c>
    </row>
    <row r="80" spans="1:5" ht="18.75" x14ac:dyDescent="0.3">
      <c r="A80" s="268" t="s">
        <v>2056</v>
      </c>
      <c r="B80" s="269" t="s">
        <v>1150</v>
      </c>
      <c r="C80" s="265">
        <v>0.73</v>
      </c>
      <c r="D80" s="265">
        <v>1.825</v>
      </c>
      <c r="E80" s="267">
        <v>11577.44484</v>
      </c>
    </row>
    <row r="81" spans="1:5" ht="18.75" x14ac:dyDescent="0.3">
      <c r="A81" s="268" t="s">
        <v>2057</v>
      </c>
      <c r="B81" s="269" t="s">
        <v>1226</v>
      </c>
      <c r="C81" s="265">
        <v>0.82</v>
      </c>
      <c r="D81" s="265">
        <v>2.0499999999999998</v>
      </c>
      <c r="E81" s="267">
        <v>9041.7225600000002</v>
      </c>
    </row>
    <row r="82" spans="1:5" ht="18.75" x14ac:dyDescent="0.3">
      <c r="A82" s="268" t="s">
        <v>2058</v>
      </c>
      <c r="B82" s="269" t="s">
        <v>1226</v>
      </c>
      <c r="C82" s="265">
        <v>0.82</v>
      </c>
      <c r="D82" s="265">
        <v>2.0499999999999998</v>
      </c>
      <c r="E82" s="267">
        <v>9041.7225600000002</v>
      </c>
    </row>
    <row r="83" spans="1:5" ht="18.75" x14ac:dyDescent="0.3">
      <c r="A83" s="268" t="s">
        <v>2059</v>
      </c>
      <c r="B83" s="269" t="s">
        <v>1226</v>
      </c>
      <c r="C83" s="265">
        <v>0.82</v>
      </c>
      <c r="D83" s="265">
        <v>2.0499999999999998</v>
      </c>
      <c r="E83" s="267">
        <v>9877.1025599999994</v>
      </c>
    </row>
    <row r="84" spans="1:5" ht="18.75" x14ac:dyDescent="0.3">
      <c r="A84" s="268" t="s">
        <v>2060</v>
      </c>
      <c r="B84" s="269" t="s">
        <v>1226</v>
      </c>
      <c r="C84" s="265">
        <v>0.82</v>
      </c>
      <c r="D84" s="265">
        <v>2.0499999999999998</v>
      </c>
      <c r="E84" s="267">
        <v>10838.842559999999</v>
      </c>
    </row>
    <row r="85" spans="1:5" ht="18.75" x14ac:dyDescent="0.3">
      <c r="A85" s="268" t="s">
        <v>2061</v>
      </c>
      <c r="B85" s="269" t="s">
        <v>1226</v>
      </c>
      <c r="C85" s="265">
        <v>0.82</v>
      </c>
      <c r="D85" s="265">
        <v>2.0499999999999998</v>
      </c>
      <c r="E85" s="267">
        <v>11933.96256</v>
      </c>
    </row>
    <row r="86" spans="1:5" ht="18.75" x14ac:dyDescent="0.3">
      <c r="A86" s="268" t="s">
        <v>2062</v>
      </c>
      <c r="B86" s="269" t="s">
        <v>1150</v>
      </c>
      <c r="C86" s="265">
        <v>0.82</v>
      </c>
      <c r="D86" s="265">
        <v>2.0499999999999998</v>
      </c>
      <c r="E86" s="267">
        <v>13148.422559999999</v>
      </c>
    </row>
    <row r="87" spans="1:5" ht="18.75" x14ac:dyDescent="0.3">
      <c r="A87" s="268" t="s">
        <v>2063</v>
      </c>
      <c r="B87" s="269" t="s">
        <v>1226</v>
      </c>
      <c r="C87" s="265">
        <v>0.91</v>
      </c>
      <c r="D87" s="265">
        <v>2.2749999999999999</v>
      </c>
      <c r="E87" s="267">
        <v>10026.530279999999</v>
      </c>
    </row>
    <row r="88" spans="1:5" ht="18.75" x14ac:dyDescent="0.3">
      <c r="A88" s="268" t="s">
        <v>2064</v>
      </c>
      <c r="B88" s="269" t="s">
        <v>1226</v>
      </c>
      <c r="C88" s="265">
        <v>0.91</v>
      </c>
      <c r="D88" s="265">
        <v>2.2749999999999999</v>
      </c>
      <c r="E88" s="267">
        <v>10946.15028</v>
      </c>
    </row>
    <row r="89" spans="1:5" ht="18.75" x14ac:dyDescent="0.3">
      <c r="A89" s="268" t="s">
        <v>2065</v>
      </c>
      <c r="B89" s="269" t="s">
        <v>1226</v>
      </c>
      <c r="C89" s="265">
        <v>0.91</v>
      </c>
      <c r="D89" s="265">
        <v>2.2749999999999999</v>
      </c>
      <c r="E89" s="267">
        <v>12020.210279999998</v>
      </c>
    </row>
    <row r="90" spans="1:5" ht="18.75" x14ac:dyDescent="0.3">
      <c r="A90" s="268" t="s">
        <v>2066</v>
      </c>
      <c r="B90" s="269" t="s">
        <v>1226</v>
      </c>
      <c r="C90" s="265">
        <v>0.91</v>
      </c>
      <c r="D90" s="265">
        <v>2.2749999999999999</v>
      </c>
      <c r="E90" s="267">
        <v>13227.65028</v>
      </c>
    </row>
    <row r="91" spans="1:5" ht="18.75" x14ac:dyDescent="0.3">
      <c r="A91" s="268" t="s">
        <v>2067</v>
      </c>
      <c r="B91" s="269" t="s">
        <v>1150</v>
      </c>
      <c r="C91" s="265">
        <v>0.91</v>
      </c>
      <c r="D91" s="265">
        <v>2.2749999999999999</v>
      </c>
      <c r="E91" s="267">
        <v>14995.958055000001</v>
      </c>
    </row>
    <row r="92" spans="1:5" ht="18.75" x14ac:dyDescent="0.3">
      <c r="A92" s="268" t="s">
        <v>2068</v>
      </c>
      <c r="B92" s="269" t="s">
        <v>1150</v>
      </c>
      <c r="C92" s="270">
        <v>0.91</v>
      </c>
      <c r="D92" s="270">
        <v>2.2749999999999999</v>
      </c>
      <c r="E92" s="267">
        <v>16470.158055000004</v>
      </c>
    </row>
    <row r="93" spans="1:5" ht="18.75" x14ac:dyDescent="0.3">
      <c r="A93" s="268" t="s">
        <v>2069</v>
      </c>
      <c r="B93" s="124" t="s">
        <v>1150</v>
      </c>
      <c r="C93" s="271">
        <v>0.91</v>
      </c>
      <c r="D93" s="271">
        <v>2.2749999999999999</v>
      </c>
      <c r="E93" s="267">
        <v>18997.358055000001</v>
      </c>
    </row>
    <row r="94" spans="1:5" ht="18.75" x14ac:dyDescent="0.3">
      <c r="A94" s="268" t="s">
        <v>2070</v>
      </c>
      <c r="B94" s="124" t="s">
        <v>1226</v>
      </c>
      <c r="C94" s="271">
        <v>1</v>
      </c>
      <c r="D94" s="271">
        <v>2.5</v>
      </c>
      <c r="E94" s="267">
        <v>11966.058000000001</v>
      </c>
    </row>
    <row r="95" spans="1:5" ht="18.75" x14ac:dyDescent="0.3">
      <c r="A95" s="268" t="s">
        <v>2071</v>
      </c>
      <c r="B95" s="124" t="s">
        <v>1226</v>
      </c>
      <c r="C95" s="271">
        <v>1</v>
      </c>
      <c r="D95" s="271">
        <v>2.5</v>
      </c>
      <c r="E95" s="267">
        <v>13138.397999999999</v>
      </c>
    </row>
    <row r="96" spans="1:5" ht="18.75" x14ac:dyDescent="0.3">
      <c r="A96" s="268" t="s">
        <v>2072</v>
      </c>
      <c r="B96" s="124" t="s">
        <v>1226</v>
      </c>
      <c r="C96" s="271">
        <v>1</v>
      </c>
      <c r="D96" s="271">
        <v>2.5</v>
      </c>
      <c r="E96" s="267">
        <v>14465.178</v>
      </c>
    </row>
    <row r="97" spans="1:5" ht="18.75" x14ac:dyDescent="0.3">
      <c r="A97" s="268" t="s">
        <v>2073</v>
      </c>
      <c r="B97" s="124" t="s">
        <v>1150</v>
      </c>
      <c r="C97" s="271">
        <v>1</v>
      </c>
      <c r="D97" s="271">
        <v>2.5</v>
      </c>
      <c r="E97" s="267">
        <v>16408.450499999999</v>
      </c>
    </row>
    <row r="98" spans="1:5" ht="18.75" x14ac:dyDescent="0.3">
      <c r="A98" s="268" t="s">
        <v>2074</v>
      </c>
      <c r="B98" s="124" t="s">
        <v>1150</v>
      </c>
      <c r="C98" s="271">
        <v>1</v>
      </c>
      <c r="D98" s="271">
        <v>2.5</v>
      </c>
      <c r="E98" s="267">
        <v>18044.110499999999</v>
      </c>
    </row>
    <row r="99" spans="1:5" ht="18.75" x14ac:dyDescent="0.3">
      <c r="A99" s="268" t="s">
        <v>2075</v>
      </c>
      <c r="B99" s="124" t="s">
        <v>1150</v>
      </c>
      <c r="C99" s="271">
        <v>1</v>
      </c>
      <c r="D99" s="271">
        <v>2.5</v>
      </c>
      <c r="E99" s="267">
        <v>20374.750499999998</v>
      </c>
    </row>
    <row r="100" spans="1:5" ht="18.75" x14ac:dyDescent="0.3">
      <c r="A100" s="268" t="s">
        <v>2076</v>
      </c>
      <c r="B100" s="124" t="s">
        <v>1226</v>
      </c>
      <c r="C100" s="271">
        <v>1.0900000000000001</v>
      </c>
      <c r="D100" s="271">
        <v>2.7250000000000001</v>
      </c>
      <c r="E100" s="267">
        <v>20005.96572</v>
      </c>
    </row>
    <row r="101" spans="1:5" ht="18.75" x14ac:dyDescent="0.3">
      <c r="A101" s="268" t="s">
        <v>2077</v>
      </c>
      <c r="B101" s="124" t="s">
        <v>1226</v>
      </c>
      <c r="C101" s="271">
        <v>1.0900000000000001</v>
      </c>
      <c r="D101" s="271">
        <v>2.7250000000000001</v>
      </c>
      <c r="E101" s="267">
        <v>14256.585720000001</v>
      </c>
    </row>
    <row r="102" spans="1:5" ht="18.75" x14ac:dyDescent="0.3">
      <c r="A102" s="268" t="s">
        <v>2078</v>
      </c>
      <c r="B102" s="124" t="s">
        <v>1226</v>
      </c>
      <c r="C102" s="271">
        <v>1.0900000000000001</v>
      </c>
      <c r="D102" s="271">
        <v>2.7250000000000001</v>
      </c>
      <c r="E102" s="267">
        <v>15702.70572</v>
      </c>
    </row>
    <row r="103" spans="1:5" ht="18.75" x14ac:dyDescent="0.3">
      <c r="A103" s="268" t="s">
        <v>2079</v>
      </c>
      <c r="B103" s="124" t="s">
        <v>1150</v>
      </c>
      <c r="C103" s="271">
        <v>1.0900000000000001</v>
      </c>
      <c r="D103" s="271">
        <v>2.7250000000000001</v>
      </c>
      <c r="E103" s="267">
        <v>17820.942944999999</v>
      </c>
    </row>
    <row r="104" spans="1:5" ht="18.75" x14ac:dyDescent="0.3">
      <c r="A104" s="268" t="s">
        <v>2080</v>
      </c>
      <c r="B104" s="124" t="s">
        <v>1150</v>
      </c>
      <c r="C104" s="271">
        <v>1.0900000000000001</v>
      </c>
      <c r="D104" s="271">
        <v>2.7250000000000001</v>
      </c>
      <c r="E104" s="267">
        <v>19604.022945000001</v>
      </c>
    </row>
    <row r="105" spans="1:5" ht="18.75" x14ac:dyDescent="0.3">
      <c r="A105" s="268" t="s">
        <v>2081</v>
      </c>
      <c r="B105" s="124" t="s">
        <v>1150</v>
      </c>
      <c r="C105" s="271">
        <v>1.0900000000000001</v>
      </c>
      <c r="D105" s="271">
        <v>2.7250000000000001</v>
      </c>
      <c r="E105" s="267">
        <v>22594.542945000001</v>
      </c>
    </row>
    <row r="106" spans="1:5" ht="18.75" x14ac:dyDescent="0.25">
      <c r="A106" s="274" t="s">
        <v>1310</v>
      </c>
      <c r="B106" s="275"/>
      <c r="C106" s="275"/>
      <c r="D106" s="275"/>
      <c r="E106" s="275"/>
    </row>
    <row r="107" spans="1:5" ht="18.75" x14ac:dyDescent="0.3">
      <c r="A107" s="263" t="s">
        <v>2082</v>
      </c>
      <c r="B107" s="264" t="s">
        <v>1226</v>
      </c>
      <c r="C107" s="265">
        <v>0.52</v>
      </c>
      <c r="D107" s="265">
        <v>1.3</v>
      </c>
      <c r="E107" s="267">
        <v>5233.3063199999997</v>
      </c>
    </row>
    <row r="108" spans="1:5" ht="18.75" x14ac:dyDescent="0.3">
      <c r="A108" s="263" t="s">
        <v>2083</v>
      </c>
      <c r="B108" s="264" t="s">
        <v>1226</v>
      </c>
      <c r="C108" s="265">
        <v>0.52</v>
      </c>
      <c r="D108" s="265">
        <v>1.3</v>
      </c>
      <c r="E108" s="267">
        <v>5233.3063199999997</v>
      </c>
    </row>
    <row r="109" spans="1:5" ht="18.75" x14ac:dyDescent="0.3">
      <c r="A109" s="263" t="s">
        <v>2084</v>
      </c>
      <c r="B109" s="264" t="s">
        <v>1226</v>
      </c>
      <c r="C109" s="265">
        <v>0.52</v>
      </c>
      <c r="D109" s="265">
        <v>1.3</v>
      </c>
      <c r="E109" s="267">
        <v>5233.3063199999997</v>
      </c>
    </row>
    <row r="110" spans="1:5" ht="18.75" x14ac:dyDescent="0.3">
      <c r="A110" s="268" t="s">
        <v>2085</v>
      </c>
      <c r="B110" s="264" t="s">
        <v>1226</v>
      </c>
      <c r="C110" s="265">
        <v>0.64</v>
      </c>
      <c r="D110" s="265">
        <v>1.6</v>
      </c>
      <c r="E110" s="267">
        <v>6341.7362399999993</v>
      </c>
    </row>
    <row r="111" spans="1:5" ht="18.75" x14ac:dyDescent="0.3">
      <c r="A111" s="268" t="s">
        <v>2086</v>
      </c>
      <c r="B111" s="264" t="s">
        <v>1226</v>
      </c>
      <c r="C111" s="265">
        <v>0.64</v>
      </c>
      <c r="D111" s="265">
        <v>1.6</v>
      </c>
      <c r="E111" s="267">
        <v>6341.7362399999993</v>
      </c>
    </row>
    <row r="112" spans="1:5" ht="18.75" x14ac:dyDescent="0.3">
      <c r="A112" s="268" t="s">
        <v>2087</v>
      </c>
      <c r="B112" s="264" t="s">
        <v>1226</v>
      </c>
      <c r="C112" s="265">
        <v>0.64</v>
      </c>
      <c r="D112" s="265">
        <v>1.6</v>
      </c>
      <c r="E112" s="267">
        <v>6341.7362399999993</v>
      </c>
    </row>
    <row r="113" spans="1:5" ht="18.75" x14ac:dyDescent="0.3">
      <c r="A113" s="268" t="s">
        <v>2088</v>
      </c>
      <c r="B113" s="264" t="s">
        <v>1226</v>
      </c>
      <c r="C113" s="265">
        <v>0.76</v>
      </c>
      <c r="D113" s="265">
        <v>1.9</v>
      </c>
      <c r="E113" s="267">
        <v>7457.4561600000015</v>
      </c>
    </row>
    <row r="114" spans="1:5" ht="18.75" x14ac:dyDescent="0.3">
      <c r="A114" s="268" t="s">
        <v>2089</v>
      </c>
      <c r="B114" s="264" t="s">
        <v>1226</v>
      </c>
      <c r="C114" s="265">
        <v>0.76</v>
      </c>
      <c r="D114" s="265">
        <v>1.9</v>
      </c>
      <c r="E114" s="267">
        <v>7457.4561600000015</v>
      </c>
    </row>
    <row r="115" spans="1:5" ht="18.75" x14ac:dyDescent="0.3">
      <c r="A115" s="268" t="s">
        <v>2090</v>
      </c>
      <c r="B115" s="264" t="s">
        <v>1226</v>
      </c>
      <c r="C115" s="265">
        <v>0.76</v>
      </c>
      <c r="D115" s="265">
        <v>1.9</v>
      </c>
      <c r="E115" s="267">
        <v>7457.4561600000015</v>
      </c>
    </row>
    <row r="116" spans="1:5" ht="18.75" x14ac:dyDescent="0.3">
      <c r="A116" s="268" t="s">
        <v>2091</v>
      </c>
      <c r="B116" s="264" t="s">
        <v>1226</v>
      </c>
      <c r="C116" s="265">
        <v>0.76</v>
      </c>
      <c r="D116" s="265">
        <v>1.9</v>
      </c>
      <c r="E116" s="267">
        <v>7960.4661600000009</v>
      </c>
    </row>
    <row r="117" spans="1:5" ht="18.75" x14ac:dyDescent="0.3">
      <c r="A117" s="268" t="s">
        <v>2092</v>
      </c>
      <c r="B117" s="264" t="s">
        <v>1226</v>
      </c>
      <c r="C117" s="265">
        <v>0.88</v>
      </c>
      <c r="D117" s="265">
        <v>2.2000000000000002</v>
      </c>
      <c r="E117" s="267">
        <v>9149.0860800000009</v>
      </c>
    </row>
    <row r="118" spans="1:5" ht="18.75" x14ac:dyDescent="0.3">
      <c r="A118" s="268" t="s">
        <v>2093</v>
      </c>
      <c r="B118" s="264" t="s">
        <v>1226</v>
      </c>
      <c r="C118" s="265">
        <v>0.88</v>
      </c>
      <c r="D118" s="265">
        <v>2.2000000000000002</v>
      </c>
      <c r="E118" s="267">
        <v>9149.0860800000009</v>
      </c>
    </row>
    <row r="119" spans="1:5" ht="18.75" x14ac:dyDescent="0.3">
      <c r="A119" s="268" t="s">
        <v>2094</v>
      </c>
      <c r="B119" s="264" t="s">
        <v>1226</v>
      </c>
      <c r="C119" s="265">
        <v>0.88</v>
      </c>
      <c r="D119" s="265">
        <v>2.2000000000000002</v>
      </c>
      <c r="E119" s="267">
        <v>9149.0860800000009</v>
      </c>
    </row>
    <row r="120" spans="1:5" ht="18.75" x14ac:dyDescent="0.3">
      <c r="A120" s="268" t="s">
        <v>2095</v>
      </c>
      <c r="B120" s="264" t="s">
        <v>1226</v>
      </c>
      <c r="C120" s="265">
        <v>0.88</v>
      </c>
      <c r="D120" s="265">
        <v>2.2000000000000002</v>
      </c>
      <c r="E120" s="267">
        <v>9834.3460800000012</v>
      </c>
    </row>
    <row r="121" spans="1:5" ht="18.75" x14ac:dyDescent="0.3">
      <c r="A121" s="268" t="s">
        <v>2096</v>
      </c>
      <c r="B121" s="264" t="s">
        <v>1150</v>
      </c>
      <c r="C121" s="265">
        <v>0.88</v>
      </c>
      <c r="D121" s="265">
        <v>2.2000000000000002</v>
      </c>
      <c r="E121" s="267">
        <v>11043.910980000002</v>
      </c>
    </row>
    <row r="122" spans="1:5" ht="18.75" x14ac:dyDescent="0.3">
      <c r="A122" s="268" t="s">
        <v>2097</v>
      </c>
      <c r="B122" s="264" t="s">
        <v>1150</v>
      </c>
      <c r="C122" s="265">
        <v>0.88</v>
      </c>
      <c r="D122" s="265">
        <v>2.2000000000000002</v>
      </c>
      <c r="E122" s="267">
        <v>11940.580980000002</v>
      </c>
    </row>
    <row r="123" spans="1:5" ht="18.75" x14ac:dyDescent="0.3">
      <c r="A123" s="268" t="s">
        <v>2098</v>
      </c>
      <c r="B123" s="264" t="s">
        <v>1226</v>
      </c>
      <c r="C123" s="265">
        <v>1</v>
      </c>
      <c r="D123" s="265">
        <v>2.5</v>
      </c>
      <c r="E123" s="267">
        <v>10403.316000000001</v>
      </c>
    </row>
    <row r="124" spans="1:5" ht="18.75" x14ac:dyDescent="0.3">
      <c r="A124" s="268" t="s">
        <v>2099</v>
      </c>
      <c r="B124" s="264" t="s">
        <v>1226</v>
      </c>
      <c r="C124" s="265">
        <v>1</v>
      </c>
      <c r="D124" s="265">
        <v>2.5</v>
      </c>
      <c r="E124" s="267">
        <v>10403.316000000001</v>
      </c>
    </row>
    <row r="125" spans="1:5" ht="18.75" x14ac:dyDescent="0.3">
      <c r="A125" s="268" t="s">
        <v>2100</v>
      </c>
      <c r="B125" s="264" t="s">
        <v>1226</v>
      </c>
      <c r="C125" s="265">
        <v>1</v>
      </c>
      <c r="D125" s="265">
        <v>2.5</v>
      </c>
      <c r="E125" s="267">
        <v>11183.346</v>
      </c>
    </row>
    <row r="126" spans="1:5" ht="18.75" x14ac:dyDescent="0.3">
      <c r="A126" s="268" t="s">
        <v>2101</v>
      </c>
      <c r="B126" s="269" t="s">
        <v>1150</v>
      </c>
      <c r="C126" s="265">
        <v>1</v>
      </c>
      <c r="D126" s="265">
        <v>2.5</v>
      </c>
      <c r="E126" s="267">
        <v>12559.839749999999</v>
      </c>
    </row>
    <row r="127" spans="1:5" ht="18.75" x14ac:dyDescent="0.3">
      <c r="A127" s="268" t="s">
        <v>2102</v>
      </c>
      <c r="B127" s="269" t="s">
        <v>1150</v>
      </c>
      <c r="C127" s="265">
        <v>1</v>
      </c>
      <c r="D127" s="265">
        <v>2.5</v>
      </c>
      <c r="E127" s="267">
        <v>13573.149750000002</v>
      </c>
    </row>
    <row r="128" spans="1:5" ht="18.75" x14ac:dyDescent="0.3">
      <c r="A128" s="268" t="s">
        <v>2103</v>
      </c>
      <c r="B128" s="269" t="s">
        <v>1150</v>
      </c>
      <c r="C128" s="265">
        <v>1</v>
      </c>
      <c r="D128" s="265">
        <v>2.5</v>
      </c>
      <c r="E128" s="267">
        <v>14710.38975</v>
      </c>
    </row>
    <row r="129" spans="1:5" ht="18.75" x14ac:dyDescent="0.3">
      <c r="A129" s="268" t="s">
        <v>2104</v>
      </c>
      <c r="B129" s="269" t="s">
        <v>1226</v>
      </c>
      <c r="C129" s="265">
        <v>1.1200000000000001</v>
      </c>
      <c r="D129" s="265">
        <v>2.8000000000000003</v>
      </c>
      <c r="E129" s="267">
        <v>11874.787920000002</v>
      </c>
    </row>
    <row r="130" spans="1:5" ht="18.75" x14ac:dyDescent="0.3">
      <c r="A130" s="268" t="s">
        <v>2105</v>
      </c>
      <c r="B130" s="269" t="s">
        <v>1226</v>
      </c>
      <c r="C130" s="265">
        <v>1.1200000000000001</v>
      </c>
      <c r="D130" s="265">
        <v>2.8000000000000003</v>
      </c>
      <c r="E130" s="267">
        <v>11874.787920000002</v>
      </c>
    </row>
    <row r="131" spans="1:5" ht="18.75" x14ac:dyDescent="0.3">
      <c r="A131" s="268" t="s">
        <v>2106</v>
      </c>
      <c r="B131" s="269" t="s">
        <v>1226</v>
      </c>
      <c r="C131" s="265">
        <v>1.1200000000000001</v>
      </c>
      <c r="D131" s="265">
        <v>2.8000000000000003</v>
      </c>
      <c r="E131" s="267">
        <v>12742.297920000001</v>
      </c>
    </row>
    <row r="132" spans="1:5" ht="18.75" x14ac:dyDescent="0.3">
      <c r="A132" s="268" t="s">
        <v>2107</v>
      </c>
      <c r="B132" s="269" t="s">
        <v>1150</v>
      </c>
      <c r="C132" s="265">
        <v>1.1200000000000001</v>
      </c>
      <c r="D132" s="265">
        <v>2.8000000000000003</v>
      </c>
      <c r="E132" s="267">
        <v>14285.720520000001</v>
      </c>
    </row>
    <row r="133" spans="1:5" ht="18.75" x14ac:dyDescent="0.3">
      <c r="A133" s="268" t="s">
        <v>2108</v>
      </c>
      <c r="B133" s="269" t="s">
        <v>1150</v>
      </c>
      <c r="C133" s="265">
        <v>1.1200000000000001</v>
      </c>
      <c r="D133" s="265">
        <v>2.8000000000000003</v>
      </c>
      <c r="E133" s="267">
        <v>15430.250520000001</v>
      </c>
    </row>
    <row r="134" spans="1:5" ht="18.75" x14ac:dyDescent="0.3">
      <c r="A134" s="268" t="s">
        <v>2109</v>
      </c>
      <c r="B134" s="269" t="s">
        <v>1150</v>
      </c>
      <c r="C134" s="265">
        <v>1.1200000000000001</v>
      </c>
      <c r="D134" s="265">
        <v>2.8000000000000003</v>
      </c>
      <c r="E134" s="267">
        <v>16654.970520000003</v>
      </c>
    </row>
    <row r="135" spans="1:5" ht="18.75" x14ac:dyDescent="0.3">
      <c r="A135" s="268" t="s">
        <v>2110</v>
      </c>
      <c r="B135" s="269" t="s">
        <v>1150</v>
      </c>
      <c r="C135" s="265">
        <v>1.1200000000000001</v>
      </c>
      <c r="D135" s="265">
        <v>2.8000000000000003</v>
      </c>
      <c r="E135" s="267">
        <v>18112.970520000003</v>
      </c>
    </row>
    <row r="136" spans="1:5" ht="18.75" x14ac:dyDescent="0.3">
      <c r="A136" s="268" t="s">
        <v>2111</v>
      </c>
      <c r="B136" s="269" t="s">
        <v>1226</v>
      </c>
      <c r="C136" s="265">
        <v>1.24</v>
      </c>
      <c r="D136" s="265">
        <v>3.1</v>
      </c>
      <c r="E136" s="267">
        <v>13121.72784</v>
      </c>
    </row>
    <row r="137" spans="1:5" ht="18.75" x14ac:dyDescent="0.3">
      <c r="A137" s="268" t="s">
        <v>2112</v>
      </c>
      <c r="B137" s="269" t="s">
        <v>1226</v>
      </c>
      <c r="C137" s="265">
        <v>1.24</v>
      </c>
      <c r="D137" s="265">
        <v>3.1</v>
      </c>
      <c r="E137" s="267">
        <v>14084.00784</v>
      </c>
    </row>
    <row r="138" spans="1:5" ht="18.75" x14ac:dyDescent="0.3">
      <c r="A138" s="268" t="s">
        <v>2113</v>
      </c>
      <c r="B138" s="269" t="s">
        <v>1150</v>
      </c>
      <c r="C138" s="265">
        <v>1.24</v>
      </c>
      <c r="D138" s="265">
        <v>3.1</v>
      </c>
      <c r="E138" s="267">
        <v>15794.359289999999</v>
      </c>
    </row>
    <row r="139" spans="1:5" ht="18.75" x14ac:dyDescent="0.3">
      <c r="A139" s="268" t="s">
        <v>2114</v>
      </c>
      <c r="B139" s="269" t="s">
        <v>1150</v>
      </c>
      <c r="C139" s="265">
        <v>1.24</v>
      </c>
      <c r="D139" s="265">
        <v>3.1</v>
      </c>
      <c r="E139" s="267">
        <v>17062.819290000003</v>
      </c>
    </row>
    <row r="140" spans="1:5" ht="18.75" x14ac:dyDescent="0.3">
      <c r="A140" s="268" t="s">
        <v>2115</v>
      </c>
      <c r="B140" s="269" t="s">
        <v>1150</v>
      </c>
      <c r="C140" s="265">
        <v>1.24</v>
      </c>
      <c r="D140" s="265">
        <v>3.1</v>
      </c>
      <c r="E140" s="267">
        <v>18469.789290000001</v>
      </c>
    </row>
    <row r="141" spans="1:5" ht="18.75" x14ac:dyDescent="0.3">
      <c r="A141" s="268" t="s">
        <v>2116</v>
      </c>
      <c r="B141" s="269" t="s">
        <v>1150</v>
      </c>
      <c r="C141" s="265">
        <v>1.24</v>
      </c>
      <c r="D141" s="265">
        <v>3.1</v>
      </c>
      <c r="E141" s="267">
        <v>20029.849290000002</v>
      </c>
    </row>
    <row r="142" spans="1:5" ht="18.75" x14ac:dyDescent="0.3">
      <c r="A142" s="268" t="s">
        <v>2117</v>
      </c>
      <c r="B142" s="269" t="s">
        <v>1150</v>
      </c>
      <c r="C142" s="265">
        <v>1.24</v>
      </c>
      <c r="D142" s="265">
        <v>3.1</v>
      </c>
      <c r="E142" s="267">
        <v>22646.959289999999</v>
      </c>
    </row>
    <row r="143" spans="1:5" ht="18.75" x14ac:dyDescent="0.3">
      <c r="A143" s="268" t="s">
        <v>2118</v>
      </c>
      <c r="B143" s="269" t="s">
        <v>1226</v>
      </c>
      <c r="C143" s="265">
        <v>1.37</v>
      </c>
      <c r="D143" s="265">
        <v>3.4250000000000003</v>
      </c>
      <c r="E143" s="267">
        <v>15439.719420000001</v>
      </c>
    </row>
    <row r="144" spans="1:5" ht="18.75" x14ac:dyDescent="0.3">
      <c r="A144" s="268" t="s">
        <v>2119</v>
      </c>
      <c r="B144" s="269" t="s">
        <v>1150</v>
      </c>
      <c r="C144" s="265">
        <v>1.37</v>
      </c>
      <c r="D144" s="265">
        <v>3.4250000000000003</v>
      </c>
      <c r="E144" s="267">
        <v>17321.797957499999</v>
      </c>
    </row>
    <row r="145" spans="1:5" ht="18.75" x14ac:dyDescent="0.3">
      <c r="A145" s="268" t="s">
        <v>2120</v>
      </c>
      <c r="B145" s="269" t="s">
        <v>1150</v>
      </c>
      <c r="C145" s="265">
        <v>1.37</v>
      </c>
      <c r="D145" s="265">
        <v>3.4250000000000003</v>
      </c>
      <c r="E145" s="267">
        <v>18706.897957500001</v>
      </c>
    </row>
    <row r="146" spans="1:5" ht="18.75" x14ac:dyDescent="0.3">
      <c r="A146" s="268" t="s">
        <v>2121</v>
      </c>
      <c r="B146" s="269" t="s">
        <v>1150</v>
      </c>
      <c r="C146" s="265">
        <v>1.37</v>
      </c>
      <c r="D146" s="265">
        <v>3.4250000000000003</v>
      </c>
      <c r="E146" s="267">
        <v>20252.377957500001</v>
      </c>
    </row>
    <row r="147" spans="1:5" ht="18.75" x14ac:dyDescent="0.3">
      <c r="A147" s="268" t="s">
        <v>2122</v>
      </c>
      <c r="B147" s="269" t="s">
        <v>1150</v>
      </c>
      <c r="C147" s="265">
        <v>1.37</v>
      </c>
      <c r="D147" s="265">
        <v>3.4250000000000003</v>
      </c>
      <c r="E147" s="267">
        <v>21965.527957500002</v>
      </c>
    </row>
    <row r="148" spans="1:5" ht="18.75" x14ac:dyDescent="0.3">
      <c r="A148" s="268" t="s">
        <v>2123</v>
      </c>
      <c r="B148" s="269" t="s">
        <v>1150</v>
      </c>
      <c r="C148" s="270">
        <v>1.37</v>
      </c>
      <c r="D148" s="270">
        <v>3.4250000000000003</v>
      </c>
      <c r="E148" s="267">
        <v>24830.497957500003</v>
      </c>
    </row>
    <row r="149" spans="1:5" ht="18.75" x14ac:dyDescent="0.3">
      <c r="A149" s="268" t="s">
        <v>2124</v>
      </c>
      <c r="B149" s="124" t="s">
        <v>1226</v>
      </c>
      <c r="C149" s="271">
        <v>1.49</v>
      </c>
      <c r="D149" s="271">
        <v>3.7250000000000001</v>
      </c>
      <c r="E149" s="267">
        <v>16723.109339999999</v>
      </c>
    </row>
    <row r="150" spans="1:5" ht="18.75" x14ac:dyDescent="0.3">
      <c r="A150" s="268" t="s">
        <v>2125</v>
      </c>
      <c r="B150" s="124" t="s">
        <v>1150</v>
      </c>
      <c r="C150" s="271">
        <v>1.49</v>
      </c>
      <c r="D150" s="271">
        <v>3.7250000000000001</v>
      </c>
      <c r="E150" s="267">
        <v>18772.116727500001</v>
      </c>
    </row>
    <row r="151" spans="1:5" ht="18.75" x14ac:dyDescent="0.3">
      <c r="A151" s="268" t="s">
        <v>2126</v>
      </c>
      <c r="B151" s="124" t="s">
        <v>1150</v>
      </c>
      <c r="C151" s="271">
        <v>1.49</v>
      </c>
      <c r="D151" s="271">
        <v>3.7250000000000001</v>
      </c>
      <c r="E151" s="267">
        <v>20273.856727500002</v>
      </c>
    </row>
    <row r="152" spans="1:5" ht="18.75" x14ac:dyDescent="0.3">
      <c r="A152" s="268" t="s">
        <v>2127</v>
      </c>
      <c r="B152" s="124" t="s">
        <v>1150</v>
      </c>
      <c r="C152" s="271">
        <v>1.49</v>
      </c>
      <c r="D152" s="271">
        <v>3.7250000000000001</v>
      </c>
      <c r="E152" s="267">
        <v>21957.8467275</v>
      </c>
    </row>
    <row r="153" spans="1:5" ht="18.75" x14ac:dyDescent="0.3">
      <c r="A153" s="268" t="s">
        <v>2128</v>
      </c>
      <c r="B153" s="124" t="s">
        <v>1150</v>
      </c>
      <c r="C153" s="271">
        <v>1.49</v>
      </c>
      <c r="D153" s="271">
        <v>3.7250000000000001</v>
      </c>
      <c r="E153" s="267">
        <v>23824.086727500002</v>
      </c>
    </row>
    <row r="154" spans="1:5" ht="18.75" x14ac:dyDescent="0.3">
      <c r="A154" s="268" t="s">
        <v>2129</v>
      </c>
      <c r="B154" s="124" t="s">
        <v>1150</v>
      </c>
      <c r="C154" s="271">
        <v>1.49</v>
      </c>
      <c r="D154" s="271">
        <v>3.7250000000000001</v>
      </c>
      <c r="E154" s="267">
        <v>26944.206727500001</v>
      </c>
    </row>
    <row r="155" spans="1:5" ht="18.75" x14ac:dyDescent="0.3">
      <c r="A155" s="268" t="s">
        <v>2130</v>
      </c>
      <c r="B155" s="124" t="s">
        <v>1150</v>
      </c>
      <c r="C155" s="271">
        <v>1.61</v>
      </c>
      <c r="D155" s="271">
        <v>4.0250000000000004</v>
      </c>
      <c r="E155" s="267">
        <v>18851.915497500002</v>
      </c>
    </row>
    <row r="156" spans="1:5" ht="18.75" x14ac:dyDescent="0.3">
      <c r="A156" s="268" t="s">
        <v>2131</v>
      </c>
      <c r="B156" s="124" t="s">
        <v>1150</v>
      </c>
      <c r="C156" s="271">
        <v>1.61</v>
      </c>
      <c r="D156" s="271">
        <v>4.0250000000000004</v>
      </c>
      <c r="E156" s="267">
        <v>20288.045497500003</v>
      </c>
    </row>
    <row r="157" spans="1:5" ht="18.75" x14ac:dyDescent="0.3">
      <c r="A157" s="268" t="s">
        <v>2132</v>
      </c>
      <c r="B157" s="124" t="s">
        <v>1150</v>
      </c>
      <c r="C157" s="271">
        <v>1.61</v>
      </c>
      <c r="D157" s="271">
        <v>4.0250000000000004</v>
      </c>
      <c r="E157" s="267">
        <v>21921.005497500002</v>
      </c>
    </row>
    <row r="158" spans="1:5" ht="18.75" x14ac:dyDescent="0.3">
      <c r="A158" s="268" t="s">
        <v>2133</v>
      </c>
      <c r="B158" s="124" t="s">
        <v>1150</v>
      </c>
      <c r="C158" s="271">
        <v>1.61</v>
      </c>
      <c r="D158" s="271">
        <v>4.0250000000000004</v>
      </c>
      <c r="E158" s="267">
        <v>23743.505497500002</v>
      </c>
    </row>
    <row r="159" spans="1:5" ht="18.75" x14ac:dyDescent="0.3">
      <c r="A159" s="268" t="s">
        <v>2134</v>
      </c>
      <c r="B159" s="124" t="s">
        <v>1150</v>
      </c>
      <c r="C159" s="271">
        <v>1.61</v>
      </c>
      <c r="D159" s="271">
        <v>4.0250000000000004</v>
      </c>
      <c r="E159" s="267">
        <v>25755.545497500003</v>
      </c>
    </row>
    <row r="160" spans="1:5" ht="18.75" x14ac:dyDescent="0.3">
      <c r="A160" s="268" t="s">
        <v>2135</v>
      </c>
      <c r="B160" s="124" t="s">
        <v>1150</v>
      </c>
      <c r="C160" s="271">
        <v>1.61</v>
      </c>
      <c r="D160" s="271">
        <v>4.0250000000000004</v>
      </c>
      <c r="E160" s="267">
        <v>29130.815497500003</v>
      </c>
    </row>
    <row r="161" spans="1:5" ht="18.75" x14ac:dyDescent="0.3">
      <c r="A161" s="268" t="s">
        <v>2136</v>
      </c>
      <c r="B161" s="124" t="s">
        <v>1150</v>
      </c>
      <c r="C161" s="271">
        <v>1.73</v>
      </c>
      <c r="D161" s="271">
        <v>4.3250000000000002</v>
      </c>
      <c r="E161" s="267">
        <v>21738.364267500001</v>
      </c>
    </row>
    <row r="162" spans="1:5" ht="18.75" x14ac:dyDescent="0.3">
      <c r="A162" s="268" t="s">
        <v>2137</v>
      </c>
      <c r="B162" s="124" t="s">
        <v>1150</v>
      </c>
      <c r="C162" s="271">
        <v>1.73</v>
      </c>
      <c r="D162" s="271">
        <v>4.3250000000000002</v>
      </c>
      <c r="E162" s="267">
        <v>23495.2542675</v>
      </c>
    </row>
    <row r="163" spans="1:5" ht="18.75" x14ac:dyDescent="0.3">
      <c r="A163" s="268" t="s">
        <v>2138</v>
      </c>
      <c r="B163" s="124" t="s">
        <v>1150</v>
      </c>
      <c r="C163" s="271">
        <v>1.73</v>
      </c>
      <c r="D163" s="271">
        <v>4.3250000000000002</v>
      </c>
      <c r="E163" s="267">
        <v>25448.974267500002</v>
      </c>
    </row>
    <row r="164" spans="1:5" ht="18.75" x14ac:dyDescent="0.3">
      <c r="A164" s="268" t="s">
        <v>2139</v>
      </c>
      <c r="B164" s="124" t="s">
        <v>1150</v>
      </c>
      <c r="C164" s="271">
        <v>1.73</v>
      </c>
      <c r="D164" s="271">
        <v>4.3250000000000002</v>
      </c>
      <c r="E164" s="267">
        <v>27614.104267500006</v>
      </c>
    </row>
    <row r="165" spans="1:5" ht="18.75" x14ac:dyDescent="0.3">
      <c r="A165" s="268" t="s">
        <v>2140</v>
      </c>
      <c r="B165" s="124" t="s">
        <v>1150</v>
      </c>
      <c r="C165" s="271">
        <v>1.73</v>
      </c>
      <c r="D165" s="271">
        <v>4.3250000000000002</v>
      </c>
      <c r="E165" s="267">
        <v>31244.524267500001</v>
      </c>
    </row>
    <row r="166" spans="1:5" ht="18.75" x14ac:dyDescent="0.3">
      <c r="A166" s="268" t="s">
        <v>2141</v>
      </c>
      <c r="B166" s="124" t="s">
        <v>1150</v>
      </c>
      <c r="C166" s="271">
        <v>1.86</v>
      </c>
      <c r="D166" s="271">
        <v>4.6500000000000004</v>
      </c>
      <c r="E166" s="267">
        <v>25139.332935000002</v>
      </c>
    </row>
    <row r="167" spans="1:5" ht="18.75" x14ac:dyDescent="0.3">
      <c r="A167" s="268" t="s">
        <v>2142</v>
      </c>
      <c r="B167" s="124" t="s">
        <v>1150</v>
      </c>
      <c r="C167" s="271">
        <v>1.86</v>
      </c>
      <c r="D167" s="271">
        <v>4.6500000000000004</v>
      </c>
      <c r="E167" s="267">
        <v>27231.562935000005</v>
      </c>
    </row>
    <row r="168" spans="1:5" ht="18.75" x14ac:dyDescent="0.3">
      <c r="A168" s="268" t="s">
        <v>2143</v>
      </c>
      <c r="B168" s="124" t="s">
        <v>1150</v>
      </c>
      <c r="C168" s="271">
        <v>1.86</v>
      </c>
      <c r="D168" s="271">
        <v>4.6500000000000004</v>
      </c>
      <c r="E168" s="267">
        <v>29549.782935000003</v>
      </c>
    </row>
    <row r="169" spans="1:5" ht="18.75" x14ac:dyDescent="0.3">
      <c r="A169" s="268" t="s">
        <v>2144</v>
      </c>
      <c r="B169" s="124" t="s">
        <v>1150</v>
      </c>
      <c r="C169" s="271">
        <v>1.86</v>
      </c>
      <c r="D169" s="271">
        <v>4.6500000000000004</v>
      </c>
      <c r="E169" s="267">
        <v>33435.352935000003</v>
      </c>
    </row>
    <row r="170" spans="1:5" ht="18.75" x14ac:dyDescent="0.3">
      <c r="A170" s="268" t="s">
        <v>2145</v>
      </c>
      <c r="B170" s="124" t="s">
        <v>1150</v>
      </c>
      <c r="C170" s="271">
        <v>1.98</v>
      </c>
      <c r="D170" s="271">
        <v>4.95</v>
      </c>
      <c r="E170" s="267">
        <v>26713.581705000001</v>
      </c>
    </row>
    <row r="171" spans="1:5" ht="18.75" x14ac:dyDescent="0.3">
      <c r="A171" s="268" t="s">
        <v>2146</v>
      </c>
      <c r="B171" s="124" t="s">
        <v>1150</v>
      </c>
      <c r="C171" s="271">
        <v>1.98</v>
      </c>
      <c r="D171" s="271">
        <v>4.95</v>
      </c>
      <c r="E171" s="267">
        <v>28944.321704999998</v>
      </c>
    </row>
    <row r="172" spans="1:5" ht="18.75" x14ac:dyDescent="0.3">
      <c r="A172" s="268" t="s">
        <v>2147</v>
      </c>
      <c r="B172" s="124" t="s">
        <v>1150</v>
      </c>
      <c r="C172" s="271">
        <v>1.98</v>
      </c>
      <c r="D172" s="271">
        <v>4.95</v>
      </c>
      <c r="E172" s="267">
        <v>31408.341705000003</v>
      </c>
    </row>
    <row r="173" spans="1:5" ht="18.75" x14ac:dyDescent="0.3">
      <c r="A173" s="268" t="s">
        <v>2148</v>
      </c>
      <c r="B173" s="124" t="s">
        <v>1150</v>
      </c>
      <c r="C173" s="271">
        <v>1.98</v>
      </c>
      <c r="D173" s="271">
        <v>4.95</v>
      </c>
      <c r="E173" s="267">
        <v>35541.771704999999</v>
      </c>
    </row>
    <row r="174" spans="1:5" ht="18.75" x14ac:dyDescent="0.25">
      <c r="A174" s="274" t="s">
        <v>1378</v>
      </c>
      <c r="B174" s="275"/>
      <c r="C174" s="275"/>
      <c r="D174" s="275"/>
      <c r="E174" s="275"/>
    </row>
    <row r="175" spans="1:5" ht="18.75" x14ac:dyDescent="0.3">
      <c r="A175" s="263" t="s">
        <v>2149</v>
      </c>
      <c r="B175" s="264" t="s">
        <v>1226</v>
      </c>
      <c r="C175" s="265">
        <v>0.66</v>
      </c>
      <c r="D175" s="265">
        <v>1.6500000000000001</v>
      </c>
      <c r="E175" s="267">
        <v>6613.2158399999989</v>
      </c>
    </row>
    <row r="176" spans="1:5" ht="18.75" x14ac:dyDescent="0.3">
      <c r="A176" s="263" t="s">
        <v>2150</v>
      </c>
      <c r="B176" s="264" t="s">
        <v>1226</v>
      </c>
      <c r="C176" s="265">
        <v>0.66</v>
      </c>
      <c r="D176" s="265">
        <v>1.6500000000000001</v>
      </c>
      <c r="E176" s="267">
        <v>6613.2158399999989</v>
      </c>
    </row>
    <row r="177" spans="1:5" ht="18.75" x14ac:dyDescent="0.3">
      <c r="A177" s="263" t="s">
        <v>2151</v>
      </c>
      <c r="B177" s="264" t="s">
        <v>1226</v>
      </c>
      <c r="C177" s="265">
        <v>0.66</v>
      </c>
      <c r="D177" s="265">
        <v>1.6500000000000001</v>
      </c>
      <c r="E177" s="267">
        <v>6976.09584</v>
      </c>
    </row>
    <row r="178" spans="1:5" ht="18.75" x14ac:dyDescent="0.3">
      <c r="A178" s="268" t="s">
        <v>2152</v>
      </c>
      <c r="B178" s="264" t="s">
        <v>1226</v>
      </c>
      <c r="C178" s="265">
        <v>0.66</v>
      </c>
      <c r="D178" s="265">
        <v>1.6500000000000001</v>
      </c>
      <c r="E178" s="267">
        <v>6976.09584</v>
      </c>
    </row>
    <row r="179" spans="1:5" ht="18.75" x14ac:dyDescent="0.3">
      <c r="A179" s="268" t="s">
        <v>2153</v>
      </c>
      <c r="B179" s="264" t="s">
        <v>1226</v>
      </c>
      <c r="C179" s="265">
        <v>0.82</v>
      </c>
      <c r="D179" s="265">
        <v>2.0499999999999998</v>
      </c>
      <c r="E179" s="267">
        <v>8077.8196799999987</v>
      </c>
    </row>
    <row r="180" spans="1:5" ht="18.75" x14ac:dyDescent="0.3">
      <c r="A180" s="268" t="s">
        <v>2154</v>
      </c>
      <c r="B180" s="264" t="s">
        <v>1226</v>
      </c>
      <c r="C180" s="265">
        <v>0.82</v>
      </c>
      <c r="D180" s="265">
        <v>2.0499999999999998</v>
      </c>
      <c r="E180" s="267">
        <v>8077.8196799999987</v>
      </c>
    </row>
    <row r="181" spans="1:5" ht="18.75" x14ac:dyDescent="0.3">
      <c r="A181" s="268" t="s">
        <v>2155</v>
      </c>
      <c r="B181" s="264" t="s">
        <v>1226</v>
      </c>
      <c r="C181" s="265">
        <v>0.82</v>
      </c>
      <c r="D181" s="265">
        <v>2.0499999999999998</v>
      </c>
      <c r="E181" s="267">
        <v>8523.8596799999996</v>
      </c>
    </row>
    <row r="182" spans="1:5" ht="18.75" x14ac:dyDescent="0.3">
      <c r="A182" s="268" t="s">
        <v>2156</v>
      </c>
      <c r="B182" s="264" t="s">
        <v>1226</v>
      </c>
      <c r="C182" s="265">
        <v>0.82</v>
      </c>
      <c r="D182" s="265">
        <v>2.0499999999999998</v>
      </c>
      <c r="E182" s="267">
        <v>8523.8596799999996</v>
      </c>
    </row>
    <row r="183" spans="1:5" ht="18.75" x14ac:dyDescent="0.3">
      <c r="A183" s="268" t="s">
        <v>2157</v>
      </c>
      <c r="B183" s="264" t="s">
        <v>1226</v>
      </c>
      <c r="C183" s="265">
        <v>0.98</v>
      </c>
      <c r="D183" s="265">
        <v>2.4500000000000002</v>
      </c>
      <c r="E183" s="267">
        <v>9602.903519999998</v>
      </c>
    </row>
    <row r="184" spans="1:5" ht="18.75" x14ac:dyDescent="0.3">
      <c r="A184" s="268" t="s">
        <v>2158</v>
      </c>
      <c r="B184" s="264" t="s">
        <v>1226</v>
      </c>
      <c r="C184" s="265">
        <v>0.98</v>
      </c>
      <c r="D184" s="265">
        <v>2.4500000000000002</v>
      </c>
      <c r="E184" s="267">
        <v>9602.903519999998</v>
      </c>
    </row>
    <row r="185" spans="1:5" ht="18.75" x14ac:dyDescent="0.3">
      <c r="A185" s="268" t="s">
        <v>2159</v>
      </c>
      <c r="B185" s="264" t="s">
        <v>1226</v>
      </c>
      <c r="C185" s="265">
        <v>0.98</v>
      </c>
      <c r="D185" s="265">
        <v>2.4500000000000002</v>
      </c>
      <c r="E185" s="267">
        <v>10124.543519999999</v>
      </c>
    </row>
    <row r="186" spans="1:5" ht="18.75" x14ac:dyDescent="0.3">
      <c r="A186" s="268" t="s">
        <v>2160</v>
      </c>
      <c r="B186" s="264" t="s">
        <v>1226</v>
      </c>
      <c r="C186" s="265">
        <v>0.98</v>
      </c>
      <c r="D186" s="265">
        <v>2.4500000000000002</v>
      </c>
      <c r="E186" s="267">
        <v>10124.543519999999</v>
      </c>
    </row>
    <row r="187" spans="1:5" ht="18.75" x14ac:dyDescent="0.3">
      <c r="A187" s="268" t="s">
        <v>2161</v>
      </c>
      <c r="B187" s="264" t="s">
        <v>1226</v>
      </c>
      <c r="C187" s="265">
        <v>0.98</v>
      </c>
      <c r="D187" s="265">
        <v>2.4500000000000002</v>
      </c>
      <c r="E187" s="267">
        <v>10744.463519999999</v>
      </c>
    </row>
    <row r="188" spans="1:5" ht="18.75" x14ac:dyDescent="0.3">
      <c r="A188" s="268" t="s">
        <v>2162</v>
      </c>
      <c r="B188" s="264" t="s">
        <v>1226</v>
      </c>
      <c r="C188" s="265">
        <v>0.98</v>
      </c>
      <c r="D188" s="265">
        <v>2.4500000000000002</v>
      </c>
      <c r="E188" s="267">
        <v>10744.463519999999</v>
      </c>
    </row>
    <row r="189" spans="1:5" ht="18.75" x14ac:dyDescent="0.3">
      <c r="A189" s="268" t="s">
        <v>2163</v>
      </c>
      <c r="B189" s="264" t="s">
        <v>1226</v>
      </c>
      <c r="C189" s="265">
        <v>1.1399999999999999</v>
      </c>
      <c r="D189" s="265">
        <v>2.8499999999999996</v>
      </c>
      <c r="E189" s="267">
        <v>11664.747359999999</v>
      </c>
    </row>
    <row r="190" spans="1:5" ht="18.75" x14ac:dyDescent="0.3">
      <c r="A190" s="268" t="s">
        <v>2164</v>
      </c>
      <c r="B190" s="264" t="s">
        <v>1226</v>
      </c>
      <c r="C190" s="265">
        <v>1.1399999999999999</v>
      </c>
      <c r="D190" s="265">
        <v>2.8499999999999996</v>
      </c>
      <c r="E190" s="267">
        <v>11664.747359999999</v>
      </c>
    </row>
    <row r="191" spans="1:5" ht="18.75" x14ac:dyDescent="0.3">
      <c r="A191" s="268" t="s">
        <v>2165</v>
      </c>
      <c r="B191" s="264" t="s">
        <v>1150</v>
      </c>
      <c r="C191" s="265">
        <v>1.1399999999999999</v>
      </c>
      <c r="D191" s="265">
        <v>2.8499999999999996</v>
      </c>
      <c r="E191" s="267">
        <v>12950.20566</v>
      </c>
    </row>
    <row r="192" spans="1:5" ht="18.75" x14ac:dyDescent="0.3">
      <c r="A192" s="268" t="s">
        <v>2166</v>
      </c>
      <c r="B192" s="264" t="s">
        <v>1150</v>
      </c>
      <c r="C192" s="265">
        <v>1.1399999999999999</v>
      </c>
      <c r="D192" s="265">
        <v>2.8499999999999996</v>
      </c>
      <c r="E192" s="267">
        <v>13774.245659999999</v>
      </c>
    </row>
    <row r="193" spans="1:5" ht="18.75" x14ac:dyDescent="0.3">
      <c r="A193" s="268" t="s">
        <v>2167</v>
      </c>
      <c r="B193" s="264" t="s">
        <v>1150</v>
      </c>
      <c r="C193" s="265">
        <v>1.1399999999999999</v>
      </c>
      <c r="D193" s="265">
        <v>2.8499999999999996</v>
      </c>
      <c r="E193" s="267">
        <v>14711.685659999999</v>
      </c>
    </row>
    <row r="194" spans="1:5" ht="18.75" x14ac:dyDescent="0.3">
      <c r="A194" s="268" t="s">
        <v>2168</v>
      </c>
      <c r="B194" s="269" t="s">
        <v>1150</v>
      </c>
      <c r="C194" s="265">
        <v>1.1399999999999999</v>
      </c>
      <c r="D194" s="265">
        <v>2.8499999999999996</v>
      </c>
      <c r="E194" s="267">
        <v>15762.525659999998</v>
      </c>
    </row>
    <row r="195" spans="1:5" ht="18.75" x14ac:dyDescent="0.3">
      <c r="A195" s="268" t="s">
        <v>2169</v>
      </c>
      <c r="B195" s="269" t="s">
        <v>1150</v>
      </c>
      <c r="C195" s="265">
        <v>1.1399999999999999</v>
      </c>
      <c r="D195" s="265">
        <v>2.8499999999999996</v>
      </c>
      <c r="E195" s="267">
        <v>16911.645659999998</v>
      </c>
    </row>
    <row r="196" spans="1:5" ht="18.75" x14ac:dyDescent="0.3">
      <c r="A196" s="268" t="s">
        <v>2170</v>
      </c>
      <c r="B196" s="269" t="s">
        <v>1226</v>
      </c>
      <c r="C196" s="265">
        <v>1.3</v>
      </c>
      <c r="D196" s="265">
        <v>3.25</v>
      </c>
      <c r="E196" s="267">
        <v>13295.671199999999</v>
      </c>
    </row>
    <row r="197" spans="1:5" ht="18.75" x14ac:dyDescent="0.3">
      <c r="A197" s="268" t="s">
        <v>2171</v>
      </c>
      <c r="B197" s="269" t="s">
        <v>1226</v>
      </c>
      <c r="C197" s="265">
        <v>1.3</v>
      </c>
      <c r="D197" s="265">
        <v>3.25</v>
      </c>
      <c r="E197" s="267">
        <v>13295.671199999999</v>
      </c>
    </row>
    <row r="198" spans="1:5" ht="18.75" x14ac:dyDescent="0.3">
      <c r="A198" s="268" t="s">
        <v>2172</v>
      </c>
      <c r="B198" s="269" t="s">
        <v>1150</v>
      </c>
      <c r="C198" s="265">
        <v>1.3</v>
      </c>
      <c r="D198" s="265">
        <v>3.25</v>
      </c>
      <c r="E198" s="267">
        <v>14751.464699999999</v>
      </c>
    </row>
    <row r="199" spans="1:5" ht="18.75" x14ac:dyDescent="0.3">
      <c r="A199" s="268" t="s">
        <v>2173</v>
      </c>
      <c r="B199" s="269" t="s">
        <v>1150</v>
      </c>
      <c r="C199" s="265">
        <v>1.3</v>
      </c>
      <c r="D199" s="265">
        <v>3.25</v>
      </c>
      <c r="E199" s="267">
        <v>15688.904699999999</v>
      </c>
    </row>
    <row r="200" spans="1:5" ht="18.75" x14ac:dyDescent="0.3">
      <c r="A200" s="268" t="s">
        <v>2174</v>
      </c>
      <c r="B200" s="269" t="s">
        <v>1150</v>
      </c>
      <c r="C200" s="265">
        <v>1.3</v>
      </c>
      <c r="D200" s="265">
        <v>3.25</v>
      </c>
      <c r="E200" s="267">
        <v>16754.864699999998</v>
      </c>
    </row>
    <row r="201" spans="1:5" ht="18.75" x14ac:dyDescent="0.3">
      <c r="A201" s="268" t="s">
        <v>2175</v>
      </c>
      <c r="B201" s="269" t="s">
        <v>1150</v>
      </c>
      <c r="C201" s="265">
        <v>1.3</v>
      </c>
      <c r="D201" s="265">
        <v>3.25</v>
      </c>
      <c r="E201" s="267">
        <v>17941.784699999997</v>
      </c>
    </row>
    <row r="202" spans="1:5" ht="18.75" x14ac:dyDescent="0.3">
      <c r="A202" s="268" t="s">
        <v>2176</v>
      </c>
      <c r="B202" s="269" t="s">
        <v>1150</v>
      </c>
      <c r="C202" s="265">
        <v>1.3</v>
      </c>
      <c r="D202" s="265">
        <v>3.25</v>
      </c>
      <c r="E202" s="267">
        <v>19257.224700000002</v>
      </c>
    </row>
    <row r="203" spans="1:5" ht="18.75" x14ac:dyDescent="0.3">
      <c r="A203" s="268" t="s">
        <v>2177</v>
      </c>
      <c r="B203" s="269" t="s">
        <v>1150</v>
      </c>
      <c r="C203" s="265">
        <v>1.3</v>
      </c>
      <c r="D203" s="265">
        <v>3.25</v>
      </c>
      <c r="E203" s="267">
        <v>21457.184700000002</v>
      </c>
    </row>
    <row r="204" spans="1:5" ht="18.75" x14ac:dyDescent="0.3">
      <c r="A204" s="268" t="s">
        <v>2178</v>
      </c>
      <c r="B204" s="269" t="s">
        <v>1226</v>
      </c>
      <c r="C204" s="265">
        <v>1.46</v>
      </c>
      <c r="D204" s="265">
        <v>3.65</v>
      </c>
      <c r="E204" s="267">
        <v>15225.97104</v>
      </c>
    </row>
    <row r="205" spans="1:5" ht="18.75" x14ac:dyDescent="0.3">
      <c r="A205" s="268" t="s">
        <v>2179</v>
      </c>
      <c r="B205" s="269" t="s">
        <v>1226</v>
      </c>
      <c r="C205" s="265">
        <v>1.46</v>
      </c>
      <c r="D205" s="265">
        <v>3.65</v>
      </c>
      <c r="E205" s="267">
        <v>15225.97104</v>
      </c>
    </row>
    <row r="206" spans="1:5" ht="18.75" x14ac:dyDescent="0.3">
      <c r="A206" s="268" t="s">
        <v>2180</v>
      </c>
      <c r="B206" s="269" t="s">
        <v>1150</v>
      </c>
      <c r="C206" s="265">
        <v>1.46</v>
      </c>
      <c r="D206" s="265">
        <v>3.65</v>
      </c>
      <c r="E206" s="267">
        <v>16859.659739999999</v>
      </c>
    </row>
    <row r="207" spans="1:5" ht="18.75" x14ac:dyDescent="0.3">
      <c r="A207" s="268" t="s">
        <v>2181</v>
      </c>
      <c r="B207" s="269" t="s">
        <v>1150</v>
      </c>
      <c r="C207" s="265">
        <v>1.46</v>
      </c>
      <c r="D207" s="265">
        <v>3.65</v>
      </c>
      <c r="E207" s="267">
        <v>17910.499739999999</v>
      </c>
    </row>
    <row r="208" spans="1:5" ht="18.75" x14ac:dyDescent="0.3">
      <c r="A208" s="268" t="s">
        <v>2182</v>
      </c>
      <c r="B208" s="269" t="s">
        <v>1150</v>
      </c>
      <c r="C208" s="265">
        <v>1.46</v>
      </c>
      <c r="D208" s="265">
        <v>3.65</v>
      </c>
      <c r="E208" s="267">
        <v>19097.419739999998</v>
      </c>
    </row>
    <row r="209" spans="1:5" ht="18.75" x14ac:dyDescent="0.3">
      <c r="A209" s="268" t="s">
        <v>2183</v>
      </c>
      <c r="B209" s="269" t="s">
        <v>1150</v>
      </c>
      <c r="C209" s="265">
        <v>1.46</v>
      </c>
      <c r="D209" s="265">
        <v>3.65</v>
      </c>
      <c r="E209" s="267">
        <v>20427.979739999995</v>
      </c>
    </row>
    <row r="210" spans="1:5" ht="18.75" x14ac:dyDescent="0.3">
      <c r="A210" s="268" t="s">
        <v>2184</v>
      </c>
      <c r="B210" s="269" t="s">
        <v>1150</v>
      </c>
      <c r="C210" s="265">
        <v>1.46</v>
      </c>
      <c r="D210" s="265">
        <v>3.65</v>
      </c>
      <c r="E210" s="267">
        <v>21894.619739999998</v>
      </c>
    </row>
    <row r="211" spans="1:5" ht="18.75" x14ac:dyDescent="0.3">
      <c r="A211" s="268" t="s">
        <v>2185</v>
      </c>
      <c r="B211" s="269" t="s">
        <v>1150</v>
      </c>
      <c r="C211" s="265">
        <v>1.46</v>
      </c>
      <c r="D211" s="265">
        <v>3.65</v>
      </c>
      <c r="E211" s="267">
        <v>24359.179739999996</v>
      </c>
    </row>
    <row r="212" spans="1:5" ht="18.75" x14ac:dyDescent="0.3">
      <c r="A212" s="268" t="s">
        <v>2186</v>
      </c>
      <c r="B212" s="269" t="s">
        <v>1226</v>
      </c>
      <c r="C212" s="265">
        <v>1.62</v>
      </c>
      <c r="D212" s="265">
        <v>4.0500000000000007</v>
      </c>
      <c r="E212" s="267">
        <v>16614.974879999998</v>
      </c>
    </row>
    <row r="213" spans="1:5" ht="18.75" x14ac:dyDescent="0.3">
      <c r="A213" s="268" t="s">
        <v>2187</v>
      </c>
      <c r="B213" s="269" t="s">
        <v>1150</v>
      </c>
      <c r="C213" s="265">
        <v>1.62</v>
      </c>
      <c r="D213" s="265">
        <v>4.0500000000000007</v>
      </c>
      <c r="E213" s="267">
        <v>18653.358780000002</v>
      </c>
    </row>
    <row r="214" spans="1:5" ht="18.75" x14ac:dyDescent="0.3">
      <c r="A214" s="268" t="s">
        <v>2188</v>
      </c>
      <c r="B214" s="269" t="s">
        <v>1150</v>
      </c>
      <c r="C214" s="265">
        <v>1.62</v>
      </c>
      <c r="D214" s="265">
        <v>4.0500000000000007</v>
      </c>
      <c r="E214" s="267">
        <v>19817.59878</v>
      </c>
    </row>
    <row r="215" spans="1:5" ht="18.75" x14ac:dyDescent="0.3">
      <c r="A215" s="268" t="s">
        <v>2189</v>
      </c>
      <c r="B215" s="269" t="s">
        <v>1150</v>
      </c>
      <c r="C215" s="265">
        <v>1.62</v>
      </c>
      <c r="D215" s="265">
        <v>4.0500000000000007</v>
      </c>
      <c r="E215" s="267">
        <v>21284.23878</v>
      </c>
    </row>
    <row r="216" spans="1:5" ht="18.75" x14ac:dyDescent="0.3">
      <c r="A216" s="268" t="s">
        <v>2190</v>
      </c>
      <c r="B216" s="269" t="s">
        <v>1150</v>
      </c>
      <c r="C216" s="270">
        <v>1.62</v>
      </c>
      <c r="D216" s="270">
        <v>4.0500000000000007</v>
      </c>
      <c r="E216" s="267">
        <v>22607.23878</v>
      </c>
    </row>
    <row r="217" spans="1:5" ht="18.75" x14ac:dyDescent="0.3">
      <c r="A217" s="268" t="s">
        <v>2191</v>
      </c>
      <c r="B217" s="124" t="s">
        <v>1150</v>
      </c>
      <c r="C217" s="271">
        <v>1.62</v>
      </c>
      <c r="D217" s="271">
        <v>4.0500000000000007</v>
      </c>
      <c r="E217" s="267">
        <v>24232.638779999997</v>
      </c>
    </row>
    <row r="218" spans="1:5" ht="18.75" x14ac:dyDescent="0.3">
      <c r="A218" s="268" t="s">
        <v>2192</v>
      </c>
      <c r="B218" s="124" t="s">
        <v>1150</v>
      </c>
      <c r="C218" s="271">
        <v>1.62</v>
      </c>
      <c r="D218" s="271">
        <v>4.0500000000000007</v>
      </c>
      <c r="E218" s="267">
        <v>26954.238779999996</v>
      </c>
    </row>
    <row r="219" spans="1:5" ht="18.75" x14ac:dyDescent="0.3">
      <c r="A219" s="268" t="s">
        <v>2193</v>
      </c>
      <c r="B219" s="124" t="s">
        <v>1150</v>
      </c>
      <c r="C219" s="271">
        <v>1.78</v>
      </c>
      <c r="D219" s="271">
        <v>4.45</v>
      </c>
      <c r="E219" s="267">
        <v>20379.017819999997</v>
      </c>
    </row>
    <row r="220" spans="1:5" ht="18.75" x14ac:dyDescent="0.3">
      <c r="A220" s="268" t="s">
        <v>2194</v>
      </c>
      <c r="B220" s="124" t="s">
        <v>1150</v>
      </c>
      <c r="C220" s="271">
        <v>1.78</v>
      </c>
      <c r="D220" s="271">
        <v>4.45</v>
      </c>
      <c r="E220" s="267">
        <v>21649.097819999999</v>
      </c>
    </row>
    <row r="221" spans="1:5" ht="18.75" x14ac:dyDescent="0.3">
      <c r="A221" s="268" t="s">
        <v>2195</v>
      </c>
      <c r="B221" s="124" t="s">
        <v>1150</v>
      </c>
      <c r="C221" s="271">
        <v>1.78</v>
      </c>
      <c r="D221" s="271">
        <v>4.45</v>
      </c>
      <c r="E221" s="267">
        <v>23093.057819999995</v>
      </c>
    </row>
    <row r="222" spans="1:5" ht="18.75" x14ac:dyDescent="0.3">
      <c r="A222" s="268" t="s">
        <v>2196</v>
      </c>
      <c r="B222" s="124" t="s">
        <v>1150</v>
      </c>
      <c r="C222" s="271">
        <v>1.78</v>
      </c>
      <c r="D222" s="271">
        <v>4.45</v>
      </c>
      <c r="E222" s="267">
        <v>24703.337820000001</v>
      </c>
    </row>
    <row r="223" spans="1:5" ht="18.75" x14ac:dyDescent="0.3">
      <c r="A223" s="268" t="s">
        <v>2197</v>
      </c>
      <c r="B223" s="124" t="s">
        <v>1150</v>
      </c>
      <c r="C223" s="271">
        <v>1.78</v>
      </c>
      <c r="D223" s="271">
        <v>4.45</v>
      </c>
      <c r="E223" s="267">
        <v>26487.497819999997</v>
      </c>
    </row>
    <row r="224" spans="1:5" ht="18.75" x14ac:dyDescent="0.3">
      <c r="A224" s="268" t="s">
        <v>2198</v>
      </c>
      <c r="B224" s="124" t="s">
        <v>1150</v>
      </c>
      <c r="C224" s="271">
        <v>1.78</v>
      </c>
      <c r="D224" s="271">
        <v>4.45</v>
      </c>
      <c r="E224" s="267">
        <v>29435.897819999998</v>
      </c>
    </row>
    <row r="225" spans="1:5" ht="18.75" x14ac:dyDescent="0.3">
      <c r="A225" s="268" t="s">
        <v>2199</v>
      </c>
      <c r="B225" s="124" t="s">
        <v>1150</v>
      </c>
      <c r="C225" s="271">
        <v>1.94</v>
      </c>
      <c r="D225" s="271">
        <v>4.8499999999999996</v>
      </c>
      <c r="E225" s="267">
        <v>22097.116859999998</v>
      </c>
    </row>
    <row r="226" spans="1:5" ht="18.75" x14ac:dyDescent="0.3">
      <c r="A226" s="268" t="s">
        <v>2200</v>
      </c>
      <c r="B226" s="124" t="s">
        <v>1150</v>
      </c>
      <c r="C226" s="271">
        <v>1.94</v>
      </c>
      <c r="D226" s="271">
        <v>4.8499999999999996</v>
      </c>
      <c r="E226" s="267">
        <v>23480.596859999998</v>
      </c>
    </row>
    <row r="227" spans="1:5" ht="18.75" x14ac:dyDescent="0.3">
      <c r="A227" s="268" t="s">
        <v>2201</v>
      </c>
      <c r="B227" s="124" t="s">
        <v>1150</v>
      </c>
      <c r="C227" s="271">
        <v>1.94</v>
      </c>
      <c r="D227" s="271">
        <v>4.8499999999999996</v>
      </c>
      <c r="E227" s="267">
        <v>25053.076859999997</v>
      </c>
    </row>
    <row r="228" spans="1:5" ht="18.75" x14ac:dyDescent="0.3">
      <c r="A228" s="268" t="s">
        <v>2202</v>
      </c>
      <c r="B228" s="124" t="s">
        <v>1150</v>
      </c>
      <c r="C228" s="271">
        <v>1.94</v>
      </c>
      <c r="D228" s="271">
        <v>4.8499999999999996</v>
      </c>
      <c r="E228" s="267">
        <v>26806.996859999996</v>
      </c>
    </row>
    <row r="229" spans="1:5" ht="18.75" x14ac:dyDescent="0.3">
      <c r="A229" s="268" t="s">
        <v>2203</v>
      </c>
      <c r="B229" s="124" t="s">
        <v>1150</v>
      </c>
      <c r="C229" s="271">
        <v>1.94</v>
      </c>
      <c r="D229" s="271">
        <v>4.8499999999999996</v>
      </c>
      <c r="E229" s="267">
        <v>28749.916860000001</v>
      </c>
    </row>
    <row r="230" spans="1:5" ht="18.75" x14ac:dyDescent="0.3">
      <c r="A230" s="268" t="s">
        <v>2204</v>
      </c>
      <c r="B230" s="124" t="s">
        <v>1150</v>
      </c>
      <c r="C230" s="271">
        <v>1.94</v>
      </c>
      <c r="D230" s="271">
        <v>4.8499999999999996</v>
      </c>
      <c r="E230" s="267">
        <v>32000.71686</v>
      </c>
    </row>
    <row r="231" spans="1:5" ht="18.75" x14ac:dyDescent="0.3">
      <c r="A231" s="268" t="s">
        <v>2205</v>
      </c>
      <c r="B231" s="124" t="s">
        <v>1150</v>
      </c>
      <c r="C231" s="271">
        <v>2.1</v>
      </c>
      <c r="D231" s="271">
        <v>5.25</v>
      </c>
      <c r="E231" s="267">
        <v>25402.815899999998</v>
      </c>
    </row>
    <row r="232" spans="1:5" ht="18.75" x14ac:dyDescent="0.3">
      <c r="A232" s="268" t="s">
        <v>2206</v>
      </c>
      <c r="B232" s="124" t="s">
        <v>1150</v>
      </c>
      <c r="C232" s="271">
        <v>2.1</v>
      </c>
      <c r="D232" s="271">
        <v>5.25</v>
      </c>
      <c r="E232" s="267">
        <v>27103.815899999998</v>
      </c>
    </row>
    <row r="233" spans="1:5" ht="18.75" x14ac:dyDescent="0.3">
      <c r="A233" s="268" t="s">
        <v>2207</v>
      </c>
      <c r="B233" s="124" t="s">
        <v>1150</v>
      </c>
      <c r="C233" s="271">
        <v>2.1</v>
      </c>
      <c r="D233" s="271">
        <v>5.25</v>
      </c>
      <c r="E233" s="267">
        <v>29001.375899999995</v>
      </c>
    </row>
    <row r="234" spans="1:5" ht="18.75" x14ac:dyDescent="0.3">
      <c r="A234" s="268" t="s">
        <v>2208</v>
      </c>
      <c r="B234" s="124" t="s">
        <v>1150</v>
      </c>
      <c r="C234" s="271">
        <v>2.1</v>
      </c>
      <c r="D234" s="271">
        <v>5.25</v>
      </c>
      <c r="E234" s="267">
        <v>31095.495899999998</v>
      </c>
    </row>
    <row r="235" spans="1:5" ht="18.75" x14ac:dyDescent="0.3">
      <c r="A235" s="268" t="s">
        <v>2209</v>
      </c>
      <c r="B235" s="124" t="s">
        <v>1150</v>
      </c>
      <c r="C235" s="271">
        <v>2.1</v>
      </c>
      <c r="D235" s="271">
        <v>5.25</v>
      </c>
      <c r="E235" s="267">
        <v>34610.895899999996</v>
      </c>
    </row>
    <row r="236" spans="1:5" ht="18.75" x14ac:dyDescent="0.3">
      <c r="A236" s="268" t="s">
        <v>2210</v>
      </c>
      <c r="B236" s="124" t="s">
        <v>1150</v>
      </c>
      <c r="C236" s="271">
        <v>2.2599999999999998</v>
      </c>
      <c r="D236" s="271">
        <v>5.6499999999999995</v>
      </c>
      <c r="E236" s="267">
        <v>27234.314939999997</v>
      </c>
    </row>
    <row r="237" spans="1:5" ht="18.75" x14ac:dyDescent="0.3">
      <c r="A237" s="268" t="s">
        <v>2211</v>
      </c>
      <c r="B237" s="124" t="s">
        <v>1150</v>
      </c>
      <c r="C237" s="271">
        <v>2.2599999999999998</v>
      </c>
      <c r="D237" s="271">
        <v>5.6499999999999995</v>
      </c>
      <c r="E237" s="267">
        <v>29063.834939999997</v>
      </c>
    </row>
    <row r="238" spans="1:5" ht="18.75" x14ac:dyDescent="0.3">
      <c r="A238" s="268" t="s">
        <v>2212</v>
      </c>
      <c r="B238" s="124" t="s">
        <v>1150</v>
      </c>
      <c r="C238" s="271">
        <v>2.2599999999999998</v>
      </c>
      <c r="D238" s="271">
        <v>5.6499999999999995</v>
      </c>
      <c r="E238" s="267">
        <v>31097.474939999993</v>
      </c>
    </row>
    <row r="239" spans="1:5" ht="18.75" x14ac:dyDescent="0.3">
      <c r="A239" s="268" t="s">
        <v>2213</v>
      </c>
      <c r="B239" s="124" t="s">
        <v>1150</v>
      </c>
      <c r="C239" s="271">
        <v>2.2599999999999998</v>
      </c>
      <c r="D239" s="271">
        <v>5.6499999999999995</v>
      </c>
      <c r="E239" s="267">
        <v>33350.354939999997</v>
      </c>
    </row>
    <row r="240" spans="1:5" ht="18.75" x14ac:dyDescent="0.3">
      <c r="A240" s="268" t="s">
        <v>2214</v>
      </c>
      <c r="B240" s="124" t="s">
        <v>1150</v>
      </c>
      <c r="C240" s="271">
        <v>2.2599999999999998</v>
      </c>
      <c r="D240" s="271">
        <v>5.6499999999999995</v>
      </c>
      <c r="E240" s="267">
        <v>37130.354939999997</v>
      </c>
    </row>
    <row r="241" spans="1:5" ht="18.75" x14ac:dyDescent="0.3">
      <c r="A241" s="268" t="s">
        <v>2215</v>
      </c>
      <c r="B241" s="124" t="s">
        <v>1150</v>
      </c>
      <c r="C241" s="271">
        <v>2.42</v>
      </c>
      <c r="D241" s="271">
        <v>6.05</v>
      </c>
      <c r="E241" s="267">
        <v>31038.973979999999</v>
      </c>
    </row>
    <row r="242" spans="1:5" ht="18.75" x14ac:dyDescent="0.3">
      <c r="A242" s="268" t="s">
        <v>2216</v>
      </c>
      <c r="B242" s="124" t="s">
        <v>1150</v>
      </c>
      <c r="C242" s="271">
        <v>2.42</v>
      </c>
      <c r="D242" s="271">
        <v>6.05</v>
      </c>
      <c r="E242" s="267">
        <v>33201.133979999999</v>
      </c>
    </row>
    <row r="243" spans="1:5" ht="18.75" x14ac:dyDescent="0.3">
      <c r="A243" s="268" t="s">
        <v>2217</v>
      </c>
      <c r="B243" s="124" t="s">
        <v>1150</v>
      </c>
      <c r="C243" s="271">
        <v>2.42</v>
      </c>
      <c r="D243" s="271">
        <v>6.05</v>
      </c>
      <c r="E243" s="267">
        <v>35620.333979999996</v>
      </c>
    </row>
    <row r="244" spans="1:5" ht="18.75" x14ac:dyDescent="0.3">
      <c r="A244" s="268" t="s">
        <v>2218</v>
      </c>
      <c r="B244" s="124" t="s">
        <v>1150</v>
      </c>
      <c r="C244" s="271">
        <v>2.42</v>
      </c>
      <c r="D244" s="271">
        <v>6.05</v>
      </c>
      <c r="E244" s="267">
        <v>39657.373979999997</v>
      </c>
    </row>
    <row r="245" spans="1:5" ht="18.75" x14ac:dyDescent="0.3">
      <c r="A245" s="268" t="s">
        <v>2219</v>
      </c>
      <c r="B245" s="124" t="s">
        <v>1150</v>
      </c>
      <c r="C245" s="271">
        <v>2.58</v>
      </c>
      <c r="D245" s="271">
        <v>6.45</v>
      </c>
      <c r="E245" s="267">
        <v>35410.633020000001</v>
      </c>
    </row>
    <row r="246" spans="1:5" ht="18.75" x14ac:dyDescent="0.3">
      <c r="A246" s="268" t="s">
        <v>2220</v>
      </c>
      <c r="B246" s="124" t="s">
        <v>1150</v>
      </c>
      <c r="C246" s="271">
        <v>2.58</v>
      </c>
      <c r="D246" s="271">
        <v>6.45</v>
      </c>
      <c r="E246" s="267">
        <v>37973.473019999998</v>
      </c>
    </row>
    <row r="247" spans="1:5" ht="18.75" x14ac:dyDescent="0.3">
      <c r="A247" s="268" t="s">
        <v>2221</v>
      </c>
      <c r="B247" s="124" t="s">
        <v>1150</v>
      </c>
      <c r="C247" s="271">
        <v>2.58</v>
      </c>
      <c r="D247" s="271">
        <v>6.45</v>
      </c>
      <c r="E247" s="267">
        <v>43038.673019999995</v>
      </c>
    </row>
  </sheetData>
  <mergeCells count="12">
    <mergeCell ref="A13:E13"/>
    <mergeCell ref="A31:E31"/>
    <mergeCell ref="A50:E50"/>
    <mergeCell ref="A106:E106"/>
    <mergeCell ref="A174:E174"/>
    <mergeCell ref="A8:D8"/>
    <mergeCell ref="A9:E9"/>
    <mergeCell ref="A10:A12"/>
    <mergeCell ref="B10:B12"/>
    <mergeCell ref="C10:C12"/>
    <mergeCell ref="D10:D12"/>
    <mergeCell ref="E10:E1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4"/>
  <sheetViews>
    <sheetView tabSelected="1" workbookViewId="0">
      <selection activeCell="E132" sqref="E132"/>
    </sheetView>
  </sheetViews>
  <sheetFormatPr defaultRowHeight="15" x14ac:dyDescent="0.25"/>
  <cols>
    <col min="1" max="1" width="51.140625" style="43" customWidth="1"/>
    <col min="2" max="2" width="11" style="29" customWidth="1"/>
    <col min="3" max="3" width="12" style="44" customWidth="1"/>
    <col min="4" max="4" width="15.140625" style="44" customWidth="1"/>
    <col min="5" max="5" width="13.42578125" style="30" customWidth="1"/>
    <col min="6" max="6" width="20.7109375" style="119" customWidth="1"/>
    <col min="7" max="7" width="14.140625" style="109" customWidth="1"/>
    <col min="8" max="8" width="9.42578125" style="43" customWidth="1"/>
    <col min="9" max="9" width="13.85546875" style="43" customWidth="1"/>
  </cols>
  <sheetData>
    <row r="1" spans="1:9" x14ac:dyDescent="0.25">
      <c r="A1" s="45"/>
      <c r="C1" s="108"/>
      <c r="D1" s="108"/>
      <c r="F1" s="5"/>
    </row>
    <row r="2" spans="1:9" x14ac:dyDescent="0.25">
      <c r="A2" s="45"/>
      <c r="C2" s="108"/>
      <c r="D2" s="108"/>
      <c r="F2" s="5"/>
    </row>
    <row r="3" spans="1:9" x14ac:dyDescent="0.25">
      <c r="A3" s="45"/>
      <c r="C3" s="108"/>
      <c r="D3" s="108"/>
      <c r="F3" s="5"/>
    </row>
    <row r="4" spans="1:9" x14ac:dyDescent="0.25">
      <c r="A4" s="45"/>
      <c r="C4" s="108"/>
      <c r="D4" s="108"/>
      <c r="F4" s="5"/>
    </row>
    <row r="5" spans="1:9" x14ac:dyDescent="0.25">
      <c r="A5" s="45"/>
      <c r="C5" s="108"/>
      <c r="D5" s="108"/>
      <c r="F5" s="5"/>
    </row>
    <row r="6" spans="1:9" x14ac:dyDescent="0.25">
      <c r="A6" s="45"/>
      <c r="C6" s="108"/>
      <c r="D6" s="108"/>
      <c r="F6" s="5"/>
    </row>
    <row r="7" spans="1:9" x14ac:dyDescent="0.25">
      <c r="A7" s="45"/>
      <c r="C7" s="108"/>
      <c r="D7" s="108"/>
      <c r="F7" s="5"/>
    </row>
    <row r="8" spans="1:9" x14ac:dyDescent="0.25">
      <c r="A8" s="45"/>
      <c r="C8" s="108"/>
      <c r="D8" s="108"/>
      <c r="F8" s="5"/>
    </row>
    <row r="9" spans="1:9" x14ac:dyDescent="0.25">
      <c r="A9" s="45"/>
      <c r="C9" s="108"/>
      <c r="D9" s="108"/>
      <c r="F9" s="5"/>
    </row>
    <row r="10" spans="1:9" x14ac:dyDescent="0.25">
      <c r="A10" s="45"/>
      <c r="C10" s="108"/>
      <c r="D10" s="108"/>
      <c r="F10" s="5"/>
    </row>
    <row r="11" spans="1:9" ht="18.75" x14ac:dyDescent="0.25">
      <c r="A11" s="184" t="s">
        <v>2222</v>
      </c>
      <c r="B11" s="184"/>
      <c r="C11" s="184"/>
      <c r="D11" s="184"/>
      <c r="E11" s="184"/>
      <c r="F11" s="184"/>
      <c r="G11" s="185">
        <v>43252</v>
      </c>
      <c r="H11" s="186"/>
      <c r="I11" s="186"/>
    </row>
    <row r="12" spans="1:9" ht="18.75" x14ac:dyDescent="0.25">
      <c r="A12" s="187" t="s">
        <v>2223</v>
      </c>
      <c r="B12" s="187"/>
      <c r="C12" s="187"/>
      <c r="D12" s="187"/>
      <c r="E12" s="187"/>
      <c r="F12" s="187"/>
      <c r="G12" s="187"/>
      <c r="H12" s="187"/>
      <c r="I12" s="187"/>
    </row>
    <row r="13" spans="1:9" ht="18.75" x14ac:dyDescent="0.25">
      <c r="A13" s="137" t="s">
        <v>2</v>
      </c>
      <c r="B13" s="137"/>
      <c r="C13" s="137"/>
      <c r="D13" s="137"/>
      <c r="E13" s="137"/>
      <c r="F13" s="137"/>
      <c r="G13" s="137"/>
      <c r="H13" s="137"/>
      <c r="I13" s="137"/>
    </row>
    <row r="14" spans="1:9" ht="18.75" x14ac:dyDescent="0.3">
      <c r="A14" s="137" t="s">
        <v>3</v>
      </c>
      <c r="B14" s="137" t="s">
        <v>4</v>
      </c>
      <c r="C14" s="188" t="s">
        <v>5</v>
      </c>
      <c r="D14" s="188"/>
      <c r="E14" s="188"/>
      <c r="F14" s="137" t="s">
        <v>6</v>
      </c>
      <c r="G14" s="288" t="s">
        <v>7</v>
      </c>
      <c r="H14" s="202" t="s">
        <v>8</v>
      </c>
      <c r="I14" s="289" t="s">
        <v>9</v>
      </c>
    </row>
    <row r="15" spans="1:9" ht="18.75" x14ac:dyDescent="0.3">
      <c r="A15" s="137"/>
      <c r="B15" s="137"/>
      <c r="C15" s="71" t="s">
        <v>10</v>
      </c>
      <c r="D15" s="71" t="s">
        <v>11</v>
      </c>
      <c r="E15" s="71" t="s">
        <v>12</v>
      </c>
      <c r="F15" s="137"/>
      <c r="G15" s="288"/>
      <c r="H15" s="202"/>
      <c r="I15" s="289"/>
    </row>
    <row r="16" spans="1:9" ht="18.75" x14ac:dyDescent="0.25">
      <c r="A16" s="137"/>
      <c r="B16" s="137"/>
      <c r="C16" s="6" t="s">
        <v>13</v>
      </c>
      <c r="D16" s="6" t="s">
        <v>13</v>
      </c>
      <c r="E16" s="6" t="s">
        <v>13</v>
      </c>
      <c r="F16" s="137"/>
      <c r="G16" s="290" t="s">
        <v>14</v>
      </c>
      <c r="H16" s="203" t="s">
        <v>15</v>
      </c>
      <c r="I16" s="291" t="s">
        <v>16</v>
      </c>
    </row>
    <row r="17" spans="1:9" ht="18.75" x14ac:dyDescent="0.25">
      <c r="A17" s="292" t="s">
        <v>2224</v>
      </c>
      <c r="B17" s="275"/>
      <c r="C17" s="275"/>
      <c r="D17" s="275"/>
      <c r="E17" s="275"/>
      <c r="F17" s="275"/>
      <c r="G17" s="275"/>
      <c r="H17" s="275"/>
      <c r="I17" s="293"/>
    </row>
    <row r="18" spans="1:9" ht="18.75" x14ac:dyDescent="0.3">
      <c r="A18" s="111" t="s">
        <v>2225</v>
      </c>
      <c r="B18" s="52" t="s">
        <v>18</v>
      </c>
      <c r="C18" s="18">
        <v>3200</v>
      </c>
      <c r="D18" s="18">
        <v>1180</v>
      </c>
      <c r="E18" s="18">
        <v>500</v>
      </c>
      <c r="F18" s="18" t="s">
        <v>2226</v>
      </c>
      <c r="G18" s="91">
        <f t="shared" ref="G18:G81" si="0">C18*D18*E18/1000000000</f>
        <v>1.8879999999999999</v>
      </c>
      <c r="H18" s="112">
        <f>G18*2.5</f>
        <v>4.72</v>
      </c>
      <c r="I18" s="113">
        <v>10172.206</v>
      </c>
    </row>
    <row r="19" spans="1:9" ht="18.75" x14ac:dyDescent="0.3">
      <c r="A19" s="111" t="s">
        <v>2227</v>
      </c>
      <c r="B19" s="52" t="s">
        <v>18</v>
      </c>
      <c r="C19" s="18">
        <v>3200</v>
      </c>
      <c r="D19" s="18">
        <v>780</v>
      </c>
      <c r="E19" s="18">
        <v>500</v>
      </c>
      <c r="F19" s="18" t="s">
        <v>2226</v>
      </c>
      <c r="G19" s="91">
        <f t="shared" si="0"/>
        <v>1.248</v>
      </c>
      <c r="H19" s="112">
        <f t="shared" ref="H19:H84" si="1">G19*2.5</f>
        <v>3.12</v>
      </c>
      <c r="I19" s="113">
        <v>6717.4800000000005</v>
      </c>
    </row>
    <row r="20" spans="1:9" ht="18.75" x14ac:dyDescent="0.3">
      <c r="A20" s="111" t="s">
        <v>2228</v>
      </c>
      <c r="B20" s="52" t="s">
        <v>18</v>
      </c>
      <c r="C20" s="18">
        <v>2800</v>
      </c>
      <c r="D20" s="18">
        <v>1180</v>
      </c>
      <c r="E20" s="18">
        <v>500</v>
      </c>
      <c r="F20" s="18" t="s">
        <v>2226</v>
      </c>
      <c r="G20" s="91">
        <f t="shared" si="0"/>
        <v>1.6519999999999999</v>
      </c>
      <c r="H20" s="112">
        <f t="shared" si="1"/>
        <v>4.13</v>
      </c>
      <c r="I20" s="113">
        <v>8576.018</v>
      </c>
    </row>
    <row r="21" spans="1:9" ht="18.75" x14ac:dyDescent="0.3">
      <c r="A21" s="111" t="s">
        <v>2229</v>
      </c>
      <c r="B21" s="52" t="s">
        <v>18</v>
      </c>
      <c r="C21" s="18">
        <v>2800</v>
      </c>
      <c r="D21" s="18">
        <v>780</v>
      </c>
      <c r="E21" s="18">
        <v>500</v>
      </c>
      <c r="F21" s="18" t="s">
        <v>2226</v>
      </c>
      <c r="G21" s="91">
        <f t="shared" si="0"/>
        <v>1.0920000000000001</v>
      </c>
      <c r="H21" s="112">
        <f t="shared" si="1"/>
        <v>2.7300000000000004</v>
      </c>
      <c r="I21" s="113">
        <v>5659.9180000000006</v>
      </c>
    </row>
    <row r="22" spans="1:9" ht="18.75" x14ac:dyDescent="0.3">
      <c r="A22" s="111" t="s">
        <v>2230</v>
      </c>
      <c r="B22" s="52" t="s">
        <v>18</v>
      </c>
      <c r="C22" s="18">
        <v>2400</v>
      </c>
      <c r="D22" s="18">
        <v>1180</v>
      </c>
      <c r="E22" s="18">
        <v>500</v>
      </c>
      <c r="F22" s="18" t="s">
        <v>2226</v>
      </c>
      <c r="G22" s="91">
        <f t="shared" si="0"/>
        <v>1.4159999999999999</v>
      </c>
      <c r="H22" s="112">
        <f t="shared" si="1"/>
        <v>3.54</v>
      </c>
      <c r="I22" s="113">
        <v>7136.14</v>
      </c>
    </row>
    <row r="23" spans="1:9" ht="18.75" x14ac:dyDescent="0.3">
      <c r="A23" s="111" t="s">
        <v>2231</v>
      </c>
      <c r="B23" s="52" t="s">
        <v>18</v>
      </c>
      <c r="C23" s="18">
        <v>2400</v>
      </c>
      <c r="D23" s="18">
        <v>780</v>
      </c>
      <c r="E23" s="18">
        <v>500</v>
      </c>
      <c r="F23" s="18" t="s">
        <v>2226</v>
      </c>
      <c r="G23" s="91">
        <f t="shared" si="0"/>
        <v>0.93600000000000005</v>
      </c>
      <c r="H23" s="112">
        <f t="shared" si="1"/>
        <v>2.3400000000000003</v>
      </c>
      <c r="I23" s="113">
        <v>4719.7480000000005</v>
      </c>
    </row>
    <row r="24" spans="1:9" ht="18.75" x14ac:dyDescent="0.3">
      <c r="A24" s="111" t="s">
        <v>2232</v>
      </c>
      <c r="B24" s="52" t="s">
        <v>18</v>
      </c>
      <c r="C24" s="18">
        <v>2000</v>
      </c>
      <c r="D24" s="18">
        <v>1180</v>
      </c>
      <c r="E24" s="18">
        <v>500</v>
      </c>
      <c r="F24" s="18" t="s">
        <v>2226</v>
      </c>
      <c r="G24" s="91">
        <f t="shared" si="0"/>
        <v>1.18</v>
      </c>
      <c r="H24" s="112">
        <f t="shared" si="1"/>
        <v>2.9499999999999997</v>
      </c>
      <c r="I24" s="113">
        <v>5734.5420000000004</v>
      </c>
    </row>
    <row r="25" spans="1:9" ht="18.75" x14ac:dyDescent="0.3">
      <c r="A25" s="111" t="s">
        <v>2233</v>
      </c>
      <c r="B25" s="52" t="s">
        <v>18</v>
      </c>
      <c r="C25" s="18">
        <v>2000</v>
      </c>
      <c r="D25" s="18">
        <v>780</v>
      </c>
      <c r="E25" s="18">
        <v>500</v>
      </c>
      <c r="F25" s="18" t="s">
        <v>2226</v>
      </c>
      <c r="G25" s="91">
        <f t="shared" si="0"/>
        <v>0.78</v>
      </c>
      <c r="H25" s="112">
        <f t="shared" si="1"/>
        <v>1.9500000000000002</v>
      </c>
      <c r="I25" s="113">
        <v>3804.4600000000005</v>
      </c>
    </row>
    <row r="26" spans="1:9" ht="18.75" x14ac:dyDescent="0.3">
      <c r="A26" s="111" t="s">
        <v>2234</v>
      </c>
      <c r="B26" s="52" t="s">
        <v>18</v>
      </c>
      <c r="C26" s="18">
        <v>1600</v>
      </c>
      <c r="D26" s="18">
        <v>2380</v>
      </c>
      <c r="E26" s="18">
        <v>300</v>
      </c>
      <c r="F26" s="18" t="s">
        <v>2226</v>
      </c>
      <c r="G26" s="91">
        <f t="shared" si="0"/>
        <v>1.1424000000000001</v>
      </c>
      <c r="H26" s="112">
        <f t="shared" si="1"/>
        <v>2.8560000000000003</v>
      </c>
      <c r="I26" s="113">
        <v>6012.1336000000001</v>
      </c>
    </row>
    <row r="27" spans="1:9" ht="18.75" x14ac:dyDescent="0.3">
      <c r="A27" s="111" t="s">
        <v>2235</v>
      </c>
      <c r="B27" s="52" t="s">
        <v>18</v>
      </c>
      <c r="C27" s="18">
        <v>1600</v>
      </c>
      <c r="D27" s="18">
        <v>1180</v>
      </c>
      <c r="E27" s="18">
        <v>300</v>
      </c>
      <c r="F27" s="18" t="s">
        <v>2226</v>
      </c>
      <c r="G27" s="91">
        <f t="shared" si="0"/>
        <v>0.56640000000000001</v>
      </c>
      <c r="H27" s="112">
        <f t="shared" si="1"/>
        <v>1.4159999999999999</v>
      </c>
      <c r="I27" s="113">
        <v>2982.1836000000003</v>
      </c>
    </row>
    <row r="28" spans="1:9" ht="18.75" x14ac:dyDescent="0.3">
      <c r="A28" s="111" t="s">
        <v>2236</v>
      </c>
      <c r="B28" s="52" t="s">
        <v>18</v>
      </c>
      <c r="C28" s="18">
        <v>1600</v>
      </c>
      <c r="D28" s="18">
        <v>780</v>
      </c>
      <c r="E28" s="18">
        <v>300</v>
      </c>
      <c r="F28" s="18" t="s">
        <v>2226</v>
      </c>
      <c r="G28" s="91">
        <f t="shared" si="0"/>
        <v>0.37440000000000001</v>
      </c>
      <c r="H28" s="112">
        <f t="shared" si="1"/>
        <v>0.93600000000000005</v>
      </c>
      <c r="I28" s="113">
        <v>1979.0056000000002</v>
      </c>
    </row>
    <row r="29" spans="1:9" ht="18.75" x14ac:dyDescent="0.3">
      <c r="A29" s="111" t="s">
        <v>2237</v>
      </c>
      <c r="B29" s="52" t="s">
        <v>18</v>
      </c>
      <c r="C29" s="18">
        <v>1400</v>
      </c>
      <c r="D29" s="18">
        <v>2380</v>
      </c>
      <c r="E29" s="18">
        <v>300</v>
      </c>
      <c r="F29" s="18" t="s">
        <v>2226</v>
      </c>
      <c r="G29" s="91">
        <f t="shared" si="0"/>
        <v>0.99960000000000004</v>
      </c>
      <c r="H29" s="112">
        <f t="shared" si="1"/>
        <v>2.4990000000000001</v>
      </c>
      <c r="I29" s="113">
        <v>5164.4384000000009</v>
      </c>
    </row>
    <row r="30" spans="1:9" ht="18.75" x14ac:dyDescent="0.3">
      <c r="A30" s="111" t="s">
        <v>2238</v>
      </c>
      <c r="B30" s="52" t="s">
        <v>18</v>
      </c>
      <c r="C30" s="18">
        <v>1400</v>
      </c>
      <c r="D30" s="18">
        <v>1180</v>
      </c>
      <c r="E30" s="18">
        <v>300</v>
      </c>
      <c r="F30" s="18" t="s">
        <v>2226</v>
      </c>
      <c r="G30" s="91">
        <f t="shared" si="0"/>
        <v>0.49559999999999998</v>
      </c>
      <c r="H30" s="112">
        <f t="shared" si="1"/>
        <v>1.2389999999999999</v>
      </c>
      <c r="I30" s="113">
        <v>2538.0344000000005</v>
      </c>
    </row>
    <row r="31" spans="1:9" ht="18.75" x14ac:dyDescent="0.3">
      <c r="A31" s="111" t="s">
        <v>2239</v>
      </c>
      <c r="B31" s="52" t="s">
        <v>18</v>
      </c>
      <c r="C31" s="18">
        <v>1400</v>
      </c>
      <c r="D31" s="18">
        <v>780</v>
      </c>
      <c r="E31" s="18">
        <v>300</v>
      </c>
      <c r="F31" s="18" t="s">
        <v>2226</v>
      </c>
      <c r="G31" s="91">
        <f t="shared" si="0"/>
        <v>0.3276</v>
      </c>
      <c r="H31" s="112">
        <f t="shared" si="1"/>
        <v>0.81899999999999995</v>
      </c>
      <c r="I31" s="113">
        <v>1686.1724000000002</v>
      </c>
    </row>
    <row r="32" spans="1:9" ht="18.75" x14ac:dyDescent="0.3">
      <c r="A32" s="111" t="s">
        <v>2240</v>
      </c>
      <c r="B32" s="52" t="s">
        <v>18</v>
      </c>
      <c r="C32" s="18">
        <v>1200</v>
      </c>
      <c r="D32" s="18">
        <v>2380</v>
      </c>
      <c r="E32" s="18">
        <v>300</v>
      </c>
      <c r="F32" s="18" t="s">
        <v>2226</v>
      </c>
      <c r="G32" s="91">
        <f t="shared" si="0"/>
        <v>0.85680000000000001</v>
      </c>
      <c r="H32" s="112">
        <f t="shared" si="1"/>
        <v>2.1419999999999999</v>
      </c>
      <c r="I32" s="113">
        <v>4283.5672000000004</v>
      </c>
    </row>
    <row r="33" spans="1:9" ht="18.75" x14ac:dyDescent="0.3">
      <c r="A33" s="111" t="s">
        <v>2241</v>
      </c>
      <c r="B33" s="52" t="s">
        <v>18</v>
      </c>
      <c r="C33" s="18">
        <v>1200</v>
      </c>
      <c r="D33" s="18">
        <v>1180</v>
      </c>
      <c r="E33" s="18">
        <v>300</v>
      </c>
      <c r="F33" s="18" t="s">
        <v>2226</v>
      </c>
      <c r="G33" s="91">
        <f t="shared" si="0"/>
        <v>0.42480000000000001</v>
      </c>
      <c r="H33" s="112">
        <f t="shared" si="1"/>
        <v>1.0620000000000001</v>
      </c>
      <c r="I33" s="113">
        <v>2125.1472000000003</v>
      </c>
    </row>
    <row r="34" spans="1:9" ht="18.75" x14ac:dyDescent="0.3">
      <c r="A34" s="111" t="s">
        <v>2242</v>
      </c>
      <c r="B34" s="52" t="s">
        <v>18</v>
      </c>
      <c r="C34" s="18">
        <v>1200</v>
      </c>
      <c r="D34" s="18">
        <v>780</v>
      </c>
      <c r="E34" s="18">
        <v>300</v>
      </c>
      <c r="F34" s="18" t="s">
        <v>2226</v>
      </c>
      <c r="G34" s="91">
        <f t="shared" si="0"/>
        <v>0.28079999999999999</v>
      </c>
      <c r="H34" s="112">
        <f t="shared" si="1"/>
        <v>0.70199999999999996</v>
      </c>
      <c r="I34" s="113">
        <v>1404.8232000000003</v>
      </c>
    </row>
    <row r="35" spans="1:9" ht="18.75" x14ac:dyDescent="0.3">
      <c r="A35" s="111" t="s">
        <v>2243</v>
      </c>
      <c r="B35" s="52" t="s">
        <v>18</v>
      </c>
      <c r="C35" s="18">
        <v>1000</v>
      </c>
      <c r="D35" s="18">
        <v>2380</v>
      </c>
      <c r="E35" s="18">
        <v>300</v>
      </c>
      <c r="F35" s="18" t="s">
        <v>2226</v>
      </c>
      <c r="G35" s="91">
        <f t="shared" si="0"/>
        <v>0.71399999999999997</v>
      </c>
      <c r="H35" s="112">
        <f t="shared" si="1"/>
        <v>1.7849999999999999</v>
      </c>
      <c r="I35" s="113">
        <v>3468.4100000000003</v>
      </c>
    </row>
    <row r="36" spans="1:9" ht="18.75" x14ac:dyDescent="0.3">
      <c r="A36" s="111" t="s">
        <v>2244</v>
      </c>
      <c r="B36" s="52" t="s">
        <v>18</v>
      </c>
      <c r="C36" s="18">
        <v>1000</v>
      </c>
      <c r="D36" s="18">
        <v>1180</v>
      </c>
      <c r="E36" s="18">
        <v>300</v>
      </c>
      <c r="F36" s="18" t="s">
        <v>2226</v>
      </c>
      <c r="G36" s="91">
        <f t="shared" si="0"/>
        <v>0.35399999999999998</v>
      </c>
      <c r="H36" s="112">
        <f t="shared" si="1"/>
        <v>0.88500000000000001</v>
      </c>
      <c r="I36" s="113">
        <v>1719.9160000000002</v>
      </c>
    </row>
    <row r="37" spans="1:9" ht="18.75" x14ac:dyDescent="0.3">
      <c r="A37" s="111" t="s">
        <v>2245</v>
      </c>
      <c r="B37" s="52" t="s">
        <v>18</v>
      </c>
      <c r="C37" s="18">
        <v>1000</v>
      </c>
      <c r="D37" s="18">
        <v>780</v>
      </c>
      <c r="E37" s="18">
        <v>300</v>
      </c>
      <c r="F37" s="18" t="s">
        <v>2226</v>
      </c>
      <c r="G37" s="91">
        <f t="shared" si="0"/>
        <v>0.23400000000000001</v>
      </c>
      <c r="H37" s="112">
        <f t="shared" si="1"/>
        <v>0.58500000000000008</v>
      </c>
      <c r="I37" s="113">
        <v>1137.51</v>
      </c>
    </row>
    <row r="38" spans="1:9" ht="18.75" x14ac:dyDescent="0.3">
      <c r="A38" s="111" t="s">
        <v>2246</v>
      </c>
      <c r="B38" s="52" t="s">
        <v>18</v>
      </c>
      <c r="C38" s="18">
        <v>800</v>
      </c>
      <c r="D38" s="18">
        <v>2380</v>
      </c>
      <c r="E38" s="18">
        <v>300</v>
      </c>
      <c r="F38" s="18" t="s">
        <v>2226</v>
      </c>
      <c r="G38" s="91">
        <f t="shared" si="0"/>
        <v>0.57120000000000004</v>
      </c>
      <c r="H38" s="112">
        <f t="shared" si="1"/>
        <v>1.4280000000000002</v>
      </c>
      <c r="I38" s="113">
        <v>2772.5588000000007</v>
      </c>
    </row>
    <row r="39" spans="1:9" ht="18.75" x14ac:dyDescent="0.3">
      <c r="A39" s="111" t="s">
        <v>2247</v>
      </c>
      <c r="B39" s="52" t="s">
        <v>18</v>
      </c>
      <c r="C39" s="18">
        <v>800</v>
      </c>
      <c r="D39" s="18">
        <v>1180</v>
      </c>
      <c r="E39" s="18">
        <v>300</v>
      </c>
      <c r="F39" s="18" t="s">
        <v>2226</v>
      </c>
      <c r="G39" s="91">
        <f t="shared" si="0"/>
        <v>0.28320000000000001</v>
      </c>
      <c r="H39" s="112">
        <f t="shared" si="1"/>
        <v>0.70799999999999996</v>
      </c>
      <c r="I39" s="113">
        <v>1374.6568</v>
      </c>
    </row>
    <row r="40" spans="1:9" ht="18.75" x14ac:dyDescent="0.3">
      <c r="A40" s="111" t="s">
        <v>2248</v>
      </c>
      <c r="B40" s="52" t="s">
        <v>18</v>
      </c>
      <c r="C40" s="18">
        <v>600</v>
      </c>
      <c r="D40" s="18">
        <v>2380</v>
      </c>
      <c r="E40" s="18">
        <v>300</v>
      </c>
      <c r="F40" s="18" t="s">
        <v>2226</v>
      </c>
      <c r="G40" s="91">
        <f t="shared" si="0"/>
        <v>0.4284</v>
      </c>
      <c r="H40" s="112">
        <f t="shared" si="1"/>
        <v>1.071</v>
      </c>
      <c r="I40" s="113">
        <v>2075.4316000000003</v>
      </c>
    </row>
    <row r="41" spans="1:9" ht="18.75" x14ac:dyDescent="0.3">
      <c r="A41" s="111" t="s">
        <v>2249</v>
      </c>
      <c r="B41" s="52" t="s">
        <v>18</v>
      </c>
      <c r="C41" s="18">
        <v>600</v>
      </c>
      <c r="D41" s="18">
        <v>1180</v>
      </c>
      <c r="E41" s="18">
        <v>300</v>
      </c>
      <c r="F41" s="18" t="s">
        <v>2226</v>
      </c>
      <c r="G41" s="91">
        <f t="shared" si="0"/>
        <v>0.21240000000000001</v>
      </c>
      <c r="H41" s="112">
        <f t="shared" si="1"/>
        <v>0.53100000000000003</v>
      </c>
      <c r="I41" s="113">
        <v>1029.3976</v>
      </c>
    </row>
    <row r="42" spans="1:9" ht="18.75" x14ac:dyDescent="0.25">
      <c r="A42" s="292" t="s">
        <v>2250</v>
      </c>
      <c r="B42" s="275"/>
      <c r="C42" s="275"/>
      <c r="D42" s="275"/>
      <c r="E42" s="275"/>
      <c r="F42" s="275"/>
      <c r="G42" s="275"/>
      <c r="H42" s="275"/>
      <c r="I42" s="293"/>
    </row>
    <row r="43" spans="1:9" ht="18.75" x14ac:dyDescent="0.3">
      <c r="A43" s="111" t="s">
        <v>2251</v>
      </c>
      <c r="B43" s="52" t="s">
        <v>18</v>
      </c>
      <c r="C43" s="18">
        <v>3200</v>
      </c>
      <c r="D43" s="18">
        <v>1180</v>
      </c>
      <c r="E43" s="18">
        <v>500</v>
      </c>
      <c r="F43" s="18" t="s">
        <v>184</v>
      </c>
      <c r="G43" s="91">
        <f t="shared" si="0"/>
        <v>1.8879999999999999</v>
      </c>
      <c r="H43" s="112">
        <f t="shared" si="1"/>
        <v>4.72</v>
      </c>
      <c r="I43" s="113">
        <v>11671.550000000001</v>
      </c>
    </row>
    <row r="44" spans="1:9" ht="18.75" x14ac:dyDescent="0.3">
      <c r="A44" s="111" t="s">
        <v>2252</v>
      </c>
      <c r="B44" s="52" t="s">
        <v>18</v>
      </c>
      <c r="C44" s="18">
        <v>3200</v>
      </c>
      <c r="D44" s="18">
        <v>780</v>
      </c>
      <c r="E44" s="18">
        <v>500</v>
      </c>
      <c r="F44" s="18" t="s">
        <v>184</v>
      </c>
      <c r="G44" s="91">
        <f t="shared" si="0"/>
        <v>1.248</v>
      </c>
      <c r="H44" s="112">
        <f t="shared" si="1"/>
        <v>3.12</v>
      </c>
      <c r="I44" s="113">
        <v>7695.3360000000011</v>
      </c>
    </row>
    <row r="45" spans="1:9" ht="18.75" x14ac:dyDescent="0.3">
      <c r="A45" s="111" t="s">
        <v>2253</v>
      </c>
      <c r="B45" s="52" t="s">
        <v>18</v>
      </c>
      <c r="C45" s="18">
        <v>2800</v>
      </c>
      <c r="D45" s="18">
        <v>1180</v>
      </c>
      <c r="E45" s="18">
        <v>500</v>
      </c>
      <c r="F45" s="18" t="s">
        <v>2226</v>
      </c>
      <c r="G45" s="91">
        <f t="shared" si="0"/>
        <v>1.6519999999999999</v>
      </c>
      <c r="H45" s="112">
        <f t="shared" si="1"/>
        <v>4.13</v>
      </c>
      <c r="I45" s="113">
        <v>9413.7120000000014</v>
      </c>
    </row>
    <row r="46" spans="1:9" ht="18.75" x14ac:dyDescent="0.3">
      <c r="A46" s="111" t="s">
        <v>2254</v>
      </c>
      <c r="B46" s="52" t="s">
        <v>18</v>
      </c>
      <c r="C46" s="18">
        <v>2800</v>
      </c>
      <c r="D46" s="18">
        <v>780</v>
      </c>
      <c r="E46" s="18">
        <v>500</v>
      </c>
      <c r="F46" s="18" t="s">
        <v>2226</v>
      </c>
      <c r="G46" s="91">
        <f t="shared" si="0"/>
        <v>1.0920000000000001</v>
      </c>
      <c r="H46" s="112">
        <f t="shared" si="1"/>
        <v>2.7300000000000004</v>
      </c>
      <c r="I46" s="113">
        <v>6267.9320000000016</v>
      </c>
    </row>
    <row r="47" spans="1:9" ht="18.75" x14ac:dyDescent="0.3">
      <c r="A47" s="111" t="s">
        <v>2255</v>
      </c>
      <c r="B47" s="52" t="s">
        <v>18</v>
      </c>
      <c r="C47" s="18">
        <v>2400</v>
      </c>
      <c r="D47" s="18">
        <v>1180</v>
      </c>
      <c r="E47" s="18">
        <v>500</v>
      </c>
      <c r="F47" s="18" t="s">
        <v>2226</v>
      </c>
      <c r="G47" s="91">
        <f t="shared" si="0"/>
        <v>1.4159999999999999</v>
      </c>
      <c r="H47" s="112">
        <f t="shared" si="1"/>
        <v>3.54</v>
      </c>
      <c r="I47" s="113">
        <v>7642.0739999999996</v>
      </c>
    </row>
    <row r="48" spans="1:9" ht="18.75" x14ac:dyDescent="0.3">
      <c r="A48" s="111" t="s">
        <v>2256</v>
      </c>
      <c r="B48" s="52" t="s">
        <v>18</v>
      </c>
      <c r="C48" s="18">
        <v>2400</v>
      </c>
      <c r="D48" s="18">
        <v>780</v>
      </c>
      <c r="E48" s="18">
        <v>500</v>
      </c>
      <c r="F48" s="18" t="s">
        <v>2226</v>
      </c>
      <c r="G48" s="91">
        <f t="shared" si="0"/>
        <v>0.93600000000000005</v>
      </c>
      <c r="H48" s="112">
        <f t="shared" si="1"/>
        <v>2.3400000000000003</v>
      </c>
      <c r="I48" s="113">
        <v>5057.25</v>
      </c>
    </row>
    <row r="49" spans="1:9" ht="18.75" x14ac:dyDescent="0.3">
      <c r="A49" s="111" t="s">
        <v>2257</v>
      </c>
      <c r="B49" s="52" t="s">
        <v>18</v>
      </c>
      <c r="C49" s="18">
        <v>2000</v>
      </c>
      <c r="D49" s="18">
        <v>1180</v>
      </c>
      <c r="E49" s="18">
        <v>500</v>
      </c>
      <c r="F49" s="18" t="s">
        <v>2226</v>
      </c>
      <c r="G49" s="91">
        <f t="shared" si="0"/>
        <v>1.18</v>
      </c>
      <c r="H49" s="112">
        <f t="shared" si="1"/>
        <v>2.9499999999999997</v>
      </c>
      <c r="I49" s="113">
        <v>6074.5960000000005</v>
      </c>
    </row>
    <row r="50" spans="1:9" ht="18.75" x14ac:dyDescent="0.3">
      <c r="A50" s="111" t="s">
        <v>2258</v>
      </c>
      <c r="B50" s="52" t="s">
        <v>18</v>
      </c>
      <c r="C50" s="18">
        <v>2000</v>
      </c>
      <c r="D50" s="18">
        <v>780</v>
      </c>
      <c r="E50" s="18">
        <v>500</v>
      </c>
      <c r="F50" s="18" t="s">
        <v>2226</v>
      </c>
      <c r="G50" s="91">
        <f t="shared" si="0"/>
        <v>0.78</v>
      </c>
      <c r="H50" s="112">
        <f t="shared" si="1"/>
        <v>1.9500000000000002</v>
      </c>
      <c r="I50" s="113">
        <v>4039.8820000000005</v>
      </c>
    </row>
    <row r="51" spans="1:9" ht="18.75" x14ac:dyDescent="0.3">
      <c r="A51" s="111" t="s">
        <v>2259</v>
      </c>
      <c r="B51" s="52" t="s">
        <v>18</v>
      </c>
      <c r="C51" s="18">
        <v>1600</v>
      </c>
      <c r="D51" s="18">
        <v>2380</v>
      </c>
      <c r="E51" s="18">
        <v>300</v>
      </c>
      <c r="F51" s="18" t="s">
        <v>2226</v>
      </c>
      <c r="G51" s="91">
        <f t="shared" si="0"/>
        <v>1.1424000000000001</v>
      </c>
      <c r="H51" s="112">
        <f t="shared" si="1"/>
        <v>2.8560000000000003</v>
      </c>
      <c r="I51" s="113">
        <v>6647.5816000000004</v>
      </c>
    </row>
    <row r="52" spans="1:9" ht="18.75" x14ac:dyDescent="0.3">
      <c r="A52" s="111" t="s">
        <v>2260</v>
      </c>
      <c r="B52" s="52" t="s">
        <v>18</v>
      </c>
      <c r="C52" s="18">
        <v>1600</v>
      </c>
      <c r="D52" s="18">
        <v>1180</v>
      </c>
      <c r="E52" s="18">
        <v>300</v>
      </c>
      <c r="F52" s="18" t="s">
        <v>2226</v>
      </c>
      <c r="G52" s="91">
        <f t="shared" si="0"/>
        <v>0.56640000000000001</v>
      </c>
      <c r="H52" s="112">
        <f t="shared" si="1"/>
        <v>1.4159999999999999</v>
      </c>
      <c r="I52" s="113">
        <v>3301.1836000000003</v>
      </c>
    </row>
    <row r="53" spans="1:9" ht="18.75" x14ac:dyDescent="0.3">
      <c r="A53" s="111" t="s">
        <v>2261</v>
      </c>
      <c r="B53" s="52" t="s">
        <v>18</v>
      </c>
      <c r="C53" s="18">
        <v>1600</v>
      </c>
      <c r="D53" s="18">
        <v>780</v>
      </c>
      <c r="E53" s="18">
        <v>300</v>
      </c>
      <c r="F53" s="18" t="s">
        <v>2226</v>
      </c>
      <c r="G53" s="91">
        <f t="shared" si="0"/>
        <v>0.37440000000000001</v>
      </c>
      <c r="H53" s="112">
        <f t="shared" si="1"/>
        <v>0.93600000000000005</v>
      </c>
      <c r="I53" s="113">
        <v>2195.2876000000001</v>
      </c>
    </row>
    <row r="54" spans="1:9" ht="18.75" x14ac:dyDescent="0.3">
      <c r="A54" s="111" t="s">
        <v>2262</v>
      </c>
      <c r="B54" s="52" t="s">
        <v>18</v>
      </c>
      <c r="C54" s="18">
        <v>1400</v>
      </c>
      <c r="D54" s="18">
        <v>2380</v>
      </c>
      <c r="E54" s="18">
        <v>300</v>
      </c>
      <c r="F54" s="18" t="s">
        <v>2226</v>
      </c>
      <c r="G54" s="91">
        <f t="shared" si="0"/>
        <v>0.99960000000000004</v>
      </c>
      <c r="H54" s="112">
        <f t="shared" si="1"/>
        <v>2.4990000000000001</v>
      </c>
      <c r="I54" s="113">
        <v>5493.0084000000006</v>
      </c>
    </row>
    <row r="55" spans="1:9" ht="18.75" x14ac:dyDescent="0.3">
      <c r="A55" s="111" t="s">
        <v>2263</v>
      </c>
      <c r="B55" s="52" t="s">
        <v>18</v>
      </c>
      <c r="C55" s="18">
        <v>1400</v>
      </c>
      <c r="D55" s="18">
        <v>1180</v>
      </c>
      <c r="E55" s="18">
        <v>300</v>
      </c>
      <c r="F55" s="18" t="s">
        <v>2226</v>
      </c>
      <c r="G55" s="91">
        <f t="shared" si="0"/>
        <v>0.49559999999999998</v>
      </c>
      <c r="H55" s="112">
        <f t="shared" si="1"/>
        <v>1.2389999999999999</v>
      </c>
      <c r="I55" s="113">
        <v>2725.6064000000001</v>
      </c>
    </row>
    <row r="56" spans="1:9" ht="18.75" x14ac:dyDescent="0.3">
      <c r="A56" s="111" t="s">
        <v>2264</v>
      </c>
      <c r="B56" s="52" t="s">
        <v>18</v>
      </c>
      <c r="C56" s="18">
        <v>1400</v>
      </c>
      <c r="D56" s="18">
        <v>780</v>
      </c>
      <c r="E56" s="18">
        <v>300</v>
      </c>
      <c r="F56" s="18" t="s">
        <v>2226</v>
      </c>
      <c r="G56" s="91">
        <f t="shared" si="0"/>
        <v>0.3276</v>
      </c>
      <c r="H56" s="112">
        <f t="shared" si="1"/>
        <v>0.81899999999999995</v>
      </c>
      <c r="I56" s="113">
        <v>1807.3924</v>
      </c>
    </row>
    <row r="57" spans="1:9" ht="18.75" x14ac:dyDescent="0.3">
      <c r="A57" s="111" t="s">
        <v>2265</v>
      </c>
      <c r="B57" s="52" t="s">
        <v>18</v>
      </c>
      <c r="C57" s="18">
        <v>1200</v>
      </c>
      <c r="D57" s="18">
        <v>2380</v>
      </c>
      <c r="E57" s="18">
        <v>300</v>
      </c>
      <c r="F57" s="18" t="s">
        <v>2226</v>
      </c>
      <c r="G57" s="91">
        <f t="shared" si="0"/>
        <v>0.85680000000000001</v>
      </c>
      <c r="H57" s="112">
        <f t="shared" si="1"/>
        <v>2.1419999999999999</v>
      </c>
      <c r="I57" s="113">
        <v>4585.9792000000007</v>
      </c>
    </row>
    <row r="58" spans="1:9" ht="18.75" x14ac:dyDescent="0.3">
      <c r="A58" s="111" t="s">
        <v>2266</v>
      </c>
      <c r="B58" s="52" t="s">
        <v>18</v>
      </c>
      <c r="C58" s="18">
        <v>1200</v>
      </c>
      <c r="D58" s="18">
        <v>1180</v>
      </c>
      <c r="E58" s="18">
        <v>300</v>
      </c>
      <c r="F58" s="18" t="s">
        <v>2226</v>
      </c>
      <c r="G58" s="91">
        <f t="shared" si="0"/>
        <v>0.42480000000000001</v>
      </c>
      <c r="H58" s="112">
        <f t="shared" si="1"/>
        <v>1.0620000000000001</v>
      </c>
      <c r="I58" s="113">
        <v>2275.7152000000001</v>
      </c>
    </row>
    <row r="59" spans="1:9" ht="18.75" x14ac:dyDescent="0.3">
      <c r="A59" s="111" t="s">
        <v>2267</v>
      </c>
      <c r="B59" s="52" t="s">
        <v>18</v>
      </c>
      <c r="C59" s="18">
        <v>1200</v>
      </c>
      <c r="D59" s="18">
        <v>780</v>
      </c>
      <c r="E59" s="18">
        <v>300</v>
      </c>
      <c r="F59" s="18" t="s">
        <v>2226</v>
      </c>
      <c r="G59" s="91">
        <f t="shared" si="0"/>
        <v>0.28079999999999999</v>
      </c>
      <c r="H59" s="112">
        <f t="shared" si="1"/>
        <v>0.70199999999999996</v>
      </c>
      <c r="I59" s="113">
        <v>1505.6272000000001</v>
      </c>
    </row>
    <row r="60" spans="1:9" ht="18.75" x14ac:dyDescent="0.3">
      <c r="A60" s="111" t="s">
        <v>2268</v>
      </c>
      <c r="B60" s="52" t="s">
        <v>18</v>
      </c>
      <c r="C60" s="18">
        <v>1000</v>
      </c>
      <c r="D60" s="18">
        <v>2380</v>
      </c>
      <c r="E60" s="18">
        <v>300</v>
      </c>
      <c r="F60" s="18" t="s">
        <v>2226</v>
      </c>
      <c r="G60" s="91">
        <f t="shared" si="0"/>
        <v>0.71399999999999997</v>
      </c>
      <c r="H60" s="112">
        <f t="shared" si="1"/>
        <v>1.7849999999999999</v>
      </c>
      <c r="I60" s="113">
        <v>3593.4580000000001</v>
      </c>
    </row>
    <row r="61" spans="1:9" ht="18.75" x14ac:dyDescent="0.3">
      <c r="A61" s="111" t="s">
        <v>2269</v>
      </c>
      <c r="B61" s="52" t="s">
        <v>18</v>
      </c>
      <c r="C61" s="18">
        <v>1000</v>
      </c>
      <c r="D61" s="18">
        <v>1180</v>
      </c>
      <c r="E61" s="18">
        <v>300</v>
      </c>
      <c r="F61" s="18" t="s">
        <v>2226</v>
      </c>
      <c r="G61" s="91">
        <f t="shared" si="0"/>
        <v>0.35399999999999998</v>
      </c>
      <c r="H61" s="112">
        <f t="shared" si="1"/>
        <v>0.88500000000000001</v>
      </c>
      <c r="I61" s="113">
        <v>1795.1999999999998</v>
      </c>
    </row>
    <row r="62" spans="1:9" ht="18.75" x14ac:dyDescent="0.3">
      <c r="A62" s="111" t="s">
        <v>2270</v>
      </c>
      <c r="B62" s="52" t="s">
        <v>18</v>
      </c>
      <c r="C62" s="18">
        <v>1000</v>
      </c>
      <c r="D62" s="18">
        <v>780</v>
      </c>
      <c r="E62" s="18">
        <v>300</v>
      </c>
      <c r="F62" s="18" t="s">
        <v>2226</v>
      </c>
      <c r="G62" s="91">
        <f t="shared" si="0"/>
        <v>0.23400000000000001</v>
      </c>
      <c r="H62" s="112">
        <f t="shared" si="1"/>
        <v>0.58500000000000008</v>
      </c>
      <c r="I62" s="113">
        <v>1196.8440000000001</v>
      </c>
    </row>
    <row r="63" spans="1:9" ht="18.75" x14ac:dyDescent="0.3">
      <c r="A63" s="111" t="s">
        <v>2271</v>
      </c>
      <c r="B63" s="52" t="s">
        <v>18</v>
      </c>
      <c r="C63" s="18">
        <v>800</v>
      </c>
      <c r="D63" s="18">
        <v>2380</v>
      </c>
      <c r="E63" s="18">
        <v>300</v>
      </c>
      <c r="F63" s="18" t="s">
        <v>2226</v>
      </c>
      <c r="G63" s="91">
        <f t="shared" si="0"/>
        <v>0.57120000000000004</v>
      </c>
      <c r="H63" s="112">
        <f t="shared" si="1"/>
        <v>1.4280000000000002</v>
      </c>
      <c r="I63" s="113">
        <v>2772.5588000000007</v>
      </c>
    </row>
    <row r="64" spans="1:9" ht="18.75" x14ac:dyDescent="0.3">
      <c r="A64" s="111" t="s">
        <v>2272</v>
      </c>
      <c r="B64" s="52" t="s">
        <v>18</v>
      </c>
      <c r="C64" s="18">
        <v>800</v>
      </c>
      <c r="D64" s="18">
        <v>1180</v>
      </c>
      <c r="E64" s="18">
        <v>300</v>
      </c>
      <c r="F64" s="18" t="s">
        <v>2226</v>
      </c>
      <c r="G64" s="91">
        <f t="shared" si="0"/>
        <v>0.28320000000000001</v>
      </c>
      <c r="H64" s="112">
        <f t="shared" si="1"/>
        <v>0.70799999999999996</v>
      </c>
      <c r="I64" s="113">
        <v>1374.6568</v>
      </c>
    </row>
    <row r="65" spans="1:9" ht="18.75" x14ac:dyDescent="0.3">
      <c r="A65" s="111" t="s">
        <v>2273</v>
      </c>
      <c r="B65" s="52" t="s">
        <v>18</v>
      </c>
      <c r="C65" s="18">
        <v>600</v>
      </c>
      <c r="D65" s="18">
        <v>2380</v>
      </c>
      <c r="E65" s="18">
        <v>300</v>
      </c>
      <c r="F65" s="18" t="s">
        <v>2226</v>
      </c>
      <c r="G65" s="91">
        <f t="shared" si="0"/>
        <v>0.4284</v>
      </c>
      <c r="H65" s="112">
        <f t="shared" si="1"/>
        <v>1.071</v>
      </c>
      <c r="I65" s="113">
        <v>2075.4316000000003</v>
      </c>
    </row>
    <row r="66" spans="1:9" ht="18.75" x14ac:dyDescent="0.3">
      <c r="A66" s="111" t="s">
        <v>2274</v>
      </c>
      <c r="B66" s="52" t="s">
        <v>18</v>
      </c>
      <c r="C66" s="18">
        <v>600</v>
      </c>
      <c r="D66" s="18">
        <v>1180</v>
      </c>
      <c r="E66" s="18">
        <v>300</v>
      </c>
      <c r="F66" s="18" t="s">
        <v>2226</v>
      </c>
      <c r="G66" s="91">
        <f t="shared" si="0"/>
        <v>0.21240000000000001</v>
      </c>
      <c r="H66" s="112">
        <f t="shared" si="1"/>
        <v>0.53100000000000003</v>
      </c>
      <c r="I66" s="113">
        <v>1029.3976</v>
      </c>
    </row>
    <row r="67" spans="1:9" ht="18.75" x14ac:dyDescent="0.25">
      <c r="A67" s="292" t="s">
        <v>2275</v>
      </c>
      <c r="B67" s="275"/>
      <c r="C67" s="275"/>
      <c r="D67" s="275"/>
      <c r="E67" s="275"/>
      <c r="F67" s="275"/>
      <c r="G67" s="275"/>
      <c r="H67" s="275"/>
      <c r="I67" s="293"/>
    </row>
    <row r="68" spans="1:9" ht="18.75" x14ac:dyDescent="0.3">
      <c r="A68" s="111" t="s">
        <v>2276</v>
      </c>
      <c r="B68" s="52" t="s">
        <v>18</v>
      </c>
      <c r="C68" s="18">
        <v>3200</v>
      </c>
      <c r="D68" s="18">
        <v>1180</v>
      </c>
      <c r="E68" s="18">
        <v>500</v>
      </c>
      <c r="F68" s="18" t="s">
        <v>880</v>
      </c>
      <c r="G68" s="91">
        <f t="shared" si="0"/>
        <v>1.8879999999999999</v>
      </c>
      <c r="H68" s="112">
        <f t="shared" si="1"/>
        <v>4.72</v>
      </c>
      <c r="I68" s="113">
        <v>13860.990000000002</v>
      </c>
    </row>
    <row r="69" spans="1:9" ht="18.75" x14ac:dyDescent="0.3">
      <c r="A69" s="111" t="s">
        <v>2277</v>
      </c>
      <c r="B69" s="52" t="s">
        <v>18</v>
      </c>
      <c r="C69" s="18">
        <v>3200</v>
      </c>
      <c r="D69" s="18">
        <v>780</v>
      </c>
      <c r="E69" s="18">
        <v>500</v>
      </c>
      <c r="F69" s="18" t="s">
        <v>880</v>
      </c>
      <c r="G69" s="91">
        <f t="shared" si="0"/>
        <v>1.248</v>
      </c>
      <c r="H69" s="112">
        <f t="shared" si="1"/>
        <v>3.12</v>
      </c>
      <c r="I69" s="113">
        <v>9132.2660000000014</v>
      </c>
    </row>
    <row r="70" spans="1:9" ht="18.75" x14ac:dyDescent="0.3">
      <c r="A70" s="111" t="s">
        <v>2278</v>
      </c>
      <c r="B70" s="52" t="s">
        <v>18</v>
      </c>
      <c r="C70" s="18">
        <v>2800</v>
      </c>
      <c r="D70" s="18">
        <v>1180</v>
      </c>
      <c r="E70" s="18">
        <v>500</v>
      </c>
      <c r="F70" s="18" t="s">
        <v>1134</v>
      </c>
      <c r="G70" s="91">
        <f t="shared" si="0"/>
        <v>1.6519999999999999</v>
      </c>
      <c r="H70" s="112">
        <f t="shared" si="1"/>
        <v>4.13</v>
      </c>
      <c r="I70" s="113">
        <v>11147.004000000001</v>
      </c>
    </row>
    <row r="71" spans="1:9" ht="18.75" x14ac:dyDescent="0.3">
      <c r="A71" s="111" t="s">
        <v>2279</v>
      </c>
      <c r="B71" s="52" t="s">
        <v>18</v>
      </c>
      <c r="C71" s="18">
        <v>2800</v>
      </c>
      <c r="D71" s="18">
        <v>780</v>
      </c>
      <c r="E71" s="18">
        <v>500</v>
      </c>
      <c r="F71" s="18" t="s">
        <v>1134</v>
      </c>
      <c r="G71" s="91">
        <f t="shared" si="0"/>
        <v>1.0920000000000001</v>
      </c>
      <c r="H71" s="112">
        <f t="shared" si="1"/>
        <v>2.7300000000000004</v>
      </c>
      <c r="I71" s="113">
        <v>7441.5880000000016</v>
      </c>
    </row>
    <row r="72" spans="1:9" ht="18.75" x14ac:dyDescent="0.3">
      <c r="A72" s="111" t="s">
        <v>2280</v>
      </c>
      <c r="B72" s="52" t="s">
        <v>18</v>
      </c>
      <c r="C72" s="18">
        <v>2400</v>
      </c>
      <c r="D72" s="18">
        <v>1180</v>
      </c>
      <c r="E72" s="18">
        <v>500</v>
      </c>
      <c r="F72" s="18" t="s">
        <v>2226</v>
      </c>
      <c r="G72" s="91">
        <f t="shared" si="0"/>
        <v>1.4159999999999999</v>
      </c>
      <c r="H72" s="112">
        <f t="shared" si="1"/>
        <v>3.54</v>
      </c>
      <c r="I72" s="113">
        <v>8208.6180000000004</v>
      </c>
    </row>
    <row r="73" spans="1:9" ht="18.75" x14ac:dyDescent="0.3">
      <c r="A73" s="111" t="s">
        <v>2281</v>
      </c>
      <c r="B73" s="52" t="s">
        <v>18</v>
      </c>
      <c r="C73" s="18">
        <v>2400</v>
      </c>
      <c r="D73" s="18">
        <v>780</v>
      </c>
      <c r="E73" s="18">
        <v>500</v>
      </c>
      <c r="F73" s="18" t="s">
        <v>2226</v>
      </c>
      <c r="G73" s="91">
        <f t="shared" si="0"/>
        <v>0.93600000000000005</v>
      </c>
      <c r="H73" s="112">
        <f t="shared" si="1"/>
        <v>2.3400000000000003</v>
      </c>
      <c r="I73" s="113">
        <v>5470.036000000001</v>
      </c>
    </row>
    <row r="74" spans="1:9" ht="18.75" x14ac:dyDescent="0.3">
      <c r="A74" s="111" t="s">
        <v>2282</v>
      </c>
      <c r="B74" s="52" t="s">
        <v>18</v>
      </c>
      <c r="C74" s="18">
        <v>2000</v>
      </c>
      <c r="D74" s="18">
        <v>1180</v>
      </c>
      <c r="E74" s="18">
        <v>500</v>
      </c>
      <c r="F74" s="18" t="s">
        <v>2226</v>
      </c>
      <c r="G74" s="91">
        <f t="shared" si="0"/>
        <v>1.18</v>
      </c>
      <c r="H74" s="112">
        <f t="shared" si="1"/>
        <v>2.9499999999999997</v>
      </c>
      <c r="I74" s="113">
        <v>6376.37</v>
      </c>
    </row>
    <row r="75" spans="1:9" ht="18.75" x14ac:dyDescent="0.3">
      <c r="A75" s="111" t="s">
        <v>2283</v>
      </c>
      <c r="B75" s="52" t="s">
        <v>18</v>
      </c>
      <c r="C75" s="18">
        <v>2000</v>
      </c>
      <c r="D75" s="18">
        <v>780</v>
      </c>
      <c r="E75" s="18">
        <v>500</v>
      </c>
      <c r="F75" s="18" t="s">
        <v>2226</v>
      </c>
      <c r="G75" s="91">
        <f t="shared" si="0"/>
        <v>0.78</v>
      </c>
      <c r="H75" s="112">
        <f t="shared" si="1"/>
        <v>1.9500000000000002</v>
      </c>
      <c r="I75" s="113">
        <v>4241.4900000000007</v>
      </c>
    </row>
    <row r="76" spans="1:9" ht="18.75" x14ac:dyDescent="0.3">
      <c r="A76" s="111" t="s">
        <v>2284</v>
      </c>
      <c r="B76" s="52" t="s">
        <v>18</v>
      </c>
      <c r="C76" s="18">
        <v>1600</v>
      </c>
      <c r="D76" s="18">
        <v>2380</v>
      </c>
      <c r="E76" s="18">
        <v>300</v>
      </c>
      <c r="F76" s="18" t="s">
        <v>184</v>
      </c>
      <c r="G76" s="91">
        <f t="shared" si="0"/>
        <v>1.1424000000000001</v>
      </c>
      <c r="H76" s="112">
        <f t="shared" si="1"/>
        <v>2.8560000000000003</v>
      </c>
      <c r="I76" s="113">
        <v>7742.8120000000008</v>
      </c>
    </row>
    <row r="77" spans="1:9" ht="18.75" x14ac:dyDescent="0.3">
      <c r="A77" s="111" t="s">
        <v>2285</v>
      </c>
      <c r="B77" s="52" t="s">
        <v>18</v>
      </c>
      <c r="C77" s="18">
        <v>1600</v>
      </c>
      <c r="D77" s="18">
        <v>1180</v>
      </c>
      <c r="E77" s="18">
        <v>300</v>
      </c>
      <c r="F77" s="18" t="s">
        <v>184</v>
      </c>
      <c r="G77" s="91">
        <f t="shared" si="0"/>
        <v>0.56640000000000001</v>
      </c>
      <c r="H77" s="112">
        <f t="shared" si="1"/>
        <v>1.4159999999999999</v>
      </c>
      <c r="I77" s="113">
        <v>3750.6040000000007</v>
      </c>
    </row>
    <row r="78" spans="1:9" ht="18.75" x14ac:dyDescent="0.3">
      <c r="A78" s="111" t="s">
        <v>2286</v>
      </c>
      <c r="B78" s="52" t="s">
        <v>18</v>
      </c>
      <c r="C78" s="18">
        <v>1600</v>
      </c>
      <c r="D78" s="18">
        <v>780</v>
      </c>
      <c r="E78" s="18">
        <v>300</v>
      </c>
      <c r="F78" s="18" t="s">
        <v>184</v>
      </c>
      <c r="G78" s="91">
        <f t="shared" si="0"/>
        <v>0.37440000000000001</v>
      </c>
      <c r="H78" s="112">
        <f t="shared" si="1"/>
        <v>0.93600000000000005</v>
      </c>
      <c r="I78" s="113">
        <v>2516.2060000000001</v>
      </c>
    </row>
    <row r="79" spans="1:9" ht="18.75" x14ac:dyDescent="0.3">
      <c r="A79" s="111" t="s">
        <v>2287</v>
      </c>
      <c r="B79" s="52" t="s">
        <v>18</v>
      </c>
      <c r="C79" s="18">
        <v>1400</v>
      </c>
      <c r="D79" s="18">
        <v>2380</v>
      </c>
      <c r="E79" s="18">
        <v>300</v>
      </c>
      <c r="F79" s="18" t="s">
        <v>2226</v>
      </c>
      <c r="G79" s="91">
        <f t="shared" si="0"/>
        <v>0.99960000000000004</v>
      </c>
      <c r="H79" s="112">
        <f t="shared" si="1"/>
        <v>2.4990000000000001</v>
      </c>
      <c r="I79" s="113">
        <v>5953.644400000001</v>
      </c>
    </row>
    <row r="80" spans="1:9" ht="18.75" x14ac:dyDescent="0.3">
      <c r="A80" s="111" t="s">
        <v>2288</v>
      </c>
      <c r="B80" s="52" t="s">
        <v>18</v>
      </c>
      <c r="C80" s="18">
        <v>1400</v>
      </c>
      <c r="D80" s="18">
        <v>1180</v>
      </c>
      <c r="E80" s="18">
        <v>300</v>
      </c>
      <c r="F80" s="18" t="s">
        <v>2226</v>
      </c>
      <c r="G80" s="91">
        <f t="shared" si="0"/>
        <v>0.49559999999999998</v>
      </c>
      <c r="H80" s="112">
        <f t="shared" si="1"/>
        <v>1.2389999999999999</v>
      </c>
      <c r="I80" s="113">
        <v>2955.9243999999999</v>
      </c>
    </row>
    <row r="81" spans="1:9" ht="18.75" x14ac:dyDescent="0.3">
      <c r="A81" s="111" t="s">
        <v>2289</v>
      </c>
      <c r="B81" s="52" t="s">
        <v>18</v>
      </c>
      <c r="C81" s="18">
        <v>1400</v>
      </c>
      <c r="D81" s="18">
        <v>780</v>
      </c>
      <c r="E81" s="18">
        <v>300</v>
      </c>
      <c r="F81" s="18" t="s">
        <v>2226</v>
      </c>
      <c r="G81" s="91">
        <f t="shared" si="0"/>
        <v>0.3276</v>
      </c>
      <c r="H81" s="112">
        <f t="shared" si="1"/>
        <v>0.81899999999999995</v>
      </c>
      <c r="I81" s="113">
        <v>1966.2544</v>
      </c>
    </row>
    <row r="82" spans="1:9" ht="18.75" x14ac:dyDescent="0.3">
      <c r="A82" s="111" t="s">
        <v>2290</v>
      </c>
      <c r="B82" s="52" t="s">
        <v>18</v>
      </c>
      <c r="C82" s="18">
        <v>1200</v>
      </c>
      <c r="D82" s="18">
        <v>2380</v>
      </c>
      <c r="E82" s="18">
        <v>300</v>
      </c>
      <c r="F82" s="18" t="s">
        <v>2226</v>
      </c>
      <c r="G82" s="91">
        <f t="shared" ref="G82:G114" si="2">C82*D82*E82/1000000000</f>
        <v>0.85680000000000001</v>
      </c>
      <c r="H82" s="112">
        <f t="shared" si="1"/>
        <v>2.1419999999999999</v>
      </c>
      <c r="I82" s="113">
        <v>4850.1112000000003</v>
      </c>
    </row>
    <row r="83" spans="1:9" ht="18.75" x14ac:dyDescent="0.3">
      <c r="A83" s="111" t="s">
        <v>2291</v>
      </c>
      <c r="B83" s="52" t="s">
        <v>18</v>
      </c>
      <c r="C83" s="18">
        <v>1200</v>
      </c>
      <c r="D83" s="18">
        <v>1180</v>
      </c>
      <c r="E83" s="18">
        <v>300</v>
      </c>
      <c r="F83" s="18" t="s">
        <v>2226</v>
      </c>
      <c r="G83" s="91">
        <f t="shared" si="2"/>
        <v>0.42480000000000001</v>
      </c>
      <c r="H83" s="112">
        <f t="shared" si="1"/>
        <v>1.0620000000000001</v>
      </c>
      <c r="I83" s="113">
        <v>2380.3472000000006</v>
      </c>
    </row>
    <row r="84" spans="1:9" ht="18.75" x14ac:dyDescent="0.3">
      <c r="A84" s="111" t="s">
        <v>2292</v>
      </c>
      <c r="B84" s="52" t="s">
        <v>18</v>
      </c>
      <c r="C84" s="18">
        <v>1200</v>
      </c>
      <c r="D84" s="18">
        <v>780</v>
      </c>
      <c r="E84" s="18">
        <v>300</v>
      </c>
      <c r="F84" s="18" t="s">
        <v>2226</v>
      </c>
      <c r="G84" s="91">
        <f t="shared" si="2"/>
        <v>0.28079999999999999</v>
      </c>
      <c r="H84" s="112">
        <f t="shared" si="1"/>
        <v>0.70199999999999996</v>
      </c>
      <c r="I84" s="113">
        <v>1583.4632000000001</v>
      </c>
    </row>
    <row r="85" spans="1:9" ht="18.75" x14ac:dyDescent="0.3">
      <c r="A85" s="111" t="s">
        <v>2293</v>
      </c>
      <c r="B85" s="52" t="s">
        <v>18</v>
      </c>
      <c r="C85" s="18">
        <v>1000</v>
      </c>
      <c r="D85" s="18">
        <v>2380</v>
      </c>
      <c r="E85" s="18">
        <v>300</v>
      </c>
      <c r="F85" s="18" t="s">
        <v>2226</v>
      </c>
      <c r="G85" s="91">
        <f t="shared" si="2"/>
        <v>0.71399999999999997</v>
      </c>
      <c r="H85" s="112">
        <f t="shared" ref="H85:H114" si="3">G85*2.5</f>
        <v>1.7849999999999999</v>
      </c>
      <c r="I85" s="113">
        <v>3749.1300000000006</v>
      </c>
    </row>
    <row r="86" spans="1:9" ht="18.75" x14ac:dyDescent="0.3">
      <c r="A86" s="111" t="s">
        <v>2294</v>
      </c>
      <c r="B86" s="52" t="s">
        <v>18</v>
      </c>
      <c r="C86" s="18">
        <v>1000</v>
      </c>
      <c r="D86" s="18">
        <v>1180</v>
      </c>
      <c r="E86" s="18">
        <v>300</v>
      </c>
      <c r="F86" s="18" t="s">
        <v>2226</v>
      </c>
      <c r="G86" s="91">
        <f t="shared" si="2"/>
        <v>0.35399999999999998</v>
      </c>
      <c r="H86" s="112">
        <f t="shared" si="3"/>
        <v>0.88500000000000001</v>
      </c>
      <c r="I86" s="113">
        <v>1849.43</v>
      </c>
    </row>
    <row r="87" spans="1:9" ht="18.75" x14ac:dyDescent="0.3">
      <c r="A87" s="111" t="s">
        <v>2295</v>
      </c>
      <c r="B87" s="52" t="s">
        <v>18</v>
      </c>
      <c r="C87" s="18">
        <v>1000</v>
      </c>
      <c r="D87" s="18">
        <v>780</v>
      </c>
      <c r="E87" s="18">
        <v>300</v>
      </c>
      <c r="F87" s="18" t="s">
        <v>2226</v>
      </c>
      <c r="G87" s="91">
        <f t="shared" si="2"/>
        <v>0.23400000000000001</v>
      </c>
      <c r="H87" s="112">
        <f t="shared" si="3"/>
        <v>0.58500000000000008</v>
      </c>
      <c r="I87" s="113">
        <v>1223.6400000000001</v>
      </c>
    </row>
    <row r="88" spans="1:9" ht="18.75" x14ac:dyDescent="0.3">
      <c r="A88" s="111" t="s">
        <v>2296</v>
      </c>
      <c r="B88" s="52" t="s">
        <v>18</v>
      </c>
      <c r="C88" s="18">
        <v>800</v>
      </c>
      <c r="D88" s="18">
        <v>2380</v>
      </c>
      <c r="E88" s="18">
        <v>300</v>
      </c>
      <c r="F88" s="18" t="s">
        <v>2226</v>
      </c>
      <c r="G88" s="91">
        <f t="shared" si="2"/>
        <v>0.57120000000000004</v>
      </c>
      <c r="H88" s="112">
        <f t="shared" si="3"/>
        <v>1.4280000000000002</v>
      </c>
      <c r="I88" s="113">
        <v>2849.1188000000006</v>
      </c>
    </row>
    <row r="89" spans="1:9" ht="18.75" x14ac:dyDescent="0.3">
      <c r="A89" s="111" t="s">
        <v>2297</v>
      </c>
      <c r="B89" s="52" t="s">
        <v>18</v>
      </c>
      <c r="C89" s="18">
        <v>800</v>
      </c>
      <c r="D89" s="18">
        <v>1180</v>
      </c>
      <c r="E89" s="18">
        <v>300</v>
      </c>
      <c r="F89" s="18" t="s">
        <v>2226</v>
      </c>
      <c r="G89" s="91">
        <f t="shared" si="2"/>
        <v>0.28320000000000001</v>
      </c>
      <c r="H89" s="112">
        <f t="shared" si="3"/>
        <v>0.70799999999999996</v>
      </c>
      <c r="I89" s="113">
        <v>1412.9367999999999</v>
      </c>
    </row>
    <row r="90" spans="1:9" ht="18.75" x14ac:dyDescent="0.3">
      <c r="A90" s="111" t="s">
        <v>2298</v>
      </c>
      <c r="B90" s="52" t="s">
        <v>18</v>
      </c>
      <c r="C90" s="18">
        <v>600</v>
      </c>
      <c r="D90" s="18">
        <v>2380</v>
      </c>
      <c r="E90" s="18">
        <v>300</v>
      </c>
      <c r="F90" s="18" t="s">
        <v>2226</v>
      </c>
      <c r="G90" s="91">
        <f t="shared" si="2"/>
        <v>0.4284</v>
      </c>
      <c r="H90" s="112">
        <f t="shared" si="3"/>
        <v>1.071</v>
      </c>
      <c r="I90" s="113">
        <v>2075.4316000000003</v>
      </c>
    </row>
    <row r="91" spans="1:9" ht="18.75" x14ac:dyDescent="0.3">
      <c r="A91" s="114" t="s">
        <v>2299</v>
      </c>
      <c r="B91" s="115" t="s">
        <v>18</v>
      </c>
      <c r="C91" s="116">
        <v>600</v>
      </c>
      <c r="D91" s="116">
        <v>1180</v>
      </c>
      <c r="E91" s="116">
        <v>300</v>
      </c>
      <c r="F91" s="6" t="s">
        <v>2226</v>
      </c>
      <c r="G91" s="110">
        <f t="shared" si="2"/>
        <v>0.21240000000000001</v>
      </c>
      <c r="H91" s="117">
        <f t="shared" si="3"/>
        <v>0.53100000000000003</v>
      </c>
      <c r="I91" s="118">
        <v>1029.3976</v>
      </c>
    </row>
    <row r="92" spans="1:9" ht="18.75" x14ac:dyDescent="0.25">
      <c r="A92" s="292" t="s">
        <v>2300</v>
      </c>
      <c r="B92" s="275"/>
      <c r="C92" s="275"/>
      <c r="D92" s="275"/>
      <c r="E92" s="275"/>
      <c r="F92" s="275"/>
      <c r="G92" s="275"/>
      <c r="H92" s="275"/>
      <c r="I92" s="293"/>
    </row>
    <row r="93" spans="1:9" ht="18.75" x14ac:dyDescent="0.3">
      <c r="A93" s="111" t="s">
        <v>2301</v>
      </c>
      <c r="B93" s="71" t="s">
        <v>18</v>
      </c>
      <c r="C93" s="6">
        <v>2800</v>
      </c>
      <c r="D93" s="6">
        <v>1180</v>
      </c>
      <c r="E93" s="6">
        <v>500</v>
      </c>
      <c r="F93" s="6" t="s">
        <v>880</v>
      </c>
      <c r="G93" s="110">
        <f t="shared" si="2"/>
        <v>1.6519999999999999</v>
      </c>
      <c r="H93" s="117">
        <f t="shared" si="3"/>
        <v>4.13</v>
      </c>
      <c r="I93" s="118">
        <v>12280.29</v>
      </c>
    </row>
    <row r="94" spans="1:9" ht="18.75" x14ac:dyDescent="0.3">
      <c r="A94" s="111" t="s">
        <v>2302</v>
      </c>
      <c r="B94" s="71" t="s">
        <v>18</v>
      </c>
      <c r="C94" s="6">
        <v>2800</v>
      </c>
      <c r="D94" s="6">
        <v>780</v>
      </c>
      <c r="E94" s="6">
        <v>500</v>
      </c>
      <c r="F94" s="6" t="s">
        <v>880</v>
      </c>
      <c r="G94" s="110">
        <f t="shared" si="2"/>
        <v>1.0920000000000001</v>
      </c>
      <c r="H94" s="117">
        <f t="shared" si="3"/>
        <v>2.7300000000000004</v>
      </c>
      <c r="I94" s="118">
        <v>8089.862000000001</v>
      </c>
    </row>
    <row r="95" spans="1:9" ht="18.75" x14ac:dyDescent="0.3">
      <c r="A95" s="111" t="s">
        <v>2303</v>
      </c>
      <c r="B95" s="71" t="s">
        <v>18</v>
      </c>
      <c r="C95" s="6">
        <v>2400</v>
      </c>
      <c r="D95" s="6">
        <v>1180</v>
      </c>
      <c r="E95" s="6">
        <v>500</v>
      </c>
      <c r="F95" s="6" t="s">
        <v>1134</v>
      </c>
      <c r="G95" s="110">
        <f t="shared" si="2"/>
        <v>1.4159999999999999</v>
      </c>
      <c r="H95" s="117">
        <f t="shared" si="3"/>
        <v>3.54</v>
      </c>
      <c r="I95" s="118">
        <v>9471.7260000000006</v>
      </c>
    </row>
    <row r="96" spans="1:9" ht="18.75" x14ac:dyDescent="0.3">
      <c r="A96" s="111" t="s">
        <v>2304</v>
      </c>
      <c r="B96" s="71" t="s">
        <v>18</v>
      </c>
      <c r="C96" s="6">
        <v>2400</v>
      </c>
      <c r="D96" s="6">
        <v>780</v>
      </c>
      <c r="E96" s="6">
        <v>500</v>
      </c>
      <c r="F96" s="6" t="s">
        <v>1134</v>
      </c>
      <c r="G96" s="110">
        <f t="shared" si="2"/>
        <v>0.93600000000000005</v>
      </c>
      <c r="H96" s="117">
        <f t="shared" si="3"/>
        <v>2.3400000000000003</v>
      </c>
      <c r="I96" s="118">
        <v>6244.5240000000003</v>
      </c>
    </row>
    <row r="97" spans="1:9" ht="18.75" x14ac:dyDescent="0.3">
      <c r="A97" s="111" t="s">
        <v>2305</v>
      </c>
      <c r="B97" s="71" t="s">
        <v>18</v>
      </c>
      <c r="C97" s="6">
        <v>2000</v>
      </c>
      <c r="D97" s="6">
        <v>1180</v>
      </c>
      <c r="E97" s="6">
        <v>500</v>
      </c>
      <c r="F97" s="6" t="s">
        <v>2226</v>
      </c>
      <c r="G97" s="110">
        <f t="shared" si="2"/>
        <v>1.18</v>
      </c>
      <c r="H97" s="117">
        <f t="shared" si="3"/>
        <v>2.9499999999999997</v>
      </c>
      <c r="I97" s="118">
        <v>6671.7640000000001</v>
      </c>
    </row>
    <row r="98" spans="1:9" ht="18.75" x14ac:dyDescent="0.3">
      <c r="A98" s="111" t="s">
        <v>2306</v>
      </c>
      <c r="B98" s="71" t="s">
        <v>18</v>
      </c>
      <c r="C98" s="6">
        <v>2000</v>
      </c>
      <c r="D98" s="6">
        <v>780</v>
      </c>
      <c r="E98" s="6">
        <v>500</v>
      </c>
      <c r="F98" s="6" t="s">
        <v>2226</v>
      </c>
      <c r="G98" s="110">
        <f t="shared" si="2"/>
        <v>0.78</v>
      </c>
      <c r="H98" s="117">
        <f t="shared" si="3"/>
        <v>1.9500000000000002</v>
      </c>
      <c r="I98" s="118">
        <v>4434.804000000001</v>
      </c>
    </row>
    <row r="99" spans="1:9" ht="18.75" x14ac:dyDescent="0.3">
      <c r="A99" s="111" t="s">
        <v>2307</v>
      </c>
      <c r="B99" s="71" t="s">
        <v>18</v>
      </c>
      <c r="C99" s="6">
        <v>1600</v>
      </c>
      <c r="D99" s="6">
        <v>2380</v>
      </c>
      <c r="E99" s="6">
        <v>300</v>
      </c>
      <c r="F99" s="6" t="s">
        <v>880</v>
      </c>
      <c r="G99" s="110">
        <f t="shared" si="2"/>
        <v>1.1424000000000001</v>
      </c>
      <c r="H99" s="117">
        <f t="shared" si="3"/>
        <v>2.8560000000000003</v>
      </c>
      <c r="I99" s="118">
        <v>8574.0951999999997</v>
      </c>
    </row>
    <row r="100" spans="1:9" ht="18.75" x14ac:dyDescent="0.3">
      <c r="A100" s="111" t="s">
        <v>2308</v>
      </c>
      <c r="B100" s="71" t="s">
        <v>18</v>
      </c>
      <c r="C100" s="6">
        <v>1600</v>
      </c>
      <c r="D100" s="6">
        <v>1180</v>
      </c>
      <c r="E100" s="6">
        <v>300</v>
      </c>
      <c r="F100" s="6" t="s">
        <v>880</v>
      </c>
      <c r="G100" s="110">
        <f t="shared" si="2"/>
        <v>0.56640000000000001</v>
      </c>
      <c r="H100" s="117">
        <f t="shared" si="3"/>
        <v>1.4159999999999999</v>
      </c>
      <c r="I100" s="118">
        <v>4182.4772000000003</v>
      </c>
    </row>
    <row r="101" spans="1:9" ht="18.75" x14ac:dyDescent="0.3">
      <c r="A101" s="111" t="s">
        <v>2309</v>
      </c>
      <c r="B101" s="71" t="s">
        <v>18</v>
      </c>
      <c r="C101" s="6">
        <v>1600</v>
      </c>
      <c r="D101" s="6">
        <v>780</v>
      </c>
      <c r="E101" s="6">
        <v>300</v>
      </c>
      <c r="F101" s="6" t="s">
        <v>880</v>
      </c>
      <c r="G101" s="110">
        <f t="shared" si="2"/>
        <v>0.37440000000000001</v>
      </c>
      <c r="H101" s="117">
        <f t="shared" si="3"/>
        <v>0.93600000000000005</v>
      </c>
      <c r="I101" s="118">
        <v>2797.2912000000006</v>
      </c>
    </row>
    <row r="102" spans="1:9" ht="18.75" x14ac:dyDescent="0.3">
      <c r="A102" s="111" t="s">
        <v>2310</v>
      </c>
      <c r="B102" s="71" t="s">
        <v>18</v>
      </c>
      <c r="C102" s="6">
        <v>1400</v>
      </c>
      <c r="D102" s="6">
        <v>2380</v>
      </c>
      <c r="E102" s="6">
        <v>300</v>
      </c>
      <c r="F102" s="6" t="s">
        <v>184</v>
      </c>
      <c r="G102" s="110">
        <f t="shared" si="2"/>
        <v>0.99960000000000004</v>
      </c>
      <c r="H102" s="117">
        <f t="shared" si="3"/>
        <v>2.4990000000000001</v>
      </c>
      <c r="I102" s="118">
        <v>6426.7720000000008</v>
      </c>
    </row>
    <row r="103" spans="1:9" ht="18.75" x14ac:dyDescent="0.3">
      <c r="A103" s="111" t="s">
        <v>2311</v>
      </c>
      <c r="B103" s="71" t="s">
        <v>18</v>
      </c>
      <c r="C103" s="6">
        <v>1400</v>
      </c>
      <c r="D103" s="6">
        <v>1180</v>
      </c>
      <c r="E103" s="6">
        <v>300</v>
      </c>
      <c r="F103" s="6" t="s">
        <v>184</v>
      </c>
      <c r="G103" s="110">
        <f t="shared" si="2"/>
        <v>0.49559999999999998</v>
      </c>
      <c r="H103" s="117">
        <f t="shared" si="3"/>
        <v>1.2389999999999999</v>
      </c>
      <c r="I103" s="118">
        <v>3192.6179999999999</v>
      </c>
    </row>
    <row r="104" spans="1:9" ht="18.75" x14ac:dyDescent="0.3">
      <c r="A104" s="111" t="s">
        <v>2312</v>
      </c>
      <c r="B104" s="71" t="s">
        <v>18</v>
      </c>
      <c r="C104" s="6">
        <v>1400</v>
      </c>
      <c r="D104" s="6">
        <v>780</v>
      </c>
      <c r="E104" s="6">
        <v>300</v>
      </c>
      <c r="F104" s="6" t="s">
        <v>184</v>
      </c>
      <c r="G104" s="110">
        <f t="shared" si="2"/>
        <v>0.3276</v>
      </c>
      <c r="H104" s="117">
        <f t="shared" si="3"/>
        <v>0.81899999999999995</v>
      </c>
      <c r="I104" s="118">
        <v>2122.0100000000002</v>
      </c>
    </row>
    <row r="105" spans="1:9" ht="18.75" x14ac:dyDescent="0.3">
      <c r="A105" s="111" t="s">
        <v>2313</v>
      </c>
      <c r="B105" s="71" t="s">
        <v>18</v>
      </c>
      <c r="C105" s="6">
        <v>1200</v>
      </c>
      <c r="D105" s="6">
        <v>2380</v>
      </c>
      <c r="E105" s="6">
        <v>300</v>
      </c>
      <c r="F105" s="6" t="s">
        <v>2226</v>
      </c>
      <c r="G105" s="110">
        <f t="shared" si="2"/>
        <v>0.85680000000000001</v>
      </c>
      <c r="H105" s="117">
        <f t="shared" si="3"/>
        <v>2.1419999999999999</v>
      </c>
      <c r="I105" s="118">
        <v>5070.8592000000008</v>
      </c>
    </row>
    <row r="106" spans="1:9" ht="18.75" x14ac:dyDescent="0.3">
      <c r="A106" s="111" t="s">
        <v>2314</v>
      </c>
      <c r="B106" s="71" t="s">
        <v>18</v>
      </c>
      <c r="C106" s="6">
        <v>1200</v>
      </c>
      <c r="D106" s="6">
        <v>1180</v>
      </c>
      <c r="E106" s="6">
        <v>300</v>
      </c>
      <c r="F106" s="6" t="s">
        <v>2226</v>
      </c>
      <c r="G106" s="110">
        <f t="shared" si="2"/>
        <v>0.42480000000000001</v>
      </c>
      <c r="H106" s="117">
        <f t="shared" si="3"/>
        <v>1.0620000000000001</v>
      </c>
      <c r="I106" s="118">
        <v>2493.2732000000001</v>
      </c>
    </row>
    <row r="107" spans="1:9" ht="18.75" x14ac:dyDescent="0.3">
      <c r="A107" s="111" t="s">
        <v>2315</v>
      </c>
      <c r="B107" s="71" t="s">
        <v>18</v>
      </c>
      <c r="C107" s="6">
        <v>1200</v>
      </c>
      <c r="D107" s="6">
        <v>780</v>
      </c>
      <c r="E107" s="6">
        <v>300</v>
      </c>
      <c r="F107" s="6" t="s">
        <v>2226</v>
      </c>
      <c r="G107" s="110">
        <f t="shared" si="2"/>
        <v>0.28079999999999999</v>
      </c>
      <c r="H107" s="117">
        <f t="shared" si="3"/>
        <v>0.70199999999999996</v>
      </c>
      <c r="I107" s="118">
        <v>1649.8152</v>
      </c>
    </row>
    <row r="108" spans="1:9" ht="18.75" x14ac:dyDescent="0.3">
      <c r="A108" s="111" t="s">
        <v>2316</v>
      </c>
      <c r="B108" s="71" t="s">
        <v>18</v>
      </c>
      <c r="C108" s="6">
        <v>1000</v>
      </c>
      <c r="D108" s="6">
        <v>2380</v>
      </c>
      <c r="E108" s="6">
        <v>300</v>
      </c>
      <c r="F108" s="6" t="s">
        <v>2226</v>
      </c>
      <c r="G108" s="110">
        <f t="shared" si="2"/>
        <v>0.71399999999999997</v>
      </c>
      <c r="H108" s="117">
        <f t="shared" si="3"/>
        <v>1.7849999999999999</v>
      </c>
      <c r="I108" s="118">
        <v>3850.5720000000001</v>
      </c>
    </row>
    <row r="109" spans="1:9" ht="18.75" x14ac:dyDescent="0.3">
      <c r="A109" s="111" t="s">
        <v>2317</v>
      </c>
      <c r="B109" s="71" t="s">
        <v>18</v>
      </c>
      <c r="C109" s="6">
        <v>1000</v>
      </c>
      <c r="D109" s="6">
        <v>1180</v>
      </c>
      <c r="E109" s="6">
        <v>300</v>
      </c>
      <c r="F109" s="6" t="s">
        <v>2226</v>
      </c>
      <c r="G109" s="110">
        <f t="shared" si="2"/>
        <v>0.35399999999999998</v>
      </c>
      <c r="H109" s="117">
        <f t="shared" si="3"/>
        <v>0.88500000000000001</v>
      </c>
      <c r="I109" s="118">
        <v>1910.04</v>
      </c>
    </row>
    <row r="110" spans="1:9" ht="18.75" x14ac:dyDescent="0.3">
      <c r="A110" s="111" t="s">
        <v>2318</v>
      </c>
      <c r="B110" s="71" t="s">
        <v>18</v>
      </c>
      <c r="C110" s="6">
        <v>1000</v>
      </c>
      <c r="D110" s="6">
        <v>780</v>
      </c>
      <c r="E110" s="6">
        <v>300</v>
      </c>
      <c r="F110" s="6" t="s">
        <v>2226</v>
      </c>
      <c r="G110" s="110">
        <f t="shared" si="2"/>
        <v>0.23400000000000001</v>
      </c>
      <c r="H110" s="117">
        <f t="shared" si="3"/>
        <v>0.58500000000000008</v>
      </c>
      <c r="I110" s="118">
        <v>1259.3680000000002</v>
      </c>
    </row>
    <row r="111" spans="1:9" ht="18.75" x14ac:dyDescent="0.3">
      <c r="A111" s="111" t="s">
        <v>2319</v>
      </c>
      <c r="B111" s="71" t="s">
        <v>18</v>
      </c>
      <c r="C111" s="6">
        <v>800</v>
      </c>
      <c r="D111" s="6">
        <v>2380</v>
      </c>
      <c r="E111" s="6">
        <v>300</v>
      </c>
      <c r="F111" s="6" t="s">
        <v>2226</v>
      </c>
      <c r="G111" s="110">
        <f t="shared" si="2"/>
        <v>0.57120000000000004</v>
      </c>
      <c r="H111" s="117">
        <f t="shared" si="3"/>
        <v>1.4280000000000002</v>
      </c>
      <c r="I111" s="118">
        <v>2870.1728000000003</v>
      </c>
    </row>
    <row r="112" spans="1:9" ht="18.75" x14ac:dyDescent="0.3">
      <c r="A112" s="111" t="s">
        <v>2320</v>
      </c>
      <c r="B112" s="71" t="s">
        <v>18</v>
      </c>
      <c r="C112" s="6">
        <v>800</v>
      </c>
      <c r="D112" s="6">
        <v>1180</v>
      </c>
      <c r="E112" s="6">
        <v>300</v>
      </c>
      <c r="F112" s="6" t="s">
        <v>2226</v>
      </c>
      <c r="G112" s="110">
        <f t="shared" si="2"/>
        <v>0.28320000000000001</v>
      </c>
      <c r="H112" s="117">
        <f t="shared" si="3"/>
        <v>0.70799999999999996</v>
      </c>
      <c r="I112" s="118">
        <v>1433.9908</v>
      </c>
    </row>
    <row r="113" spans="1:9" ht="18.75" x14ac:dyDescent="0.3">
      <c r="A113" s="111" t="s">
        <v>2321</v>
      </c>
      <c r="B113" s="71" t="s">
        <v>18</v>
      </c>
      <c r="C113" s="6">
        <v>600</v>
      </c>
      <c r="D113" s="6">
        <v>2380</v>
      </c>
      <c r="E113" s="6">
        <v>300</v>
      </c>
      <c r="F113" s="6" t="s">
        <v>2226</v>
      </c>
      <c r="G113" s="110">
        <f t="shared" si="2"/>
        <v>0.4284</v>
      </c>
      <c r="H113" s="117">
        <f t="shared" si="3"/>
        <v>1.071</v>
      </c>
      <c r="I113" s="118">
        <v>2075.4316000000003</v>
      </c>
    </row>
    <row r="114" spans="1:9" ht="18.75" x14ac:dyDescent="0.3">
      <c r="A114" s="114" t="s">
        <v>2322</v>
      </c>
      <c r="B114" s="115" t="s">
        <v>18</v>
      </c>
      <c r="C114" s="116">
        <v>600</v>
      </c>
      <c r="D114" s="116">
        <v>1180</v>
      </c>
      <c r="E114" s="116">
        <v>300</v>
      </c>
      <c r="F114" s="6" t="s">
        <v>2226</v>
      </c>
      <c r="G114" s="110">
        <f t="shared" si="2"/>
        <v>0.21240000000000001</v>
      </c>
      <c r="H114" s="117">
        <f t="shared" si="3"/>
        <v>0.53100000000000003</v>
      </c>
      <c r="I114" s="118">
        <v>1029.3976</v>
      </c>
    </row>
  </sheetData>
  <mergeCells count="15">
    <mergeCell ref="A17:I17"/>
    <mergeCell ref="A42:I42"/>
    <mergeCell ref="A67:I67"/>
    <mergeCell ref="A92:I92"/>
    <mergeCell ref="A11:F11"/>
    <mergeCell ref="G11:I11"/>
    <mergeCell ref="A12:I12"/>
    <mergeCell ref="A13:I13"/>
    <mergeCell ref="A14:A16"/>
    <mergeCell ref="B14:B16"/>
    <mergeCell ref="C14:E14"/>
    <mergeCell ref="F14:F16"/>
    <mergeCell ref="G14:G15"/>
    <mergeCell ref="H14:H15"/>
    <mergeCell ref="I14:I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8"/>
  <sheetViews>
    <sheetView workbookViewId="0">
      <selection activeCell="B45" sqref="B45"/>
    </sheetView>
  </sheetViews>
  <sheetFormatPr defaultRowHeight="15" x14ac:dyDescent="0.25"/>
  <cols>
    <col min="1" max="1" width="46.140625" style="63" customWidth="1"/>
    <col min="2" max="2" width="10.7109375" style="63" customWidth="1"/>
    <col min="3" max="3" width="12.140625" style="63" customWidth="1"/>
    <col min="4" max="4" width="14.28515625" style="63" customWidth="1"/>
    <col min="5" max="5" width="13.5703125" style="63" customWidth="1"/>
    <col min="6" max="6" width="20.42578125" style="63" customWidth="1"/>
    <col min="7" max="7" width="9.140625" style="63"/>
    <col min="8" max="8" width="18" style="63" customWidth="1"/>
    <col min="9" max="9" width="13.5703125" style="61" customWidth="1"/>
  </cols>
  <sheetData>
    <row r="1" spans="1:9" x14ac:dyDescent="0.25">
      <c r="A1" s="45"/>
      <c r="B1" s="45"/>
      <c r="C1" s="45"/>
      <c r="D1" s="45"/>
      <c r="E1" s="45"/>
      <c r="F1" s="45"/>
      <c r="G1" s="45"/>
      <c r="H1" s="45"/>
      <c r="I1" s="29"/>
    </row>
    <row r="2" spans="1:9" x14ac:dyDescent="0.25">
      <c r="A2" s="45"/>
      <c r="B2" s="45"/>
      <c r="C2" s="45"/>
      <c r="D2" s="45"/>
      <c r="E2" s="45"/>
      <c r="F2" s="45"/>
      <c r="G2" s="45"/>
      <c r="H2" s="45"/>
      <c r="I2" s="29"/>
    </row>
    <row r="3" spans="1:9" x14ac:dyDescent="0.25">
      <c r="A3" s="45"/>
      <c r="B3" s="45"/>
      <c r="C3" s="45"/>
      <c r="D3" s="45"/>
      <c r="E3" s="45"/>
      <c r="F3" s="45"/>
      <c r="G3" s="45"/>
      <c r="H3" s="45"/>
      <c r="I3" s="29"/>
    </row>
    <row r="4" spans="1:9" x14ac:dyDescent="0.25">
      <c r="A4" s="45"/>
      <c r="B4" s="45"/>
      <c r="C4" s="45"/>
      <c r="D4" s="45"/>
      <c r="E4" s="45"/>
      <c r="F4" s="45"/>
      <c r="G4" s="45"/>
      <c r="H4" s="45"/>
      <c r="I4" s="29"/>
    </row>
    <row r="5" spans="1:9" x14ac:dyDescent="0.25">
      <c r="A5" s="45"/>
      <c r="B5" s="45"/>
      <c r="C5" s="45"/>
      <c r="D5" s="45"/>
      <c r="E5" s="45"/>
      <c r="F5" s="45"/>
      <c r="G5" s="45"/>
      <c r="H5" s="45"/>
      <c r="I5" s="29"/>
    </row>
    <row r="6" spans="1:9" x14ac:dyDescent="0.25">
      <c r="A6" s="45"/>
      <c r="B6" s="45"/>
      <c r="C6" s="45"/>
      <c r="D6" s="45"/>
      <c r="E6" s="45"/>
      <c r="F6" s="45"/>
      <c r="G6" s="45"/>
      <c r="H6" s="45"/>
      <c r="I6" s="29"/>
    </row>
    <row r="7" spans="1:9" x14ac:dyDescent="0.25">
      <c r="A7" s="45"/>
      <c r="B7" s="45"/>
      <c r="C7" s="45"/>
      <c r="D7" s="45"/>
      <c r="E7" s="45"/>
      <c r="F7" s="45"/>
      <c r="G7" s="45"/>
      <c r="H7" s="45"/>
      <c r="I7" s="29"/>
    </row>
    <row r="8" spans="1:9" x14ac:dyDescent="0.25">
      <c r="A8" s="45"/>
      <c r="B8" s="45"/>
      <c r="C8" s="45"/>
      <c r="D8" s="45"/>
      <c r="E8" s="45"/>
      <c r="F8" s="45"/>
      <c r="G8" s="45"/>
      <c r="H8" s="45"/>
      <c r="I8" s="29"/>
    </row>
    <row r="9" spans="1:9" x14ac:dyDescent="0.25">
      <c r="A9" s="45"/>
      <c r="B9" s="45"/>
      <c r="C9" s="45"/>
      <c r="D9" s="45"/>
      <c r="E9" s="45"/>
      <c r="F9" s="45"/>
      <c r="G9" s="45"/>
      <c r="H9" s="45"/>
      <c r="I9" s="29"/>
    </row>
    <row r="10" spans="1:9" x14ac:dyDescent="0.25">
      <c r="A10" s="45"/>
      <c r="B10" s="45"/>
      <c r="C10" s="45"/>
      <c r="D10" s="45"/>
      <c r="E10" s="45"/>
      <c r="F10" s="45"/>
      <c r="G10" s="45"/>
      <c r="H10" s="45"/>
      <c r="I10" s="29"/>
    </row>
    <row r="11" spans="1:9" ht="18.75" x14ac:dyDescent="0.25">
      <c r="A11" s="198" t="s">
        <v>112</v>
      </c>
      <c r="B11" s="198"/>
      <c r="C11" s="198"/>
      <c r="D11" s="198"/>
      <c r="E11" s="198"/>
      <c r="F11" s="198"/>
      <c r="G11" s="199">
        <v>43252</v>
      </c>
      <c r="H11" s="140"/>
      <c r="I11" s="140"/>
    </row>
    <row r="12" spans="1:9" ht="18.75" x14ac:dyDescent="0.25">
      <c r="A12" s="187" t="s">
        <v>113</v>
      </c>
      <c r="B12" s="187"/>
      <c r="C12" s="187"/>
      <c r="D12" s="187"/>
      <c r="E12" s="187"/>
      <c r="F12" s="187"/>
      <c r="G12" s="187"/>
      <c r="H12" s="187"/>
      <c r="I12" s="187"/>
    </row>
    <row r="13" spans="1:9" ht="18.75" x14ac:dyDescent="0.25">
      <c r="A13" s="137" t="s">
        <v>2</v>
      </c>
      <c r="B13" s="137"/>
      <c r="C13" s="137"/>
      <c r="D13" s="137"/>
      <c r="E13" s="137"/>
      <c r="F13" s="137"/>
      <c r="G13" s="137"/>
      <c r="H13" s="137"/>
      <c r="I13" s="137"/>
    </row>
    <row r="14" spans="1:9" ht="18.75" x14ac:dyDescent="0.3">
      <c r="A14" s="137" t="s">
        <v>3</v>
      </c>
      <c r="B14" s="204" t="s">
        <v>4</v>
      </c>
      <c r="C14" s="205" t="s">
        <v>5</v>
      </c>
      <c r="D14" s="205"/>
      <c r="E14" s="205"/>
      <c r="F14" s="204" t="s">
        <v>6</v>
      </c>
      <c r="G14" s="202" t="s">
        <v>7</v>
      </c>
      <c r="H14" s="202" t="s">
        <v>40</v>
      </c>
      <c r="I14" s="202" t="s">
        <v>9</v>
      </c>
    </row>
    <row r="15" spans="1:9" ht="18.75" x14ac:dyDescent="0.3">
      <c r="A15" s="137"/>
      <c r="B15" s="204"/>
      <c r="C15" s="52" t="s">
        <v>10</v>
      </c>
      <c r="D15" s="52" t="s">
        <v>11</v>
      </c>
      <c r="E15" s="52" t="s">
        <v>12</v>
      </c>
      <c r="F15" s="204"/>
      <c r="G15" s="202"/>
      <c r="H15" s="202"/>
      <c r="I15" s="202"/>
    </row>
    <row r="16" spans="1:9" ht="18.75" x14ac:dyDescent="0.25">
      <c r="A16" s="137"/>
      <c r="B16" s="204"/>
      <c r="C16" s="18" t="s">
        <v>13</v>
      </c>
      <c r="D16" s="18" t="s">
        <v>13</v>
      </c>
      <c r="E16" s="18" t="s">
        <v>13</v>
      </c>
      <c r="F16" s="204"/>
      <c r="G16" s="203" t="s">
        <v>114</v>
      </c>
      <c r="H16" s="203" t="s">
        <v>15</v>
      </c>
      <c r="I16" s="203" t="s">
        <v>16</v>
      </c>
    </row>
    <row r="17" spans="1:9" ht="18.75" x14ac:dyDescent="0.3">
      <c r="A17" s="210" t="s">
        <v>115</v>
      </c>
      <c r="B17" s="211" t="s">
        <v>18</v>
      </c>
      <c r="C17" s="211">
        <v>2985</v>
      </c>
      <c r="D17" s="211">
        <v>1480</v>
      </c>
      <c r="E17" s="211">
        <v>550</v>
      </c>
      <c r="F17" s="210" t="s">
        <v>116</v>
      </c>
      <c r="G17" s="210">
        <v>0.66</v>
      </c>
      <c r="H17" s="211">
        <f>G17*2.5</f>
        <v>1.6500000000000001</v>
      </c>
      <c r="I17" s="212">
        <v>7533.82</v>
      </c>
    </row>
    <row r="18" spans="1:9" ht="18.75" x14ac:dyDescent="0.3">
      <c r="A18" s="20" t="s">
        <v>117</v>
      </c>
      <c r="B18" s="129" t="s">
        <v>18</v>
      </c>
      <c r="C18" s="129">
        <v>2985</v>
      </c>
      <c r="D18" s="129">
        <v>1480</v>
      </c>
      <c r="E18" s="129">
        <v>550</v>
      </c>
      <c r="F18" s="20" t="s">
        <v>116</v>
      </c>
      <c r="G18" s="20">
        <v>0.66</v>
      </c>
      <c r="H18" s="129">
        <f t="shared" ref="H18:H77" si="0">G18*2.5</f>
        <v>1.6500000000000001</v>
      </c>
      <c r="I18" s="201">
        <v>7972.2999999999993</v>
      </c>
    </row>
    <row r="19" spans="1:9" ht="18.75" x14ac:dyDescent="0.3">
      <c r="A19" s="20" t="s">
        <v>118</v>
      </c>
      <c r="B19" s="129" t="s">
        <v>18</v>
      </c>
      <c r="C19" s="129">
        <v>2985</v>
      </c>
      <c r="D19" s="129">
        <v>1480</v>
      </c>
      <c r="E19" s="129">
        <v>550</v>
      </c>
      <c r="F19" s="20" t="s">
        <v>119</v>
      </c>
      <c r="G19" s="20">
        <v>0.66</v>
      </c>
      <c r="H19" s="129">
        <f t="shared" si="0"/>
        <v>1.6500000000000001</v>
      </c>
      <c r="I19" s="201">
        <v>9784.74</v>
      </c>
    </row>
    <row r="20" spans="1:9" ht="18.75" x14ac:dyDescent="0.3">
      <c r="A20" s="20" t="s">
        <v>120</v>
      </c>
      <c r="B20" s="129" t="s">
        <v>18</v>
      </c>
      <c r="C20" s="129">
        <v>2985</v>
      </c>
      <c r="D20" s="129">
        <v>1480</v>
      </c>
      <c r="E20" s="129">
        <v>550</v>
      </c>
      <c r="F20" s="20" t="s">
        <v>121</v>
      </c>
      <c r="G20" s="20">
        <v>0.66</v>
      </c>
      <c r="H20" s="129">
        <f t="shared" si="0"/>
        <v>1.6500000000000001</v>
      </c>
      <c r="I20" s="201">
        <v>11291.279999999997</v>
      </c>
    </row>
    <row r="21" spans="1:9" ht="18.75" x14ac:dyDescent="0.3">
      <c r="A21" s="20" t="s">
        <v>122</v>
      </c>
      <c r="B21" s="129" t="s">
        <v>18</v>
      </c>
      <c r="C21" s="129">
        <v>2985</v>
      </c>
      <c r="D21" s="129">
        <v>1480</v>
      </c>
      <c r="E21" s="129">
        <v>550</v>
      </c>
      <c r="F21" s="20" t="s">
        <v>123</v>
      </c>
      <c r="G21" s="20">
        <v>0.66</v>
      </c>
      <c r="H21" s="129">
        <f t="shared" si="0"/>
        <v>1.6500000000000001</v>
      </c>
      <c r="I21" s="201">
        <v>13065.36</v>
      </c>
    </row>
    <row r="22" spans="1:9" ht="18.75" x14ac:dyDescent="0.3">
      <c r="A22" s="20" t="s">
        <v>124</v>
      </c>
      <c r="B22" s="129" t="s">
        <v>18</v>
      </c>
      <c r="C22" s="129">
        <v>720</v>
      </c>
      <c r="D22" s="129">
        <v>1480</v>
      </c>
      <c r="E22" s="129">
        <v>550</v>
      </c>
      <c r="F22" s="20" t="s">
        <v>116</v>
      </c>
      <c r="G22" s="20">
        <v>0.17</v>
      </c>
      <c r="H22" s="129">
        <f t="shared" si="0"/>
        <v>0.42500000000000004</v>
      </c>
      <c r="I22" s="201">
        <v>1981.56</v>
      </c>
    </row>
    <row r="23" spans="1:9" ht="18.75" x14ac:dyDescent="0.3">
      <c r="A23" s="20" t="s">
        <v>125</v>
      </c>
      <c r="B23" s="129" t="s">
        <v>18</v>
      </c>
      <c r="C23" s="129">
        <v>720</v>
      </c>
      <c r="D23" s="129">
        <v>1480</v>
      </c>
      <c r="E23" s="129">
        <v>550</v>
      </c>
      <c r="F23" s="20" t="s">
        <v>116</v>
      </c>
      <c r="G23" s="20">
        <v>0.17</v>
      </c>
      <c r="H23" s="129">
        <f t="shared" si="0"/>
        <v>0.42500000000000004</v>
      </c>
      <c r="I23" s="201">
        <v>2095.2399999999998</v>
      </c>
    </row>
    <row r="24" spans="1:9" ht="18.75" x14ac:dyDescent="0.3">
      <c r="A24" s="20" t="s">
        <v>126</v>
      </c>
      <c r="B24" s="129" t="s">
        <v>18</v>
      </c>
      <c r="C24" s="129">
        <v>720</v>
      </c>
      <c r="D24" s="129">
        <v>1480</v>
      </c>
      <c r="E24" s="129">
        <v>550</v>
      </c>
      <c r="F24" s="20" t="s">
        <v>119</v>
      </c>
      <c r="G24" s="20">
        <v>0.17</v>
      </c>
      <c r="H24" s="129">
        <f t="shared" si="0"/>
        <v>0.42500000000000004</v>
      </c>
      <c r="I24" s="201">
        <v>2545.41</v>
      </c>
    </row>
    <row r="25" spans="1:9" ht="18.75" x14ac:dyDescent="0.3">
      <c r="A25" s="20" t="s">
        <v>127</v>
      </c>
      <c r="B25" s="129" t="s">
        <v>18</v>
      </c>
      <c r="C25" s="129">
        <v>720</v>
      </c>
      <c r="D25" s="129">
        <v>1480</v>
      </c>
      <c r="E25" s="129">
        <v>550</v>
      </c>
      <c r="F25" s="20" t="s">
        <v>121</v>
      </c>
      <c r="G25" s="20">
        <v>0.17</v>
      </c>
      <c r="H25" s="129">
        <f t="shared" si="0"/>
        <v>0.42500000000000004</v>
      </c>
      <c r="I25" s="201">
        <v>2851.52</v>
      </c>
    </row>
    <row r="26" spans="1:9" ht="18.75" x14ac:dyDescent="0.3">
      <c r="A26" s="20" t="s">
        <v>128</v>
      </c>
      <c r="B26" s="129" t="s">
        <v>18</v>
      </c>
      <c r="C26" s="129">
        <v>720</v>
      </c>
      <c r="D26" s="129">
        <v>1480</v>
      </c>
      <c r="E26" s="129">
        <v>550</v>
      </c>
      <c r="F26" s="20" t="s">
        <v>123</v>
      </c>
      <c r="G26" s="20">
        <v>0.17</v>
      </c>
      <c r="H26" s="129">
        <f t="shared" si="0"/>
        <v>0.42500000000000004</v>
      </c>
      <c r="I26" s="201">
        <v>3397.7999999999997</v>
      </c>
    </row>
    <row r="27" spans="1:9" ht="18.75" x14ac:dyDescent="0.3">
      <c r="A27" s="20" t="s">
        <v>129</v>
      </c>
      <c r="B27" s="129" t="s">
        <v>18</v>
      </c>
      <c r="C27" s="129">
        <v>2985</v>
      </c>
      <c r="D27" s="129">
        <v>1840</v>
      </c>
      <c r="E27" s="129">
        <v>570</v>
      </c>
      <c r="F27" s="20" t="s">
        <v>116</v>
      </c>
      <c r="G27" s="20">
        <v>0.93</v>
      </c>
      <c r="H27" s="129">
        <f t="shared" si="0"/>
        <v>2.3250000000000002</v>
      </c>
      <c r="I27" s="201">
        <v>10754.800000000001</v>
      </c>
    </row>
    <row r="28" spans="1:9" ht="18.75" x14ac:dyDescent="0.3">
      <c r="A28" s="20" t="s">
        <v>130</v>
      </c>
      <c r="B28" s="129" t="s">
        <v>18</v>
      </c>
      <c r="C28" s="129">
        <v>2985</v>
      </c>
      <c r="D28" s="129">
        <v>1840</v>
      </c>
      <c r="E28" s="129">
        <v>570</v>
      </c>
      <c r="F28" s="20" t="s">
        <v>116</v>
      </c>
      <c r="G28" s="20">
        <v>0.93</v>
      </c>
      <c r="H28" s="129">
        <f t="shared" si="0"/>
        <v>2.3250000000000002</v>
      </c>
      <c r="I28" s="201">
        <v>11696.719999999998</v>
      </c>
    </row>
    <row r="29" spans="1:9" ht="18.75" x14ac:dyDescent="0.3">
      <c r="A29" s="20" t="s">
        <v>131</v>
      </c>
      <c r="B29" s="129" t="s">
        <v>18</v>
      </c>
      <c r="C29" s="129">
        <v>2985</v>
      </c>
      <c r="D29" s="129">
        <v>1840</v>
      </c>
      <c r="E29" s="129">
        <v>570</v>
      </c>
      <c r="F29" s="20" t="s">
        <v>119</v>
      </c>
      <c r="G29" s="20">
        <v>0.93</v>
      </c>
      <c r="H29" s="129">
        <f t="shared" si="0"/>
        <v>2.3250000000000002</v>
      </c>
      <c r="I29" s="201">
        <v>13177.849999999999</v>
      </c>
    </row>
    <row r="30" spans="1:9" ht="18.75" x14ac:dyDescent="0.3">
      <c r="A30" s="20" t="s">
        <v>132</v>
      </c>
      <c r="B30" s="129" t="s">
        <v>18</v>
      </c>
      <c r="C30" s="129">
        <v>2985</v>
      </c>
      <c r="D30" s="129">
        <v>1840</v>
      </c>
      <c r="E30" s="129">
        <v>570</v>
      </c>
      <c r="F30" s="20" t="s">
        <v>121</v>
      </c>
      <c r="G30" s="20">
        <v>0.93</v>
      </c>
      <c r="H30" s="129">
        <f t="shared" si="0"/>
        <v>2.3250000000000002</v>
      </c>
      <c r="I30" s="201">
        <v>14465.08</v>
      </c>
    </row>
    <row r="31" spans="1:9" ht="18.75" x14ac:dyDescent="0.3">
      <c r="A31" s="20" t="s">
        <v>133</v>
      </c>
      <c r="B31" s="129" t="s">
        <v>18</v>
      </c>
      <c r="C31" s="129">
        <v>2985</v>
      </c>
      <c r="D31" s="129">
        <v>1840</v>
      </c>
      <c r="E31" s="129">
        <v>570</v>
      </c>
      <c r="F31" s="20" t="s">
        <v>121</v>
      </c>
      <c r="G31" s="20">
        <v>0.93</v>
      </c>
      <c r="H31" s="129">
        <f t="shared" si="0"/>
        <v>2.3250000000000002</v>
      </c>
      <c r="I31" s="201">
        <v>18196.219999999998</v>
      </c>
    </row>
    <row r="32" spans="1:9" ht="18.75" x14ac:dyDescent="0.3">
      <c r="A32" s="20" t="s">
        <v>134</v>
      </c>
      <c r="B32" s="129" t="s">
        <v>18</v>
      </c>
      <c r="C32" s="129">
        <v>2985</v>
      </c>
      <c r="D32" s="129">
        <v>1840</v>
      </c>
      <c r="E32" s="129">
        <v>570</v>
      </c>
      <c r="F32" s="20" t="s">
        <v>123</v>
      </c>
      <c r="G32" s="20">
        <v>0.93</v>
      </c>
      <c r="H32" s="129">
        <f t="shared" si="0"/>
        <v>2.3250000000000002</v>
      </c>
      <c r="I32" s="201">
        <v>18430.579999999998</v>
      </c>
    </row>
    <row r="33" spans="1:9" ht="18.75" x14ac:dyDescent="0.3">
      <c r="A33" s="20" t="s">
        <v>135</v>
      </c>
      <c r="B33" s="129" t="s">
        <v>18</v>
      </c>
      <c r="C33" s="129">
        <v>720</v>
      </c>
      <c r="D33" s="129">
        <v>1840</v>
      </c>
      <c r="E33" s="129">
        <v>570</v>
      </c>
      <c r="F33" s="20" t="s">
        <v>116</v>
      </c>
      <c r="G33" s="20">
        <v>0.23</v>
      </c>
      <c r="H33" s="129">
        <f t="shared" si="0"/>
        <v>0.57500000000000007</v>
      </c>
      <c r="I33" s="201">
        <v>2635.08</v>
      </c>
    </row>
    <row r="34" spans="1:9" ht="18.75" x14ac:dyDescent="0.3">
      <c r="A34" s="20" t="s">
        <v>136</v>
      </c>
      <c r="B34" s="129" t="s">
        <v>18</v>
      </c>
      <c r="C34" s="129">
        <v>720</v>
      </c>
      <c r="D34" s="129">
        <v>1840</v>
      </c>
      <c r="E34" s="129">
        <v>570</v>
      </c>
      <c r="F34" s="20" t="s">
        <v>116</v>
      </c>
      <c r="G34" s="20">
        <v>0.23</v>
      </c>
      <c r="H34" s="129">
        <f t="shared" si="0"/>
        <v>0.57500000000000007</v>
      </c>
      <c r="I34" s="201">
        <v>2894.92</v>
      </c>
    </row>
    <row r="35" spans="1:9" ht="18.75" x14ac:dyDescent="0.3">
      <c r="A35" s="20" t="s">
        <v>137</v>
      </c>
      <c r="B35" s="129" t="s">
        <v>18</v>
      </c>
      <c r="C35" s="129">
        <v>720</v>
      </c>
      <c r="D35" s="129">
        <v>1840</v>
      </c>
      <c r="E35" s="129">
        <v>570</v>
      </c>
      <c r="F35" s="20" t="s">
        <v>119</v>
      </c>
      <c r="G35" s="20">
        <v>0.23</v>
      </c>
      <c r="H35" s="129">
        <f t="shared" si="0"/>
        <v>0.57500000000000007</v>
      </c>
      <c r="I35" s="201">
        <v>3313.87</v>
      </c>
    </row>
    <row r="36" spans="1:9" ht="18.75" x14ac:dyDescent="0.3">
      <c r="A36" s="20" t="s">
        <v>138</v>
      </c>
      <c r="B36" s="129" t="s">
        <v>18</v>
      </c>
      <c r="C36" s="129">
        <v>720</v>
      </c>
      <c r="D36" s="129">
        <v>1840</v>
      </c>
      <c r="E36" s="129">
        <v>570</v>
      </c>
      <c r="F36" s="20" t="s">
        <v>121</v>
      </c>
      <c r="G36" s="20">
        <v>0.23</v>
      </c>
      <c r="H36" s="129">
        <f t="shared" si="0"/>
        <v>0.57500000000000007</v>
      </c>
      <c r="I36" s="201">
        <v>3650.6400000000003</v>
      </c>
    </row>
    <row r="37" spans="1:9" ht="18.75" x14ac:dyDescent="0.3">
      <c r="A37" s="20" t="s">
        <v>139</v>
      </c>
      <c r="B37" s="129" t="s">
        <v>18</v>
      </c>
      <c r="C37" s="129">
        <v>720</v>
      </c>
      <c r="D37" s="129">
        <v>1840</v>
      </c>
      <c r="E37" s="129">
        <v>570</v>
      </c>
      <c r="F37" s="20" t="s">
        <v>121</v>
      </c>
      <c r="G37" s="20">
        <v>0.23</v>
      </c>
      <c r="H37" s="129">
        <f t="shared" si="0"/>
        <v>0.57500000000000007</v>
      </c>
      <c r="I37" s="201">
        <v>4446.3999999999996</v>
      </c>
    </row>
    <row r="38" spans="1:9" ht="18.75" x14ac:dyDescent="0.3">
      <c r="A38" s="20" t="s">
        <v>140</v>
      </c>
      <c r="B38" s="129" t="s">
        <v>18</v>
      </c>
      <c r="C38" s="129">
        <v>720</v>
      </c>
      <c r="D38" s="129">
        <v>1840</v>
      </c>
      <c r="E38" s="129">
        <v>570</v>
      </c>
      <c r="F38" s="20" t="s">
        <v>123</v>
      </c>
      <c r="G38" s="20">
        <v>0.23</v>
      </c>
      <c r="H38" s="129">
        <f t="shared" si="0"/>
        <v>0.57500000000000007</v>
      </c>
      <c r="I38" s="201">
        <v>4504.3600000000006</v>
      </c>
    </row>
    <row r="39" spans="1:9" ht="18.75" x14ac:dyDescent="0.3">
      <c r="A39" s="210" t="s">
        <v>141</v>
      </c>
      <c r="B39" s="211" t="s">
        <v>18</v>
      </c>
      <c r="C39" s="211">
        <v>2990</v>
      </c>
      <c r="D39" s="211">
        <v>580</v>
      </c>
      <c r="E39" s="211">
        <v>430</v>
      </c>
      <c r="F39" s="210" t="s">
        <v>142</v>
      </c>
      <c r="G39" s="210">
        <v>0.27</v>
      </c>
      <c r="H39" s="211">
        <f t="shared" si="0"/>
        <v>0.67500000000000004</v>
      </c>
      <c r="I39" s="212">
        <v>2291.2400000000002</v>
      </c>
    </row>
    <row r="40" spans="1:9" ht="18.75" x14ac:dyDescent="0.3">
      <c r="A40" s="20" t="s">
        <v>143</v>
      </c>
      <c r="B40" s="129" t="s">
        <v>18</v>
      </c>
      <c r="C40" s="129">
        <v>2990</v>
      </c>
      <c r="D40" s="129">
        <v>580</v>
      </c>
      <c r="E40" s="129">
        <v>430</v>
      </c>
      <c r="F40" s="20" t="s">
        <v>142</v>
      </c>
      <c r="G40" s="20">
        <v>0.27</v>
      </c>
      <c r="H40" s="129">
        <f t="shared" si="0"/>
        <v>0.67500000000000004</v>
      </c>
      <c r="I40" s="201">
        <v>2323.7200000000003</v>
      </c>
    </row>
    <row r="41" spans="1:9" ht="18.75" x14ac:dyDescent="0.3">
      <c r="A41" s="20" t="s">
        <v>144</v>
      </c>
      <c r="B41" s="129" t="s">
        <v>18</v>
      </c>
      <c r="C41" s="129">
        <v>2990</v>
      </c>
      <c r="D41" s="129">
        <v>580</v>
      </c>
      <c r="E41" s="129">
        <v>430</v>
      </c>
      <c r="F41" s="20" t="s">
        <v>142</v>
      </c>
      <c r="G41" s="20">
        <v>0.27</v>
      </c>
      <c r="H41" s="129">
        <f t="shared" si="0"/>
        <v>0.67500000000000004</v>
      </c>
      <c r="I41" s="201">
        <v>2445.52</v>
      </c>
    </row>
    <row r="42" spans="1:9" ht="18.75" x14ac:dyDescent="0.3">
      <c r="A42" s="20" t="s">
        <v>145</v>
      </c>
      <c r="B42" s="129" t="s">
        <v>18</v>
      </c>
      <c r="C42" s="129">
        <v>740</v>
      </c>
      <c r="D42" s="129">
        <v>580</v>
      </c>
      <c r="E42" s="129">
        <v>430</v>
      </c>
      <c r="F42" s="20" t="s">
        <v>142</v>
      </c>
      <c r="G42" s="20">
        <v>7.0000000000000007E-2</v>
      </c>
      <c r="H42" s="129">
        <f t="shared" si="0"/>
        <v>0.17500000000000002</v>
      </c>
      <c r="I42" s="201">
        <v>608.16</v>
      </c>
    </row>
    <row r="43" spans="1:9" ht="18.75" x14ac:dyDescent="0.3">
      <c r="A43" s="20" t="s">
        <v>146</v>
      </c>
      <c r="B43" s="129" t="s">
        <v>18</v>
      </c>
      <c r="C43" s="129">
        <v>740</v>
      </c>
      <c r="D43" s="129">
        <v>580</v>
      </c>
      <c r="E43" s="129">
        <v>430</v>
      </c>
      <c r="F43" s="20" t="s">
        <v>142</v>
      </c>
      <c r="G43" s="20">
        <v>7.0000000000000007E-2</v>
      </c>
      <c r="H43" s="129">
        <f t="shared" si="0"/>
        <v>0.17500000000000002</v>
      </c>
      <c r="I43" s="201">
        <v>624.4</v>
      </c>
    </row>
    <row r="44" spans="1:9" ht="18.75" x14ac:dyDescent="0.3">
      <c r="A44" s="20" t="s">
        <v>147</v>
      </c>
      <c r="B44" s="129" t="s">
        <v>18</v>
      </c>
      <c r="C44" s="129">
        <v>740</v>
      </c>
      <c r="D44" s="129">
        <v>580</v>
      </c>
      <c r="E44" s="129">
        <v>430</v>
      </c>
      <c r="F44" s="20" t="s">
        <v>142</v>
      </c>
      <c r="G44" s="20">
        <v>7.0000000000000007E-2</v>
      </c>
      <c r="H44" s="129">
        <f t="shared" si="0"/>
        <v>0.17500000000000002</v>
      </c>
      <c r="I44" s="201">
        <v>632.52</v>
      </c>
    </row>
    <row r="45" spans="1:9" ht="18.75" x14ac:dyDescent="0.3">
      <c r="A45" s="20" t="s">
        <v>148</v>
      </c>
      <c r="B45" s="129" t="s">
        <v>18</v>
      </c>
      <c r="C45" s="129">
        <v>2990</v>
      </c>
      <c r="D45" s="129">
        <v>880</v>
      </c>
      <c r="E45" s="129">
        <v>430</v>
      </c>
      <c r="F45" s="20" t="s">
        <v>142</v>
      </c>
      <c r="G45" s="20">
        <v>0.36</v>
      </c>
      <c r="H45" s="129">
        <f t="shared" si="0"/>
        <v>0.89999999999999991</v>
      </c>
      <c r="I45" s="201">
        <v>3141.6</v>
      </c>
    </row>
    <row r="46" spans="1:9" ht="18.75" x14ac:dyDescent="0.3">
      <c r="A46" s="20" t="s">
        <v>149</v>
      </c>
      <c r="B46" s="129" t="s">
        <v>18</v>
      </c>
      <c r="C46" s="129">
        <v>2990</v>
      </c>
      <c r="D46" s="129">
        <v>880</v>
      </c>
      <c r="E46" s="129">
        <v>430</v>
      </c>
      <c r="F46" s="20" t="s">
        <v>142</v>
      </c>
      <c r="G46" s="20">
        <v>0.36</v>
      </c>
      <c r="H46" s="129">
        <f t="shared" si="0"/>
        <v>0.89999999999999991</v>
      </c>
      <c r="I46" s="201">
        <v>3198.4399999999996</v>
      </c>
    </row>
    <row r="47" spans="1:9" ht="18.75" x14ac:dyDescent="0.3">
      <c r="A47" s="20" t="s">
        <v>150</v>
      </c>
      <c r="B47" s="129" t="s">
        <v>18</v>
      </c>
      <c r="C47" s="129">
        <v>2990</v>
      </c>
      <c r="D47" s="129">
        <v>880</v>
      </c>
      <c r="E47" s="129">
        <v>430</v>
      </c>
      <c r="F47" s="20" t="s">
        <v>142</v>
      </c>
      <c r="G47" s="20">
        <v>0.36</v>
      </c>
      <c r="H47" s="129">
        <f t="shared" si="0"/>
        <v>0.89999999999999991</v>
      </c>
      <c r="I47" s="201">
        <v>3352.7200000000003</v>
      </c>
    </row>
    <row r="48" spans="1:9" ht="18.75" x14ac:dyDescent="0.3">
      <c r="A48" s="20" t="s">
        <v>151</v>
      </c>
      <c r="B48" s="129" t="s">
        <v>18</v>
      </c>
      <c r="C48" s="129">
        <v>2990</v>
      </c>
      <c r="D48" s="129">
        <v>880</v>
      </c>
      <c r="E48" s="129">
        <v>430</v>
      </c>
      <c r="F48" s="20" t="s">
        <v>142</v>
      </c>
      <c r="G48" s="20">
        <v>0.36</v>
      </c>
      <c r="H48" s="129">
        <f t="shared" si="0"/>
        <v>0.89999999999999991</v>
      </c>
      <c r="I48" s="201">
        <v>3653.1599999999994</v>
      </c>
    </row>
    <row r="49" spans="1:9" ht="18.75" x14ac:dyDescent="0.3">
      <c r="A49" s="20" t="s">
        <v>152</v>
      </c>
      <c r="B49" s="129" t="s">
        <v>18</v>
      </c>
      <c r="C49" s="129">
        <v>2990</v>
      </c>
      <c r="D49" s="129">
        <v>880</v>
      </c>
      <c r="E49" s="129">
        <v>430</v>
      </c>
      <c r="F49" s="20" t="s">
        <v>142</v>
      </c>
      <c r="G49" s="20">
        <v>0.36</v>
      </c>
      <c r="H49" s="129">
        <f t="shared" si="0"/>
        <v>0.89999999999999991</v>
      </c>
      <c r="I49" s="201">
        <v>3758.72</v>
      </c>
    </row>
    <row r="50" spans="1:9" ht="18.75" x14ac:dyDescent="0.3">
      <c r="A50" s="20" t="s">
        <v>153</v>
      </c>
      <c r="B50" s="129" t="s">
        <v>18</v>
      </c>
      <c r="C50" s="129">
        <v>2990</v>
      </c>
      <c r="D50" s="129">
        <v>880</v>
      </c>
      <c r="E50" s="129">
        <v>430</v>
      </c>
      <c r="F50" s="20" t="s">
        <v>142</v>
      </c>
      <c r="G50" s="20">
        <v>0.36</v>
      </c>
      <c r="H50" s="129">
        <f t="shared" si="0"/>
        <v>0.89999999999999991</v>
      </c>
      <c r="I50" s="201">
        <v>3385.2</v>
      </c>
    </row>
    <row r="51" spans="1:9" ht="18.75" x14ac:dyDescent="0.3">
      <c r="A51" s="20" t="s">
        <v>154</v>
      </c>
      <c r="B51" s="52" t="s">
        <v>18</v>
      </c>
      <c r="C51" s="129">
        <v>2990</v>
      </c>
      <c r="D51" s="129">
        <v>880</v>
      </c>
      <c r="E51" s="129">
        <v>430</v>
      </c>
      <c r="F51" s="20" t="s">
        <v>142</v>
      </c>
      <c r="G51" s="20">
        <v>0.36</v>
      </c>
      <c r="H51" s="52">
        <f t="shared" si="0"/>
        <v>0.89999999999999991</v>
      </c>
      <c r="I51" s="201">
        <v>3783.0799999999995</v>
      </c>
    </row>
    <row r="52" spans="1:9" ht="18.75" x14ac:dyDescent="0.3">
      <c r="A52" s="20" t="s">
        <v>155</v>
      </c>
      <c r="B52" s="52" t="s">
        <v>18</v>
      </c>
      <c r="C52" s="129">
        <v>2990</v>
      </c>
      <c r="D52" s="129">
        <v>880</v>
      </c>
      <c r="E52" s="129">
        <v>430</v>
      </c>
      <c r="F52" s="20" t="s">
        <v>142</v>
      </c>
      <c r="G52" s="20">
        <v>0.36</v>
      </c>
      <c r="H52" s="52">
        <f t="shared" si="0"/>
        <v>0.89999999999999991</v>
      </c>
      <c r="I52" s="201">
        <v>3450.1599999999994</v>
      </c>
    </row>
    <row r="53" spans="1:9" ht="18.75" x14ac:dyDescent="0.3">
      <c r="A53" s="20" t="s">
        <v>156</v>
      </c>
      <c r="B53" s="52" t="s">
        <v>18</v>
      </c>
      <c r="C53" s="129">
        <v>2990</v>
      </c>
      <c r="D53" s="129">
        <v>880</v>
      </c>
      <c r="E53" s="129">
        <v>430</v>
      </c>
      <c r="F53" s="20" t="s">
        <v>142</v>
      </c>
      <c r="G53" s="20">
        <v>0.36</v>
      </c>
      <c r="H53" s="52">
        <f t="shared" si="0"/>
        <v>0.89999999999999991</v>
      </c>
      <c r="I53" s="201">
        <v>3848.0399999999995</v>
      </c>
    </row>
    <row r="54" spans="1:9" ht="18.75" x14ac:dyDescent="0.3">
      <c r="A54" s="20" t="s">
        <v>157</v>
      </c>
      <c r="B54" s="52" t="s">
        <v>18</v>
      </c>
      <c r="C54" s="129">
        <v>2990</v>
      </c>
      <c r="D54" s="129">
        <v>880</v>
      </c>
      <c r="E54" s="129">
        <v>430</v>
      </c>
      <c r="F54" s="20" t="s">
        <v>142</v>
      </c>
      <c r="G54" s="20">
        <v>0.36</v>
      </c>
      <c r="H54" s="52">
        <f t="shared" si="0"/>
        <v>0.89999999999999991</v>
      </c>
      <c r="I54" s="201">
        <v>3604.4399999999996</v>
      </c>
    </row>
    <row r="55" spans="1:9" ht="18.75" x14ac:dyDescent="0.3">
      <c r="A55" s="20" t="s">
        <v>158</v>
      </c>
      <c r="B55" s="52" t="s">
        <v>18</v>
      </c>
      <c r="C55" s="129">
        <v>2990</v>
      </c>
      <c r="D55" s="129">
        <v>880</v>
      </c>
      <c r="E55" s="129">
        <v>430</v>
      </c>
      <c r="F55" s="20" t="s">
        <v>142</v>
      </c>
      <c r="G55" s="20">
        <v>0.36</v>
      </c>
      <c r="H55" s="52">
        <f t="shared" si="0"/>
        <v>0.89999999999999991</v>
      </c>
      <c r="I55" s="201">
        <v>4002.32</v>
      </c>
    </row>
    <row r="56" spans="1:9" ht="18.75" x14ac:dyDescent="0.3">
      <c r="A56" s="20" t="s">
        <v>159</v>
      </c>
      <c r="B56" s="52" t="s">
        <v>18</v>
      </c>
      <c r="C56" s="129">
        <v>2990</v>
      </c>
      <c r="D56" s="129">
        <v>880</v>
      </c>
      <c r="E56" s="129">
        <v>430</v>
      </c>
      <c r="F56" s="20" t="s">
        <v>142</v>
      </c>
      <c r="G56" s="20">
        <v>0.36</v>
      </c>
      <c r="H56" s="52">
        <f t="shared" si="0"/>
        <v>0.89999999999999991</v>
      </c>
      <c r="I56" s="201">
        <v>3904.8799999999997</v>
      </c>
    </row>
    <row r="57" spans="1:9" ht="18.75" x14ac:dyDescent="0.3">
      <c r="A57" s="20" t="s">
        <v>160</v>
      </c>
      <c r="B57" s="52" t="s">
        <v>18</v>
      </c>
      <c r="C57" s="129">
        <v>2990</v>
      </c>
      <c r="D57" s="129">
        <v>880</v>
      </c>
      <c r="E57" s="129">
        <v>430</v>
      </c>
      <c r="F57" s="20" t="s">
        <v>142</v>
      </c>
      <c r="G57" s="20">
        <v>0.36</v>
      </c>
      <c r="H57" s="52">
        <f t="shared" si="0"/>
        <v>0.89999999999999991</v>
      </c>
      <c r="I57" s="201">
        <v>4237.8</v>
      </c>
    </row>
    <row r="58" spans="1:9" ht="18.75" x14ac:dyDescent="0.3">
      <c r="A58" s="20" t="s">
        <v>161</v>
      </c>
      <c r="B58" s="52" t="s">
        <v>18</v>
      </c>
      <c r="C58" s="20">
        <v>740</v>
      </c>
      <c r="D58" s="20">
        <v>880</v>
      </c>
      <c r="E58" s="20">
        <v>430</v>
      </c>
      <c r="F58" s="20" t="s">
        <v>142</v>
      </c>
      <c r="G58" s="20">
        <v>0.09</v>
      </c>
      <c r="H58" s="111">
        <f t="shared" si="0"/>
        <v>0.22499999999999998</v>
      </c>
      <c r="I58" s="201">
        <v>769.16</v>
      </c>
    </row>
    <row r="59" spans="1:9" ht="18.75" x14ac:dyDescent="0.3">
      <c r="A59" s="20" t="s">
        <v>162</v>
      </c>
      <c r="B59" s="52" t="s">
        <v>18</v>
      </c>
      <c r="C59" s="20">
        <v>740</v>
      </c>
      <c r="D59" s="20">
        <v>880</v>
      </c>
      <c r="E59" s="20">
        <v>430</v>
      </c>
      <c r="F59" s="20" t="s">
        <v>142</v>
      </c>
      <c r="G59" s="20">
        <v>0.09</v>
      </c>
      <c r="H59" s="111">
        <f t="shared" si="0"/>
        <v>0.22499999999999998</v>
      </c>
      <c r="I59" s="201">
        <v>809.75999999999988</v>
      </c>
    </row>
    <row r="60" spans="1:9" ht="18.75" x14ac:dyDescent="0.3">
      <c r="A60" s="20" t="s">
        <v>163</v>
      </c>
      <c r="B60" s="52" t="s">
        <v>18</v>
      </c>
      <c r="C60" s="20">
        <v>740</v>
      </c>
      <c r="D60" s="20">
        <v>880</v>
      </c>
      <c r="E60" s="20">
        <v>430</v>
      </c>
      <c r="F60" s="20" t="s">
        <v>142</v>
      </c>
      <c r="G60" s="20">
        <v>0.09</v>
      </c>
      <c r="H60" s="111">
        <f t="shared" si="0"/>
        <v>0.22499999999999998</v>
      </c>
      <c r="I60" s="201">
        <v>858.48</v>
      </c>
    </row>
    <row r="61" spans="1:9" ht="18.75" x14ac:dyDescent="0.3">
      <c r="A61" s="20" t="s">
        <v>164</v>
      </c>
      <c r="B61" s="52" t="s">
        <v>18</v>
      </c>
      <c r="C61" s="20">
        <v>740</v>
      </c>
      <c r="D61" s="20">
        <v>880</v>
      </c>
      <c r="E61" s="20">
        <v>430</v>
      </c>
      <c r="F61" s="20" t="s">
        <v>142</v>
      </c>
      <c r="G61" s="20">
        <v>0.09</v>
      </c>
      <c r="H61" s="111">
        <f t="shared" si="0"/>
        <v>0.22499999999999998</v>
      </c>
      <c r="I61" s="201">
        <v>915.31999999999982</v>
      </c>
    </row>
    <row r="62" spans="1:9" ht="18.75" x14ac:dyDescent="0.3">
      <c r="A62" s="20" t="s">
        <v>165</v>
      </c>
      <c r="B62" s="52" t="s">
        <v>18</v>
      </c>
      <c r="C62" s="20">
        <v>740</v>
      </c>
      <c r="D62" s="20">
        <v>880</v>
      </c>
      <c r="E62" s="20">
        <v>430</v>
      </c>
      <c r="F62" s="20" t="s">
        <v>142</v>
      </c>
      <c r="G62" s="20">
        <v>0.09</v>
      </c>
      <c r="H62" s="111">
        <f t="shared" si="0"/>
        <v>0.22499999999999998</v>
      </c>
      <c r="I62" s="201">
        <v>939.68</v>
      </c>
    </row>
    <row r="63" spans="1:9" ht="18.75" x14ac:dyDescent="0.3">
      <c r="A63" s="20" t="s">
        <v>166</v>
      </c>
      <c r="B63" s="52" t="s">
        <v>18</v>
      </c>
      <c r="C63" s="20">
        <v>740</v>
      </c>
      <c r="D63" s="20">
        <v>880</v>
      </c>
      <c r="E63" s="20">
        <v>430</v>
      </c>
      <c r="F63" s="20" t="s">
        <v>142</v>
      </c>
      <c r="G63" s="20">
        <v>0.09</v>
      </c>
      <c r="H63" s="111">
        <f t="shared" si="0"/>
        <v>0.22499999999999998</v>
      </c>
      <c r="I63" s="201">
        <v>874.71999999999991</v>
      </c>
    </row>
    <row r="64" spans="1:9" ht="18.75" x14ac:dyDescent="0.3">
      <c r="A64" s="20" t="s">
        <v>167</v>
      </c>
      <c r="B64" s="52" t="s">
        <v>18</v>
      </c>
      <c r="C64" s="20">
        <v>740</v>
      </c>
      <c r="D64" s="20">
        <v>880</v>
      </c>
      <c r="E64" s="20">
        <v>430</v>
      </c>
      <c r="F64" s="20" t="s">
        <v>142</v>
      </c>
      <c r="G64" s="20">
        <v>0.09</v>
      </c>
      <c r="H64" s="111">
        <f t="shared" si="0"/>
        <v>0.22499999999999998</v>
      </c>
      <c r="I64" s="201">
        <v>907.19999999999993</v>
      </c>
    </row>
    <row r="65" spans="1:9" ht="18.75" x14ac:dyDescent="0.3">
      <c r="A65" s="20" t="s">
        <v>168</v>
      </c>
      <c r="B65" s="52" t="s">
        <v>18</v>
      </c>
      <c r="C65" s="20">
        <v>740</v>
      </c>
      <c r="D65" s="20">
        <v>880</v>
      </c>
      <c r="E65" s="20">
        <v>430</v>
      </c>
      <c r="F65" s="20" t="s">
        <v>142</v>
      </c>
      <c r="G65" s="20">
        <v>0.09</v>
      </c>
      <c r="H65" s="111">
        <f t="shared" si="0"/>
        <v>0.22499999999999998</v>
      </c>
      <c r="I65" s="201">
        <v>955.91999999999985</v>
      </c>
    </row>
    <row r="66" spans="1:9" ht="18.75" x14ac:dyDescent="0.3">
      <c r="A66" s="20" t="s">
        <v>169</v>
      </c>
      <c r="B66" s="52" t="s">
        <v>18</v>
      </c>
      <c r="C66" s="20">
        <v>740</v>
      </c>
      <c r="D66" s="20">
        <v>880</v>
      </c>
      <c r="E66" s="20">
        <v>430</v>
      </c>
      <c r="F66" s="20" t="s">
        <v>142</v>
      </c>
      <c r="G66" s="20">
        <v>0.09</v>
      </c>
      <c r="H66" s="111">
        <f t="shared" si="0"/>
        <v>0.22499999999999998</v>
      </c>
      <c r="I66" s="201">
        <v>1020.88</v>
      </c>
    </row>
    <row r="67" spans="1:9" ht="18.75" x14ac:dyDescent="0.3">
      <c r="A67" s="20" t="s">
        <v>170</v>
      </c>
      <c r="B67" s="52" t="s">
        <v>18</v>
      </c>
      <c r="C67" s="20">
        <v>740</v>
      </c>
      <c r="D67" s="20">
        <v>880</v>
      </c>
      <c r="E67" s="20">
        <v>430</v>
      </c>
      <c r="F67" s="20" t="s">
        <v>142</v>
      </c>
      <c r="G67" s="20">
        <v>0.09</v>
      </c>
      <c r="H67" s="111">
        <f t="shared" si="0"/>
        <v>0.22499999999999998</v>
      </c>
      <c r="I67" s="201">
        <v>1110.1999999999998</v>
      </c>
    </row>
    <row r="68" spans="1:9" ht="18.75" x14ac:dyDescent="0.3">
      <c r="A68" s="20" t="s">
        <v>171</v>
      </c>
      <c r="B68" s="52" t="s">
        <v>18</v>
      </c>
      <c r="C68" s="20">
        <v>2990</v>
      </c>
      <c r="D68" s="20">
        <v>1180</v>
      </c>
      <c r="E68" s="20">
        <v>1180</v>
      </c>
      <c r="F68" s="20" t="s">
        <v>142</v>
      </c>
      <c r="G68" s="20">
        <v>1.08</v>
      </c>
      <c r="H68" s="111">
        <f t="shared" si="0"/>
        <v>2.7</v>
      </c>
      <c r="I68" s="201">
        <v>10009.44</v>
      </c>
    </row>
    <row r="69" spans="1:9" ht="18.75" x14ac:dyDescent="0.3">
      <c r="A69" s="20" t="s">
        <v>172</v>
      </c>
      <c r="B69" s="52" t="s">
        <v>18</v>
      </c>
      <c r="C69" s="20">
        <v>2990</v>
      </c>
      <c r="D69" s="20">
        <v>1180</v>
      </c>
      <c r="E69" s="20">
        <v>1180</v>
      </c>
      <c r="F69" s="20" t="s">
        <v>142</v>
      </c>
      <c r="G69" s="20">
        <v>1.08</v>
      </c>
      <c r="H69" s="111">
        <f t="shared" si="0"/>
        <v>2.7</v>
      </c>
      <c r="I69" s="201">
        <v>11422.32</v>
      </c>
    </row>
    <row r="70" spans="1:9" ht="18.75" x14ac:dyDescent="0.3">
      <c r="A70" s="20" t="s">
        <v>173</v>
      </c>
      <c r="B70" s="52" t="s">
        <v>18</v>
      </c>
      <c r="C70" s="20">
        <v>2990</v>
      </c>
      <c r="D70" s="20">
        <v>1180</v>
      </c>
      <c r="E70" s="20">
        <v>1180</v>
      </c>
      <c r="F70" s="20" t="s">
        <v>142</v>
      </c>
      <c r="G70" s="20">
        <v>1.08</v>
      </c>
      <c r="H70" s="111">
        <f t="shared" si="0"/>
        <v>2.7</v>
      </c>
      <c r="I70" s="201">
        <v>11414.2</v>
      </c>
    </row>
    <row r="71" spans="1:9" ht="18.75" x14ac:dyDescent="0.3">
      <c r="A71" s="20" t="s">
        <v>174</v>
      </c>
      <c r="B71" s="52" t="s">
        <v>18</v>
      </c>
      <c r="C71" s="20">
        <v>2990</v>
      </c>
      <c r="D71" s="20">
        <v>1180</v>
      </c>
      <c r="E71" s="20">
        <v>1180</v>
      </c>
      <c r="F71" s="20" t="s">
        <v>142</v>
      </c>
      <c r="G71" s="20">
        <v>1.08</v>
      </c>
      <c r="H71" s="111">
        <f t="shared" si="0"/>
        <v>2.7</v>
      </c>
      <c r="I71" s="201">
        <v>12218.08</v>
      </c>
    </row>
    <row r="72" spans="1:9" ht="18.75" x14ac:dyDescent="0.3">
      <c r="A72" s="20" t="s">
        <v>175</v>
      </c>
      <c r="B72" s="52" t="s">
        <v>18</v>
      </c>
      <c r="C72" s="20">
        <v>2990</v>
      </c>
      <c r="D72" s="20">
        <v>1180</v>
      </c>
      <c r="E72" s="20">
        <v>1180</v>
      </c>
      <c r="F72" s="20" t="s">
        <v>142</v>
      </c>
      <c r="G72" s="20">
        <v>1.08</v>
      </c>
      <c r="H72" s="111">
        <f t="shared" si="0"/>
        <v>2.7</v>
      </c>
      <c r="I72" s="201">
        <v>12542.880000000001</v>
      </c>
    </row>
    <row r="73" spans="1:9" ht="18.75" x14ac:dyDescent="0.3">
      <c r="A73" s="20" t="s">
        <v>176</v>
      </c>
      <c r="B73" s="52" t="s">
        <v>18</v>
      </c>
      <c r="C73" s="20">
        <v>740</v>
      </c>
      <c r="D73" s="20">
        <v>1180</v>
      </c>
      <c r="E73" s="20">
        <v>1180</v>
      </c>
      <c r="F73" s="20" t="s">
        <v>142</v>
      </c>
      <c r="G73" s="20">
        <v>0.27</v>
      </c>
      <c r="H73" s="111">
        <f t="shared" si="0"/>
        <v>0.67500000000000004</v>
      </c>
      <c r="I73" s="201">
        <v>2575.44</v>
      </c>
    </row>
    <row r="74" spans="1:9" ht="18.75" x14ac:dyDescent="0.3">
      <c r="A74" s="20" t="s">
        <v>177</v>
      </c>
      <c r="B74" s="52" t="s">
        <v>18</v>
      </c>
      <c r="C74" s="20">
        <v>740</v>
      </c>
      <c r="D74" s="20">
        <v>1180</v>
      </c>
      <c r="E74" s="20">
        <v>1180</v>
      </c>
      <c r="F74" s="20" t="s">
        <v>142</v>
      </c>
      <c r="G74" s="20">
        <v>0.27</v>
      </c>
      <c r="H74" s="111">
        <f t="shared" si="0"/>
        <v>0.67500000000000004</v>
      </c>
      <c r="I74" s="201">
        <v>3038.2799999999997</v>
      </c>
    </row>
    <row r="75" spans="1:9" ht="18.75" x14ac:dyDescent="0.3">
      <c r="A75" s="20" t="s">
        <v>178</v>
      </c>
      <c r="B75" s="52" t="s">
        <v>18</v>
      </c>
      <c r="C75" s="20">
        <v>740</v>
      </c>
      <c r="D75" s="20">
        <v>1180</v>
      </c>
      <c r="E75" s="20">
        <v>1180</v>
      </c>
      <c r="F75" s="20" t="s">
        <v>142</v>
      </c>
      <c r="G75" s="20">
        <v>0.27</v>
      </c>
      <c r="H75" s="111">
        <f t="shared" si="0"/>
        <v>0.67500000000000004</v>
      </c>
      <c r="I75" s="201">
        <v>3127.6</v>
      </c>
    </row>
    <row r="76" spans="1:9" ht="18.75" x14ac:dyDescent="0.3">
      <c r="A76" s="20" t="s">
        <v>179</v>
      </c>
      <c r="B76" s="52" t="s">
        <v>18</v>
      </c>
      <c r="C76" s="20">
        <v>740</v>
      </c>
      <c r="D76" s="20">
        <v>1180</v>
      </c>
      <c r="E76" s="20">
        <v>1180</v>
      </c>
      <c r="F76" s="20" t="s">
        <v>142</v>
      </c>
      <c r="G76" s="20">
        <v>0.27</v>
      </c>
      <c r="H76" s="111">
        <f t="shared" si="0"/>
        <v>0.67500000000000004</v>
      </c>
      <c r="I76" s="201">
        <v>3411.7999999999997</v>
      </c>
    </row>
    <row r="77" spans="1:9" ht="18.75" x14ac:dyDescent="0.3">
      <c r="A77" s="20" t="s">
        <v>180</v>
      </c>
      <c r="B77" s="52" t="s">
        <v>18</v>
      </c>
      <c r="C77" s="20">
        <v>740</v>
      </c>
      <c r="D77" s="20">
        <v>1180</v>
      </c>
      <c r="E77" s="20">
        <v>1180</v>
      </c>
      <c r="F77" s="20" t="s">
        <v>142</v>
      </c>
      <c r="G77" s="20">
        <v>0.27</v>
      </c>
      <c r="H77" s="111">
        <f t="shared" si="0"/>
        <v>0.67500000000000004</v>
      </c>
      <c r="I77" s="201">
        <v>3501.12</v>
      </c>
    </row>
    <row r="78" spans="1:9" x14ac:dyDescent="0.25">
      <c r="C78" s="62"/>
      <c r="D78" s="62"/>
      <c r="E78" s="62"/>
      <c r="F78" s="62"/>
      <c r="G78" s="62"/>
      <c r="H78" s="62"/>
      <c r="I78" s="62"/>
    </row>
  </sheetData>
  <mergeCells count="11">
    <mergeCell ref="I14:I15"/>
    <mergeCell ref="A11:F11"/>
    <mergeCell ref="G11:I11"/>
    <mergeCell ref="A12:I12"/>
    <mergeCell ref="A13:I13"/>
    <mergeCell ref="A14:A16"/>
    <mergeCell ref="B14:B16"/>
    <mergeCell ref="C14:E14"/>
    <mergeCell ref="F14:F16"/>
    <mergeCell ref="G14:G15"/>
    <mergeCell ref="H14:H1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activeCell="L19" sqref="L19"/>
    </sheetView>
  </sheetViews>
  <sheetFormatPr defaultRowHeight="15" x14ac:dyDescent="0.25"/>
  <cols>
    <col min="1" max="1" width="34.7109375" style="63" customWidth="1"/>
    <col min="2" max="2" width="11" style="61" customWidth="1"/>
    <col min="3" max="3" width="14" style="63" customWidth="1"/>
    <col min="4" max="4" width="15.28515625" style="63" customWidth="1"/>
    <col min="5" max="5" width="15.42578125" style="63" customWidth="1"/>
    <col min="6" max="6" width="20.7109375" style="63" customWidth="1"/>
    <col min="7" max="7" width="14.5703125" style="63" customWidth="1"/>
    <col min="8" max="8" width="11.140625" style="63" customWidth="1"/>
    <col min="9" max="9" width="17.85546875" style="63" customWidth="1"/>
  </cols>
  <sheetData>
    <row r="1" spans="1:9" x14ac:dyDescent="0.25">
      <c r="A1" s="45"/>
      <c r="B1" s="29"/>
      <c r="C1" s="45"/>
      <c r="D1" s="45"/>
      <c r="E1" s="45"/>
      <c r="F1" s="45"/>
      <c r="G1" s="45"/>
      <c r="H1" s="43"/>
      <c r="I1" s="43"/>
    </row>
    <row r="2" spans="1:9" x14ac:dyDescent="0.25">
      <c r="A2" s="45"/>
      <c r="B2" s="29"/>
      <c r="C2" s="45"/>
      <c r="D2" s="45"/>
      <c r="E2" s="45"/>
      <c r="F2" s="45"/>
      <c r="G2" s="45"/>
      <c r="H2" s="43"/>
      <c r="I2" s="43"/>
    </row>
    <row r="3" spans="1:9" x14ac:dyDescent="0.25">
      <c r="A3" s="45"/>
      <c r="B3" s="29"/>
      <c r="C3" s="45"/>
      <c r="D3" s="45"/>
      <c r="E3" s="45"/>
      <c r="F3" s="45"/>
      <c r="G3" s="45"/>
      <c r="H3" s="43"/>
      <c r="I3" s="43"/>
    </row>
    <row r="4" spans="1:9" x14ac:dyDescent="0.25">
      <c r="A4" s="45"/>
      <c r="B4" s="29"/>
      <c r="C4" s="45"/>
      <c r="D4" s="45"/>
      <c r="E4" s="45"/>
      <c r="F4" s="45"/>
      <c r="G4" s="45"/>
      <c r="H4" s="43"/>
      <c r="I4" s="43"/>
    </row>
    <row r="5" spans="1:9" x14ac:dyDescent="0.25">
      <c r="A5" s="45"/>
      <c r="B5" s="29"/>
      <c r="C5" s="45"/>
      <c r="D5" s="45"/>
      <c r="E5" s="45"/>
      <c r="F5" s="45"/>
      <c r="G5" s="45"/>
      <c r="H5" s="43"/>
      <c r="I5" s="43"/>
    </row>
    <row r="6" spans="1:9" x14ac:dyDescent="0.25">
      <c r="A6" s="45"/>
      <c r="B6" s="29"/>
      <c r="C6" s="45"/>
      <c r="D6" s="45"/>
      <c r="E6" s="45"/>
      <c r="F6" s="45"/>
      <c r="G6" s="45"/>
      <c r="H6" s="43"/>
      <c r="I6" s="43"/>
    </row>
    <row r="7" spans="1:9" x14ac:dyDescent="0.25">
      <c r="A7" s="45"/>
      <c r="B7" s="29"/>
      <c r="C7" s="45"/>
      <c r="D7" s="45"/>
      <c r="E7" s="45"/>
      <c r="F7" s="45"/>
      <c r="G7" s="45"/>
      <c r="H7" s="43"/>
      <c r="I7" s="43"/>
    </row>
    <row r="8" spans="1:9" x14ac:dyDescent="0.25">
      <c r="A8" s="45"/>
      <c r="B8" s="29"/>
      <c r="C8" s="45"/>
      <c r="D8" s="45"/>
      <c r="E8" s="45"/>
      <c r="F8" s="45"/>
      <c r="G8" s="45"/>
      <c r="H8" s="43"/>
      <c r="I8" s="43"/>
    </row>
    <row r="9" spans="1:9" x14ac:dyDescent="0.25">
      <c r="A9" s="45"/>
      <c r="B9" s="29"/>
      <c r="C9" s="45"/>
      <c r="D9" s="45"/>
      <c r="E9" s="45"/>
      <c r="F9" s="45"/>
      <c r="G9" s="45"/>
      <c r="H9" s="43"/>
      <c r="I9" s="43"/>
    </row>
    <row r="10" spans="1:9" x14ac:dyDescent="0.25">
      <c r="A10" s="45"/>
      <c r="B10" s="29"/>
      <c r="C10" s="45"/>
      <c r="D10" s="45"/>
      <c r="E10" s="45"/>
      <c r="F10" s="45"/>
      <c r="G10" s="45"/>
      <c r="H10" s="43"/>
      <c r="I10" s="43"/>
    </row>
    <row r="11" spans="1:9" ht="18.75" x14ac:dyDescent="0.25">
      <c r="A11" s="184" t="s">
        <v>181</v>
      </c>
      <c r="B11" s="184"/>
      <c r="C11" s="184"/>
      <c r="D11" s="184"/>
      <c r="E11" s="184"/>
      <c r="F11" s="184"/>
      <c r="G11" s="185">
        <v>43252</v>
      </c>
      <c r="H11" s="186"/>
      <c r="I11" s="186"/>
    </row>
    <row r="12" spans="1:9" ht="18.75" x14ac:dyDescent="0.25">
      <c r="A12" s="187" t="s">
        <v>182</v>
      </c>
      <c r="B12" s="187"/>
      <c r="C12" s="187"/>
      <c r="D12" s="187"/>
      <c r="E12" s="187"/>
      <c r="F12" s="187"/>
      <c r="G12" s="187"/>
      <c r="H12" s="187"/>
      <c r="I12" s="187"/>
    </row>
    <row r="13" spans="1:9" ht="18.75" x14ac:dyDescent="0.25">
      <c r="A13" s="137" t="s">
        <v>2</v>
      </c>
      <c r="B13" s="137"/>
      <c r="C13" s="137"/>
      <c r="D13" s="137"/>
      <c r="E13" s="137"/>
      <c r="F13" s="137"/>
      <c r="G13" s="137"/>
      <c r="H13" s="137"/>
      <c r="I13" s="137"/>
    </row>
    <row r="14" spans="1:9" ht="18.75" x14ac:dyDescent="0.3">
      <c r="A14" s="137" t="s">
        <v>3</v>
      </c>
      <c r="B14" s="137" t="s">
        <v>4</v>
      </c>
      <c r="C14" s="188" t="s">
        <v>5</v>
      </c>
      <c r="D14" s="188"/>
      <c r="E14" s="188"/>
      <c r="F14" s="137" t="s">
        <v>6</v>
      </c>
      <c r="G14" s="202" t="s">
        <v>7</v>
      </c>
      <c r="H14" s="202" t="s">
        <v>8</v>
      </c>
      <c r="I14" s="202" t="s">
        <v>9</v>
      </c>
    </row>
    <row r="15" spans="1:9" ht="18.75" x14ac:dyDescent="0.3">
      <c r="A15" s="137"/>
      <c r="B15" s="137"/>
      <c r="C15" s="129" t="s">
        <v>10</v>
      </c>
      <c r="D15" s="129" t="s">
        <v>11</v>
      </c>
      <c r="E15" s="129" t="s">
        <v>12</v>
      </c>
      <c r="F15" s="137"/>
      <c r="G15" s="202"/>
      <c r="H15" s="202"/>
      <c r="I15" s="202"/>
    </row>
    <row r="16" spans="1:9" ht="18.75" x14ac:dyDescent="0.25">
      <c r="A16" s="137"/>
      <c r="B16" s="137"/>
      <c r="C16" s="122" t="s">
        <v>13</v>
      </c>
      <c r="D16" s="122" t="s">
        <v>13</v>
      </c>
      <c r="E16" s="122" t="s">
        <v>13</v>
      </c>
      <c r="F16" s="137"/>
      <c r="G16" s="203" t="s">
        <v>14</v>
      </c>
      <c r="H16" s="203" t="s">
        <v>15</v>
      </c>
      <c r="I16" s="203" t="s">
        <v>16</v>
      </c>
    </row>
    <row r="17" spans="1:9" ht="18.75" x14ac:dyDescent="0.3">
      <c r="A17" s="213" t="s">
        <v>183</v>
      </c>
      <c r="B17" s="213" t="s">
        <v>18</v>
      </c>
      <c r="C17" s="213">
        <v>200</v>
      </c>
      <c r="D17" s="213">
        <v>200</v>
      </c>
      <c r="E17" s="213">
        <v>90</v>
      </c>
      <c r="F17" s="214" t="s">
        <v>184</v>
      </c>
      <c r="G17" s="213">
        <v>4.0000000000000001E-3</v>
      </c>
      <c r="H17" s="213">
        <f>G17*2.5</f>
        <v>0.01</v>
      </c>
      <c r="I17" s="215">
        <v>130</v>
      </c>
    </row>
    <row r="18" spans="1:9" ht="18.75" x14ac:dyDescent="0.3">
      <c r="A18" s="129" t="s">
        <v>185</v>
      </c>
      <c r="B18" s="129" t="s">
        <v>18</v>
      </c>
      <c r="C18" s="129">
        <v>200</v>
      </c>
      <c r="D18" s="129">
        <v>300</v>
      </c>
      <c r="E18" s="129">
        <v>90</v>
      </c>
      <c r="F18" s="20" t="s">
        <v>184</v>
      </c>
      <c r="G18" s="129">
        <v>5.0000000000000001E-3</v>
      </c>
      <c r="H18" s="206">
        <f t="shared" ref="H18:H30" si="0">G18*2.5</f>
        <v>1.2500000000000001E-2</v>
      </c>
      <c r="I18" s="207">
        <v>141</v>
      </c>
    </row>
    <row r="19" spans="1:9" ht="18.75" x14ac:dyDescent="0.3">
      <c r="A19" s="129" t="s">
        <v>186</v>
      </c>
      <c r="B19" s="129" t="s">
        <v>18</v>
      </c>
      <c r="C19" s="129">
        <v>400</v>
      </c>
      <c r="D19" s="129">
        <v>400</v>
      </c>
      <c r="E19" s="129">
        <v>90</v>
      </c>
      <c r="F19" s="20" t="s">
        <v>184</v>
      </c>
      <c r="G19" s="129">
        <v>1.4999999999999999E-2</v>
      </c>
      <c r="H19" s="206">
        <f t="shared" si="0"/>
        <v>3.7499999999999999E-2</v>
      </c>
      <c r="I19" s="207">
        <v>418</v>
      </c>
    </row>
    <row r="20" spans="1:9" ht="18.75" x14ac:dyDescent="0.3">
      <c r="A20" s="129" t="s">
        <v>187</v>
      </c>
      <c r="B20" s="129" t="s">
        <v>18</v>
      </c>
      <c r="C20" s="52">
        <v>500</v>
      </c>
      <c r="D20" s="129">
        <v>500</v>
      </c>
      <c r="E20" s="129">
        <v>140</v>
      </c>
      <c r="F20" s="20" t="s">
        <v>184</v>
      </c>
      <c r="G20" s="129">
        <v>0.04</v>
      </c>
      <c r="H20" s="208">
        <f t="shared" si="0"/>
        <v>0.1</v>
      </c>
      <c r="I20" s="207">
        <v>832</v>
      </c>
    </row>
    <row r="21" spans="1:9" ht="18.75" x14ac:dyDescent="0.3">
      <c r="A21" s="129" t="s">
        <v>188</v>
      </c>
      <c r="B21" s="129" t="s">
        <v>18</v>
      </c>
      <c r="C21" s="129">
        <v>550</v>
      </c>
      <c r="D21" s="129">
        <v>650</v>
      </c>
      <c r="E21" s="129">
        <v>140</v>
      </c>
      <c r="F21" s="20" t="s">
        <v>184</v>
      </c>
      <c r="G21" s="129">
        <v>0.05</v>
      </c>
      <c r="H21" s="209">
        <f t="shared" si="0"/>
        <v>0.125</v>
      </c>
      <c r="I21" s="207">
        <v>1188</v>
      </c>
    </row>
    <row r="22" spans="1:9" ht="18.75" x14ac:dyDescent="0.3">
      <c r="A22" s="129" t="s">
        <v>189</v>
      </c>
      <c r="B22" s="129" t="s">
        <v>18</v>
      </c>
      <c r="C22" s="129">
        <v>650</v>
      </c>
      <c r="D22" s="129">
        <v>750</v>
      </c>
      <c r="E22" s="129">
        <v>140</v>
      </c>
      <c r="F22" s="20" t="s">
        <v>184</v>
      </c>
      <c r="G22" s="129">
        <v>7.0000000000000007E-2</v>
      </c>
      <c r="H22" s="209">
        <f t="shared" si="0"/>
        <v>0.17500000000000002</v>
      </c>
      <c r="I22" s="207">
        <v>1974</v>
      </c>
    </row>
    <row r="23" spans="1:9" ht="18.75" x14ac:dyDescent="0.3">
      <c r="A23" s="129" t="s">
        <v>190</v>
      </c>
      <c r="B23" s="129" t="s">
        <v>18</v>
      </c>
      <c r="C23" s="129">
        <v>750</v>
      </c>
      <c r="D23" s="129">
        <v>850</v>
      </c>
      <c r="E23" s="129">
        <v>140</v>
      </c>
      <c r="F23" s="20" t="s">
        <v>184</v>
      </c>
      <c r="G23" s="129">
        <v>0.09</v>
      </c>
      <c r="H23" s="209">
        <f t="shared" si="0"/>
        <v>0.22499999999999998</v>
      </c>
      <c r="I23" s="207">
        <v>3256</v>
      </c>
    </row>
    <row r="24" spans="1:9" ht="18.75" x14ac:dyDescent="0.3">
      <c r="A24" s="129" t="s">
        <v>191</v>
      </c>
      <c r="B24" s="129" t="s">
        <v>18</v>
      </c>
      <c r="C24" s="129">
        <v>850</v>
      </c>
      <c r="D24" s="129">
        <v>1050</v>
      </c>
      <c r="E24" s="129">
        <v>290</v>
      </c>
      <c r="F24" s="20" t="s">
        <v>184</v>
      </c>
      <c r="G24" s="129">
        <v>0.26</v>
      </c>
      <c r="H24" s="208">
        <f t="shared" si="0"/>
        <v>0.65</v>
      </c>
      <c r="I24" s="207">
        <v>5877</v>
      </c>
    </row>
    <row r="25" spans="1:9" ht="18.75" x14ac:dyDescent="0.3">
      <c r="A25" s="129" t="s">
        <v>192</v>
      </c>
      <c r="B25" s="129" t="s">
        <v>18</v>
      </c>
      <c r="C25" s="129">
        <v>1150</v>
      </c>
      <c r="D25" s="129">
        <v>1350</v>
      </c>
      <c r="E25" s="129">
        <v>290</v>
      </c>
      <c r="F25" s="20" t="s">
        <v>184</v>
      </c>
      <c r="G25" s="129">
        <v>0.45</v>
      </c>
      <c r="H25" s="209">
        <f t="shared" si="0"/>
        <v>1.125</v>
      </c>
      <c r="I25" s="207">
        <v>9287</v>
      </c>
    </row>
    <row r="26" spans="1:9" ht="18.75" x14ac:dyDescent="0.3">
      <c r="A26" s="213" t="s">
        <v>193</v>
      </c>
      <c r="B26" s="213" t="s">
        <v>18</v>
      </c>
      <c r="C26" s="213">
        <v>380</v>
      </c>
      <c r="D26" s="213">
        <v>380</v>
      </c>
      <c r="E26" s="213">
        <v>140</v>
      </c>
      <c r="F26" s="213" t="s">
        <v>184</v>
      </c>
      <c r="G26" s="213">
        <v>0.02</v>
      </c>
      <c r="H26" s="213">
        <f t="shared" si="0"/>
        <v>0.05</v>
      </c>
      <c r="I26" s="215">
        <v>500</v>
      </c>
    </row>
    <row r="27" spans="1:9" ht="18.75" x14ac:dyDescent="0.3">
      <c r="A27" s="129" t="s">
        <v>194</v>
      </c>
      <c r="B27" s="129" t="s">
        <v>18</v>
      </c>
      <c r="C27" s="129">
        <v>510</v>
      </c>
      <c r="D27" s="129">
        <v>250</v>
      </c>
      <c r="E27" s="129">
        <v>140</v>
      </c>
      <c r="F27" s="129" t="s">
        <v>184</v>
      </c>
      <c r="G27" s="129">
        <v>1.7000000000000001E-2</v>
      </c>
      <c r="H27" s="206">
        <f t="shared" si="0"/>
        <v>4.2500000000000003E-2</v>
      </c>
      <c r="I27" s="207">
        <v>420</v>
      </c>
    </row>
    <row r="28" spans="1:9" ht="18.75" x14ac:dyDescent="0.3">
      <c r="A28" s="129" t="s">
        <v>195</v>
      </c>
      <c r="B28" s="129" t="s">
        <v>18</v>
      </c>
      <c r="C28" s="129">
        <v>510</v>
      </c>
      <c r="D28" s="129">
        <v>380</v>
      </c>
      <c r="E28" s="129">
        <v>140</v>
      </c>
      <c r="F28" s="129" t="s">
        <v>184</v>
      </c>
      <c r="G28" s="129">
        <v>2.7E-2</v>
      </c>
      <c r="H28" s="206">
        <f t="shared" si="0"/>
        <v>6.7500000000000004E-2</v>
      </c>
      <c r="I28" s="207">
        <v>570</v>
      </c>
    </row>
    <row r="29" spans="1:9" ht="18.75" x14ac:dyDescent="0.3">
      <c r="A29" s="129" t="s">
        <v>196</v>
      </c>
      <c r="B29" s="129" t="s">
        <v>18</v>
      </c>
      <c r="C29" s="129">
        <v>640</v>
      </c>
      <c r="D29" s="129">
        <v>250</v>
      </c>
      <c r="E29" s="129">
        <v>220</v>
      </c>
      <c r="F29" s="129" t="s">
        <v>184</v>
      </c>
      <c r="G29" s="129">
        <v>3.5000000000000003E-2</v>
      </c>
      <c r="H29" s="206">
        <f t="shared" si="0"/>
        <v>8.7500000000000008E-2</v>
      </c>
      <c r="I29" s="207">
        <v>750</v>
      </c>
    </row>
    <row r="30" spans="1:9" ht="18.75" x14ac:dyDescent="0.3">
      <c r="A30" s="129" t="s">
        <v>197</v>
      </c>
      <c r="B30" s="129" t="s">
        <v>18</v>
      </c>
      <c r="C30" s="129">
        <v>640</v>
      </c>
      <c r="D30" s="129">
        <v>380</v>
      </c>
      <c r="E30" s="129">
        <v>220</v>
      </c>
      <c r="F30" s="129" t="s">
        <v>184</v>
      </c>
      <c r="G30" s="129">
        <v>0.05</v>
      </c>
      <c r="H30" s="209">
        <f t="shared" si="0"/>
        <v>0.125</v>
      </c>
      <c r="I30" s="207">
        <v>980</v>
      </c>
    </row>
  </sheetData>
  <mergeCells count="11">
    <mergeCell ref="I14:I15"/>
    <mergeCell ref="A11:F11"/>
    <mergeCell ref="G11:I11"/>
    <mergeCell ref="A12:I12"/>
    <mergeCell ref="A13:I13"/>
    <mergeCell ref="A14:A16"/>
    <mergeCell ref="B14:B16"/>
    <mergeCell ref="C14:E14"/>
    <mergeCell ref="F14:F16"/>
    <mergeCell ref="G14:G15"/>
    <mergeCell ref="H14:H1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I28"/>
  <sheetViews>
    <sheetView workbookViewId="0">
      <selection activeCell="K16" sqref="K16"/>
    </sheetView>
  </sheetViews>
  <sheetFormatPr defaultRowHeight="15" x14ac:dyDescent="0.25"/>
  <cols>
    <col min="1" max="1" width="41.7109375" style="63" customWidth="1"/>
    <col min="2" max="2" width="11.7109375" style="63" customWidth="1"/>
    <col min="3" max="3" width="19.28515625" style="63" customWidth="1"/>
    <col min="4" max="4" width="13.85546875" style="63" customWidth="1"/>
    <col min="5" max="5" width="13" style="63" customWidth="1"/>
    <col min="6" max="6" width="14.7109375" style="63" customWidth="1"/>
    <col min="7" max="8" width="11.7109375" style="63" customWidth="1"/>
    <col min="9" max="9" width="20.28515625" style="63" customWidth="1"/>
  </cols>
  <sheetData>
    <row r="11" spans="1:9" ht="18.75" x14ac:dyDescent="0.25">
      <c r="A11" s="198" t="s">
        <v>198</v>
      </c>
      <c r="B11" s="198"/>
      <c r="C11" s="198"/>
      <c r="D11" s="198"/>
      <c r="E11" s="198"/>
      <c r="F11" s="198"/>
      <c r="G11" s="199">
        <v>43252</v>
      </c>
      <c r="H11" s="140"/>
      <c r="I11" s="140"/>
    </row>
    <row r="12" spans="1:9" ht="18.75" x14ac:dyDescent="0.25">
      <c r="A12" s="187" t="s">
        <v>199</v>
      </c>
      <c r="B12" s="187"/>
      <c r="C12" s="187"/>
      <c r="D12" s="187"/>
      <c r="E12" s="187"/>
      <c r="F12" s="187"/>
      <c r="G12" s="187"/>
      <c r="H12" s="187"/>
      <c r="I12" s="187"/>
    </row>
    <row r="13" spans="1:9" ht="18.75" x14ac:dyDescent="0.25">
      <c r="A13" s="137" t="s">
        <v>2</v>
      </c>
      <c r="B13" s="137"/>
      <c r="C13" s="137"/>
      <c r="D13" s="137"/>
      <c r="E13" s="137"/>
      <c r="F13" s="137"/>
      <c r="G13" s="137"/>
      <c r="H13" s="137"/>
      <c r="I13" s="137"/>
    </row>
    <row r="14" spans="1:9" ht="18.75" x14ac:dyDescent="0.3">
      <c r="A14" s="137" t="s">
        <v>3</v>
      </c>
      <c r="B14" s="137" t="s">
        <v>4</v>
      </c>
      <c r="C14" s="188" t="s">
        <v>5</v>
      </c>
      <c r="D14" s="188"/>
      <c r="E14" s="188"/>
      <c r="F14" s="137" t="s">
        <v>6</v>
      </c>
      <c r="G14" s="202" t="s">
        <v>7</v>
      </c>
      <c r="H14" s="202" t="s">
        <v>8</v>
      </c>
      <c r="I14" s="202" t="s">
        <v>9</v>
      </c>
    </row>
    <row r="15" spans="1:9" ht="18.75" x14ac:dyDescent="0.3">
      <c r="A15" s="137"/>
      <c r="B15" s="137"/>
      <c r="C15" s="129" t="s">
        <v>10</v>
      </c>
      <c r="D15" s="129" t="s">
        <v>11</v>
      </c>
      <c r="E15" s="129" t="s">
        <v>12</v>
      </c>
      <c r="F15" s="137"/>
      <c r="G15" s="202"/>
      <c r="H15" s="202"/>
      <c r="I15" s="202"/>
    </row>
    <row r="16" spans="1:9" ht="18.75" x14ac:dyDescent="0.25">
      <c r="A16" s="137"/>
      <c r="B16" s="137"/>
      <c r="C16" s="122" t="s">
        <v>13</v>
      </c>
      <c r="D16" s="122" t="s">
        <v>13</v>
      </c>
      <c r="E16" s="122" t="s">
        <v>13</v>
      </c>
      <c r="F16" s="137"/>
      <c r="G16" s="203" t="s">
        <v>14</v>
      </c>
      <c r="H16" s="203" t="s">
        <v>15</v>
      </c>
      <c r="I16" s="203" t="s">
        <v>16</v>
      </c>
    </row>
    <row r="17" spans="1:9" ht="18.75" x14ac:dyDescent="0.3">
      <c r="A17" s="211" t="s">
        <v>200</v>
      </c>
      <c r="B17" s="211" t="s">
        <v>201</v>
      </c>
      <c r="C17" s="211">
        <v>11000</v>
      </c>
      <c r="D17" s="211">
        <v>185</v>
      </c>
      <c r="E17" s="211">
        <v>280</v>
      </c>
      <c r="F17" s="211" t="s">
        <v>202</v>
      </c>
      <c r="G17" s="211">
        <v>0.45</v>
      </c>
      <c r="H17" s="216">
        <f>G17*2.5</f>
        <v>1.125</v>
      </c>
      <c r="I17" s="216">
        <v>8874</v>
      </c>
    </row>
    <row r="18" spans="1:9" ht="18.75" x14ac:dyDescent="0.3">
      <c r="A18" s="129" t="s">
        <v>203</v>
      </c>
      <c r="B18" s="129" t="s">
        <v>201</v>
      </c>
      <c r="C18" s="129">
        <v>11000</v>
      </c>
      <c r="D18" s="129">
        <v>185</v>
      </c>
      <c r="E18" s="129">
        <v>280</v>
      </c>
      <c r="F18" s="129" t="s">
        <v>202</v>
      </c>
      <c r="G18" s="129">
        <v>0.45</v>
      </c>
      <c r="H18" s="122">
        <f t="shared" ref="H18:H28" si="0">G18*2.5</f>
        <v>1.125</v>
      </c>
      <c r="I18" s="122">
        <v>9109</v>
      </c>
    </row>
    <row r="19" spans="1:9" ht="18.75" x14ac:dyDescent="0.3">
      <c r="A19" s="129" t="s">
        <v>204</v>
      </c>
      <c r="B19" s="129" t="s">
        <v>201</v>
      </c>
      <c r="C19" s="129">
        <v>10500</v>
      </c>
      <c r="D19" s="129">
        <v>185</v>
      </c>
      <c r="E19" s="129">
        <v>280</v>
      </c>
      <c r="F19" s="129" t="s">
        <v>202</v>
      </c>
      <c r="G19" s="129">
        <v>0.43</v>
      </c>
      <c r="H19" s="122">
        <f t="shared" si="0"/>
        <v>1.075</v>
      </c>
      <c r="I19" s="122">
        <v>7539</v>
      </c>
    </row>
    <row r="20" spans="1:9" ht="18.75" x14ac:dyDescent="0.3">
      <c r="A20" s="129" t="s">
        <v>205</v>
      </c>
      <c r="B20" s="129" t="s">
        <v>201</v>
      </c>
      <c r="C20" s="129">
        <v>10500</v>
      </c>
      <c r="D20" s="129">
        <v>185</v>
      </c>
      <c r="E20" s="129">
        <v>280</v>
      </c>
      <c r="F20" s="129" t="s">
        <v>202</v>
      </c>
      <c r="G20" s="122">
        <v>0.43</v>
      </c>
      <c r="H20" s="122">
        <f t="shared" si="0"/>
        <v>1.075</v>
      </c>
      <c r="I20" s="122">
        <v>8444</v>
      </c>
    </row>
    <row r="21" spans="1:9" ht="18.75" x14ac:dyDescent="0.3">
      <c r="A21" s="129" t="s">
        <v>206</v>
      </c>
      <c r="B21" s="129" t="s">
        <v>201</v>
      </c>
      <c r="C21" s="129">
        <v>9500</v>
      </c>
      <c r="D21" s="129">
        <v>165</v>
      </c>
      <c r="E21" s="129">
        <v>240</v>
      </c>
      <c r="F21" s="129" t="s">
        <v>202</v>
      </c>
      <c r="G21" s="129">
        <v>0.36</v>
      </c>
      <c r="H21" s="122">
        <f t="shared" si="0"/>
        <v>0.89999999999999991</v>
      </c>
      <c r="I21" s="122">
        <v>7409</v>
      </c>
    </row>
    <row r="22" spans="1:9" ht="18.75" x14ac:dyDescent="0.3">
      <c r="A22" s="129" t="s">
        <v>207</v>
      </c>
      <c r="B22" s="129" t="s">
        <v>201</v>
      </c>
      <c r="C22" s="129">
        <v>9500</v>
      </c>
      <c r="D22" s="129">
        <v>165</v>
      </c>
      <c r="E22" s="129">
        <v>240</v>
      </c>
      <c r="F22" s="129" t="s">
        <v>202</v>
      </c>
      <c r="G22" s="129">
        <v>0.36</v>
      </c>
      <c r="H22" s="122">
        <f t="shared" si="0"/>
        <v>0.89999999999999991</v>
      </c>
      <c r="I22" s="122">
        <v>6153</v>
      </c>
    </row>
    <row r="23" spans="1:9" ht="18.75" x14ac:dyDescent="0.3">
      <c r="A23" s="211" t="s">
        <v>208</v>
      </c>
      <c r="B23" s="211" t="s">
        <v>201</v>
      </c>
      <c r="C23" s="211">
        <v>11000</v>
      </c>
      <c r="D23" s="211">
        <v>185</v>
      </c>
      <c r="E23" s="211">
        <v>280</v>
      </c>
      <c r="F23" s="211" t="s">
        <v>202</v>
      </c>
      <c r="G23" s="211">
        <v>0.45</v>
      </c>
      <c r="H23" s="216">
        <f t="shared" si="0"/>
        <v>1.125</v>
      </c>
      <c r="I23" s="216">
        <v>8560</v>
      </c>
    </row>
    <row r="24" spans="1:9" ht="18.75" x14ac:dyDescent="0.3">
      <c r="A24" s="129" t="s">
        <v>209</v>
      </c>
      <c r="B24" s="129" t="s">
        <v>201</v>
      </c>
      <c r="C24" s="129">
        <v>11000</v>
      </c>
      <c r="D24" s="129">
        <v>185</v>
      </c>
      <c r="E24" s="129">
        <v>280</v>
      </c>
      <c r="F24" s="129" t="s">
        <v>202</v>
      </c>
      <c r="G24" s="129">
        <v>0.45</v>
      </c>
      <c r="H24" s="122">
        <f t="shared" si="0"/>
        <v>1.125</v>
      </c>
      <c r="I24" s="122">
        <v>8795</v>
      </c>
    </row>
    <row r="25" spans="1:9" ht="18.75" x14ac:dyDescent="0.3">
      <c r="A25" s="129" t="s">
        <v>210</v>
      </c>
      <c r="B25" s="129" t="s">
        <v>201</v>
      </c>
      <c r="C25" s="129">
        <v>10500</v>
      </c>
      <c r="D25" s="129">
        <v>185</v>
      </c>
      <c r="E25" s="129">
        <v>280</v>
      </c>
      <c r="F25" s="129" t="s">
        <v>202</v>
      </c>
      <c r="G25" s="129">
        <v>0.43</v>
      </c>
      <c r="H25" s="122">
        <f t="shared" si="0"/>
        <v>1.075</v>
      </c>
      <c r="I25" s="122">
        <v>7225</v>
      </c>
    </row>
    <row r="26" spans="1:9" ht="18.75" x14ac:dyDescent="0.3">
      <c r="A26" s="129" t="s">
        <v>211</v>
      </c>
      <c r="B26" s="129" t="s">
        <v>201</v>
      </c>
      <c r="C26" s="129">
        <v>10500</v>
      </c>
      <c r="D26" s="129">
        <v>185</v>
      </c>
      <c r="E26" s="129">
        <v>280</v>
      </c>
      <c r="F26" s="129" t="s">
        <v>202</v>
      </c>
      <c r="G26" s="122">
        <v>0.43</v>
      </c>
      <c r="H26" s="122">
        <f t="shared" si="0"/>
        <v>1.075</v>
      </c>
      <c r="I26" s="122">
        <v>8130</v>
      </c>
    </row>
    <row r="27" spans="1:9" ht="18.75" x14ac:dyDescent="0.3">
      <c r="A27" s="129" t="s">
        <v>212</v>
      </c>
      <c r="B27" s="129" t="s">
        <v>201</v>
      </c>
      <c r="C27" s="129">
        <v>9500</v>
      </c>
      <c r="D27" s="129">
        <v>165</v>
      </c>
      <c r="E27" s="129">
        <v>240</v>
      </c>
      <c r="F27" s="129" t="s">
        <v>202</v>
      </c>
      <c r="G27" s="129">
        <v>0.36</v>
      </c>
      <c r="H27" s="122">
        <f t="shared" si="0"/>
        <v>0.89999999999999991</v>
      </c>
      <c r="I27" s="122">
        <v>7096</v>
      </c>
    </row>
    <row r="28" spans="1:9" ht="18.75" x14ac:dyDescent="0.3">
      <c r="A28" s="129" t="s">
        <v>213</v>
      </c>
      <c r="B28" s="129" t="s">
        <v>201</v>
      </c>
      <c r="C28" s="129">
        <v>9500</v>
      </c>
      <c r="D28" s="129">
        <v>165</v>
      </c>
      <c r="E28" s="129">
        <v>240</v>
      </c>
      <c r="F28" s="129" t="s">
        <v>202</v>
      </c>
      <c r="G28" s="129">
        <v>0.36</v>
      </c>
      <c r="H28" s="122">
        <f t="shared" si="0"/>
        <v>0.89999999999999991</v>
      </c>
      <c r="I28" s="122">
        <v>5839</v>
      </c>
    </row>
  </sheetData>
  <mergeCells count="11">
    <mergeCell ref="I14:I15"/>
    <mergeCell ref="A11:F11"/>
    <mergeCell ref="G11:I11"/>
    <mergeCell ref="A12:I12"/>
    <mergeCell ref="A13:I13"/>
    <mergeCell ref="A14:A16"/>
    <mergeCell ref="B14:B16"/>
    <mergeCell ref="C14:E14"/>
    <mergeCell ref="F14:F16"/>
    <mergeCell ref="G14:G15"/>
    <mergeCell ref="H14:H1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N88"/>
  <sheetViews>
    <sheetView topLeftCell="A70" workbookViewId="0">
      <selection activeCell="B98" sqref="B98"/>
    </sheetView>
  </sheetViews>
  <sheetFormatPr defaultRowHeight="15" x14ac:dyDescent="0.25"/>
  <cols>
    <col min="1" max="1" width="44" style="48" customWidth="1"/>
    <col min="2" max="2" width="22.7109375" style="48" customWidth="1"/>
    <col min="3" max="3" width="17" style="48" hidden="1" customWidth="1"/>
    <col min="4" max="4" width="30.140625" style="48" hidden="1" customWidth="1"/>
    <col min="5" max="5" width="18" style="48" hidden="1" customWidth="1"/>
    <col min="6" max="6" width="16" style="47" customWidth="1"/>
    <col min="7" max="7" width="18.85546875" style="46" customWidth="1"/>
    <col min="8" max="8" width="17" style="46" customWidth="1"/>
    <col min="9" max="10" width="15.140625" style="46" customWidth="1"/>
    <col min="11" max="11" width="18.42578125" style="46" customWidth="1"/>
    <col min="12" max="12" width="19.85546875" style="46" customWidth="1"/>
    <col min="13" max="13" width="18" customWidth="1"/>
    <col min="14" max="14" width="18.140625" customWidth="1"/>
  </cols>
  <sheetData>
    <row r="13" spans="1:14" ht="15.75" thickBot="1" x14ac:dyDescent="0.3"/>
    <row r="14" spans="1:14" ht="18.75" x14ac:dyDescent="0.25">
      <c r="A14" s="148" t="s">
        <v>214</v>
      </c>
      <c r="B14" s="149"/>
      <c r="C14" s="149"/>
      <c r="D14" s="149"/>
      <c r="E14" s="149"/>
      <c r="F14" s="150"/>
      <c r="G14" s="150"/>
      <c r="H14" s="150"/>
      <c r="I14" s="150"/>
      <c r="J14" s="150"/>
      <c r="K14" s="150"/>
      <c r="L14" s="150"/>
      <c r="M14" s="150"/>
      <c r="N14" s="127">
        <v>43325</v>
      </c>
    </row>
    <row r="15" spans="1:14" ht="75" customHeight="1" x14ac:dyDescent="0.25">
      <c r="A15" s="151" t="s">
        <v>215</v>
      </c>
      <c r="B15" s="152"/>
      <c r="C15" s="152"/>
      <c r="D15" s="152"/>
      <c r="E15" s="152"/>
      <c r="F15" s="153"/>
      <c r="G15" s="153"/>
      <c r="H15" s="153"/>
      <c r="I15" s="153"/>
      <c r="J15" s="153"/>
      <c r="K15" s="153"/>
      <c r="L15" s="153"/>
      <c r="M15" s="153"/>
      <c r="N15" s="153"/>
    </row>
    <row r="16" spans="1:14" ht="18.75" x14ac:dyDescent="0.25">
      <c r="A16" s="136" t="s">
        <v>2</v>
      </c>
      <c r="B16" s="154"/>
      <c r="C16" s="154"/>
      <c r="D16" s="154"/>
      <c r="E16" s="154"/>
      <c r="F16" s="137"/>
      <c r="G16" s="137"/>
      <c r="H16" s="137"/>
      <c r="I16" s="137"/>
      <c r="J16" s="137"/>
      <c r="K16" s="137"/>
      <c r="L16" s="137"/>
      <c r="M16" s="137"/>
      <c r="N16" s="137"/>
    </row>
    <row r="17" spans="1:14" ht="18.75" x14ac:dyDescent="0.3">
      <c r="A17" s="139" t="s">
        <v>3</v>
      </c>
      <c r="B17" s="155" t="s">
        <v>5</v>
      </c>
      <c r="C17" s="155" t="s">
        <v>216</v>
      </c>
      <c r="D17" s="155" t="s">
        <v>217</v>
      </c>
      <c r="E17" s="155" t="s">
        <v>218</v>
      </c>
      <c r="F17" s="140" t="s">
        <v>219</v>
      </c>
      <c r="G17" s="157" t="s">
        <v>220</v>
      </c>
      <c r="H17" s="158"/>
      <c r="I17" s="158"/>
      <c r="J17" s="158"/>
      <c r="K17" s="158"/>
      <c r="L17" s="158"/>
      <c r="M17" s="158"/>
      <c r="N17" s="158"/>
    </row>
    <row r="18" spans="1:14" ht="37.5" x14ac:dyDescent="0.25">
      <c r="A18" s="139"/>
      <c r="B18" s="156"/>
      <c r="C18" s="156"/>
      <c r="D18" s="156"/>
      <c r="E18" s="156"/>
      <c r="F18" s="140"/>
      <c r="G18" s="123" t="s">
        <v>221</v>
      </c>
      <c r="H18" s="123" t="s">
        <v>222</v>
      </c>
      <c r="I18" s="123" t="s">
        <v>223</v>
      </c>
      <c r="J18" s="123" t="s">
        <v>224</v>
      </c>
      <c r="K18" s="123" t="s">
        <v>225</v>
      </c>
      <c r="L18" s="123" t="s">
        <v>226</v>
      </c>
      <c r="M18" s="49" t="s">
        <v>227</v>
      </c>
      <c r="N18" s="50" t="s">
        <v>228</v>
      </c>
    </row>
    <row r="19" spans="1:14" ht="18.75" x14ac:dyDescent="0.25">
      <c r="A19" s="145" t="s">
        <v>229</v>
      </c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7"/>
    </row>
    <row r="20" spans="1:14" ht="18.75" x14ac:dyDescent="0.3">
      <c r="A20" s="17" t="s">
        <v>230</v>
      </c>
      <c r="B20" s="51" t="s">
        <v>231</v>
      </c>
      <c r="C20" s="51">
        <v>1800</v>
      </c>
      <c r="D20" s="51">
        <v>1495</v>
      </c>
      <c r="E20" s="51">
        <v>2.6909999999999998</v>
      </c>
      <c r="F20" s="52">
        <v>0.68</v>
      </c>
      <c r="G20" s="53">
        <v>3142.4791343400093</v>
      </c>
      <c r="H20" s="53">
        <v>3142.4791343400093</v>
      </c>
      <c r="I20" s="53">
        <v>3142.4791343400093</v>
      </c>
      <c r="J20" s="53">
        <v>3142.4791343400093</v>
      </c>
      <c r="K20" s="53">
        <v>3142.4791343400093</v>
      </c>
      <c r="L20" s="53">
        <v>3142.4791343400093</v>
      </c>
      <c r="M20" s="53">
        <v>3142.4791343400093</v>
      </c>
      <c r="N20" s="54">
        <v>3142.4791343400093</v>
      </c>
    </row>
    <row r="21" spans="1:14" ht="18.75" x14ac:dyDescent="0.3">
      <c r="A21" s="17" t="s">
        <v>232</v>
      </c>
      <c r="B21" s="51" t="s">
        <v>233</v>
      </c>
      <c r="C21" s="51">
        <v>1900</v>
      </c>
      <c r="D21" s="51">
        <v>1495</v>
      </c>
      <c r="E21" s="51">
        <v>2.8405</v>
      </c>
      <c r="F21" s="52">
        <v>0.72</v>
      </c>
      <c r="G21" s="53">
        <v>3317.0613084700099</v>
      </c>
      <c r="H21" s="53">
        <v>3317.0613084700099</v>
      </c>
      <c r="I21" s="53">
        <v>3317.0613084700099</v>
      </c>
      <c r="J21" s="53">
        <v>3317.0613084700099</v>
      </c>
      <c r="K21" s="53">
        <v>3317.0613084700099</v>
      </c>
      <c r="L21" s="53">
        <v>3317.0613084700099</v>
      </c>
      <c r="M21" s="53">
        <v>3317.0613084700099</v>
      </c>
      <c r="N21" s="54">
        <v>3317.0613084700099</v>
      </c>
    </row>
    <row r="22" spans="1:14" ht="18.75" x14ac:dyDescent="0.3">
      <c r="A22" s="17" t="s">
        <v>234</v>
      </c>
      <c r="B22" s="51" t="s">
        <v>235</v>
      </c>
      <c r="C22" s="51">
        <v>2000</v>
      </c>
      <c r="D22" s="51">
        <v>1495</v>
      </c>
      <c r="E22" s="51">
        <v>2.99</v>
      </c>
      <c r="F22" s="52">
        <v>0.76</v>
      </c>
      <c r="G22" s="53">
        <v>3491.6434826000109</v>
      </c>
      <c r="H22" s="53">
        <v>3491.6434826000109</v>
      </c>
      <c r="I22" s="53">
        <v>3491.6434826000109</v>
      </c>
      <c r="J22" s="53">
        <v>3491.6434826000109</v>
      </c>
      <c r="K22" s="53">
        <v>3491.6434826000109</v>
      </c>
      <c r="L22" s="53">
        <v>3491.6434826000109</v>
      </c>
      <c r="M22" s="53">
        <v>3491.6434826000109</v>
      </c>
      <c r="N22" s="54">
        <v>3491.6434826000109</v>
      </c>
    </row>
    <row r="23" spans="1:14" ht="18.75" x14ac:dyDescent="0.3">
      <c r="A23" s="17" t="s">
        <v>236</v>
      </c>
      <c r="B23" s="51" t="s">
        <v>237</v>
      </c>
      <c r="C23" s="51">
        <v>2100</v>
      </c>
      <c r="D23" s="51">
        <v>1495</v>
      </c>
      <c r="E23" s="51">
        <v>3.1395</v>
      </c>
      <c r="F23" s="52">
        <v>0.79</v>
      </c>
      <c r="G23" s="53">
        <v>3666.225656730011</v>
      </c>
      <c r="H23" s="53">
        <v>3666.225656730011</v>
      </c>
      <c r="I23" s="53">
        <v>3666.225656730011</v>
      </c>
      <c r="J23" s="53">
        <v>3666.225656730011</v>
      </c>
      <c r="K23" s="53">
        <v>3666.225656730011</v>
      </c>
      <c r="L23" s="53">
        <v>3666.225656730011</v>
      </c>
      <c r="M23" s="53">
        <v>3666.225656730011</v>
      </c>
      <c r="N23" s="54">
        <v>3666.225656730011</v>
      </c>
    </row>
    <row r="24" spans="1:14" ht="18.75" x14ac:dyDescent="0.3">
      <c r="A24" s="17" t="s">
        <v>238</v>
      </c>
      <c r="B24" s="51" t="s">
        <v>239</v>
      </c>
      <c r="C24" s="51">
        <v>2200</v>
      </c>
      <c r="D24" s="51">
        <v>1495</v>
      </c>
      <c r="E24" s="51">
        <v>3.2890000000000001</v>
      </c>
      <c r="F24" s="52">
        <v>0.83</v>
      </c>
      <c r="G24" s="53">
        <v>3840.8078308600116</v>
      </c>
      <c r="H24" s="53">
        <v>3840.8078308600116</v>
      </c>
      <c r="I24" s="53">
        <v>3840.8078308600116</v>
      </c>
      <c r="J24" s="53">
        <v>3840.8078308600116</v>
      </c>
      <c r="K24" s="53">
        <v>3840.8078308600116</v>
      </c>
      <c r="L24" s="53">
        <v>3840.8078308600116</v>
      </c>
      <c r="M24" s="53">
        <v>3840.8078308600116</v>
      </c>
      <c r="N24" s="54">
        <v>3840.8078308600116</v>
      </c>
    </row>
    <row r="25" spans="1:14" ht="18.75" x14ac:dyDescent="0.3">
      <c r="A25" s="17" t="s">
        <v>240</v>
      </c>
      <c r="B25" s="51" t="s">
        <v>241</v>
      </c>
      <c r="C25" s="51">
        <v>2300</v>
      </c>
      <c r="D25" s="51">
        <v>1495</v>
      </c>
      <c r="E25" s="51">
        <v>3.4384999999999999</v>
      </c>
      <c r="F25" s="52">
        <v>0.87</v>
      </c>
      <c r="G25" s="53">
        <v>4015.3900049900121</v>
      </c>
      <c r="H25" s="53">
        <v>4015.3900049900121</v>
      </c>
      <c r="I25" s="53">
        <v>4015.3900049900121</v>
      </c>
      <c r="J25" s="53">
        <v>4015.3900049900121</v>
      </c>
      <c r="K25" s="53">
        <v>4015.3900049900121</v>
      </c>
      <c r="L25" s="53">
        <v>4015.3900049900121</v>
      </c>
      <c r="M25" s="53">
        <v>4015.3900049900121</v>
      </c>
      <c r="N25" s="54">
        <v>4015.3900049900121</v>
      </c>
    </row>
    <row r="26" spans="1:14" ht="18.75" x14ac:dyDescent="0.3">
      <c r="A26" s="55" t="s">
        <v>242</v>
      </c>
      <c r="B26" s="56" t="s">
        <v>243</v>
      </c>
      <c r="C26" s="56">
        <v>2380</v>
      </c>
      <c r="D26" s="56">
        <v>1495</v>
      </c>
      <c r="E26" s="51">
        <v>3.5581</v>
      </c>
      <c r="F26" s="57">
        <v>0.91</v>
      </c>
      <c r="G26" s="58">
        <v>4155.0557442940126</v>
      </c>
      <c r="H26" s="58">
        <v>4155.0557442940126</v>
      </c>
      <c r="I26" s="58">
        <v>4155.0557442940126</v>
      </c>
      <c r="J26" s="58">
        <v>4155.0557442940126</v>
      </c>
      <c r="K26" s="58">
        <v>4155.0557442940126</v>
      </c>
      <c r="L26" s="58">
        <v>4155.0557442940126</v>
      </c>
      <c r="M26" s="58">
        <v>4155.0557442940126</v>
      </c>
      <c r="N26" s="59">
        <v>4155.0557442940126</v>
      </c>
    </row>
    <row r="27" spans="1:14" ht="18.75" x14ac:dyDescent="0.3">
      <c r="A27" s="17" t="s">
        <v>244</v>
      </c>
      <c r="B27" s="51" t="s">
        <v>245</v>
      </c>
      <c r="C27" s="51">
        <v>2500</v>
      </c>
      <c r="D27" s="51">
        <v>1495</v>
      </c>
      <c r="E27" s="51">
        <v>3.7374999999999998</v>
      </c>
      <c r="F27" s="52">
        <v>0.95</v>
      </c>
      <c r="G27" s="53">
        <v>4364.5543532500133</v>
      </c>
      <c r="H27" s="53">
        <v>4364.5543532500133</v>
      </c>
      <c r="I27" s="53">
        <v>4364.5543532500133</v>
      </c>
      <c r="J27" s="53">
        <v>4364.5543532500133</v>
      </c>
      <c r="K27" s="53">
        <v>4364.5543532500133</v>
      </c>
      <c r="L27" s="53">
        <v>4364.5543532500133</v>
      </c>
      <c r="M27" s="53">
        <v>4364.5543532500133</v>
      </c>
      <c r="N27" s="54">
        <v>4632.7743962500126</v>
      </c>
    </row>
    <row r="28" spans="1:14" ht="18.75" x14ac:dyDescent="0.3">
      <c r="A28" s="17" t="s">
        <v>246</v>
      </c>
      <c r="B28" s="51" t="s">
        <v>247</v>
      </c>
      <c r="C28" s="51">
        <v>2600</v>
      </c>
      <c r="D28" s="51">
        <v>1495</v>
      </c>
      <c r="E28" s="51">
        <v>3.887</v>
      </c>
      <c r="F28" s="52">
        <v>0.98</v>
      </c>
      <c r="G28" s="53">
        <v>4539.1365273800129</v>
      </c>
      <c r="H28" s="53">
        <v>4539.1365273800129</v>
      </c>
      <c r="I28" s="53">
        <v>4539.1365273800129</v>
      </c>
      <c r="J28" s="53">
        <v>4539.1365273800129</v>
      </c>
      <c r="K28" s="53">
        <v>4539.1365273800129</v>
      </c>
      <c r="L28" s="53">
        <v>4539.1365273800129</v>
      </c>
      <c r="M28" s="53">
        <v>4539.1365273800129</v>
      </c>
      <c r="N28" s="54">
        <v>4818.085372100013</v>
      </c>
    </row>
    <row r="29" spans="1:14" ht="18.75" x14ac:dyDescent="0.3">
      <c r="A29" s="17" t="s">
        <v>248</v>
      </c>
      <c r="B29" s="51" t="s">
        <v>249</v>
      </c>
      <c r="C29" s="51">
        <v>2700</v>
      </c>
      <c r="D29" s="51">
        <v>1495</v>
      </c>
      <c r="E29" s="51">
        <v>4.0365000000000002</v>
      </c>
      <c r="F29" s="52">
        <v>1.02</v>
      </c>
      <c r="G29" s="53">
        <v>4713.7187015100144</v>
      </c>
      <c r="H29" s="53">
        <v>4713.7187015100144</v>
      </c>
      <c r="I29" s="53">
        <v>4713.7187015100144</v>
      </c>
      <c r="J29" s="53">
        <v>4713.7187015100144</v>
      </c>
      <c r="K29" s="53">
        <v>4713.7187015100144</v>
      </c>
      <c r="L29" s="53">
        <v>4713.7187015100144</v>
      </c>
      <c r="M29" s="53">
        <v>4713.7187015100144</v>
      </c>
      <c r="N29" s="54">
        <v>5003.3963479500144</v>
      </c>
    </row>
    <row r="30" spans="1:14" ht="18.75" x14ac:dyDescent="0.3">
      <c r="A30" s="17" t="s">
        <v>250</v>
      </c>
      <c r="B30" s="51" t="s">
        <v>251</v>
      </c>
      <c r="C30" s="51">
        <v>2800</v>
      </c>
      <c r="D30" s="51">
        <v>1495</v>
      </c>
      <c r="E30" s="51">
        <v>4.1859999999999999</v>
      </c>
      <c r="F30" s="52">
        <v>1.06</v>
      </c>
      <c r="G30" s="53">
        <v>4888.300875640015</v>
      </c>
      <c r="H30" s="53">
        <v>4888.300875640015</v>
      </c>
      <c r="I30" s="53">
        <v>4888.300875640015</v>
      </c>
      <c r="J30" s="53">
        <v>4888.300875640015</v>
      </c>
      <c r="K30" s="53">
        <v>4888.300875640015</v>
      </c>
      <c r="L30" s="53">
        <v>4888.300875640015</v>
      </c>
      <c r="M30" s="53">
        <v>4888.300875640015</v>
      </c>
      <c r="N30" s="54">
        <v>5188.7073238000139</v>
      </c>
    </row>
    <row r="31" spans="1:14" ht="18.75" x14ac:dyDescent="0.3">
      <c r="A31" s="17" t="s">
        <v>252</v>
      </c>
      <c r="B31" s="51" t="s">
        <v>253</v>
      </c>
      <c r="C31" s="51">
        <v>2900</v>
      </c>
      <c r="D31" s="51">
        <v>1495</v>
      </c>
      <c r="E31" s="51">
        <v>4.3354999999999997</v>
      </c>
      <c r="F31" s="52">
        <v>1.1000000000000001</v>
      </c>
      <c r="G31" s="53">
        <v>5062.8830497700146</v>
      </c>
      <c r="H31" s="53">
        <v>5062.8830497700146</v>
      </c>
      <c r="I31" s="53">
        <v>5062.8830497700146</v>
      </c>
      <c r="J31" s="53">
        <v>5062.8830497700146</v>
      </c>
      <c r="K31" s="53">
        <v>5062.8830497700146</v>
      </c>
      <c r="L31" s="53">
        <v>5062.8830497700146</v>
      </c>
      <c r="M31" s="53">
        <v>5062.8830497700146</v>
      </c>
      <c r="N31" s="54">
        <v>5374.0182996500143</v>
      </c>
    </row>
    <row r="32" spans="1:14" ht="18.75" x14ac:dyDescent="0.3">
      <c r="A32" s="55" t="s">
        <v>254</v>
      </c>
      <c r="B32" s="56" t="s">
        <v>255</v>
      </c>
      <c r="C32" s="56">
        <v>2980</v>
      </c>
      <c r="D32" s="56">
        <v>1495</v>
      </c>
      <c r="E32" s="51">
        <v>4.4550999999999998</v>
      </c>
      <c r="F32" s="57">
        <v>1.1299999999999999</v>
      </c>
      <c r="G32" s="58">
        <v>5202.548789074016</v>
      </c>
      <c r="H32" s="58">
        <v>5202.548789074016</v>
      </c>
      <c r="I32" s="58">
        <v>5202.548789074016</v>
      </c>
      <c r="J32" s="58">
        <v>5202.548789074016</v>
      </c>
      <c r="K32" s="58">
        <v>5202.548789074016</v>
      </c>
      <c r="L32" s="58">
        <v>5202.548789074016</v>
      </c>
      <c r="M32" s="58">
        <v>5202.548789074016</v>
      </c>
      <c r="N32" s="59">
        <v>5522.2670803300152</v>
      </c>
    </row>
    <row r="33" spans="1:14" ht="18.75" x14ac:dyDescent="0.3">
      <c r="A33" s="17" t="s">
        <v>256</v>
      </c>
      <c r="B33" s="51" t="s">
        <v>257</v>
      </c>
      <c r="C33" s="51">
        <v>3100</v>
      </c>
      <c r="D33" s="51">
        <v>1495</v>
      </c>
      <c r="E33" s="51">
        <v>4.6345000000000001</v>
      </c>
      <c r="F33" s="52">
        <v>1.17</v>
      </c>
      <c r="G33" s="53">
        <v>5412.0473980300167</v>
      </c>
      <c r="H33" s="53">
        <v>5412.0473980300167</v>
      </c>
      <c r="I33" s="53">
        <v>5412.0473980300167</v>
      </c>
      <c r="J33" s="53">
        <v>5412.0473980300167</v>
      </c>
      <c r="K33" s="53">
        <v>5412.0473980300167</v>
      </c>
      <c r="L33" s="53">
        <v>5744.6402513500161</v>
      </c>
      <c r="M33" s="53">
        <v>5852.8420618849832</v>
      </c>
      <c r="N33" s="54">
        <v>6177.4474934899845</v>
      </c>
    </row>
    <row r="34" spans="1:14" ht="18.75" x14ac:dyDescent="0.3">
      <c r="A34" s="17" t="s">
        <v>258</v>
      </c>
      <c r="B34" s="51" t="s">
        <v>259</v>
      </c>
      <c r="C34" s="51">
        <v>3200</v>
      </c>
      <c r="D34" s="51">
        <v>1495</v>
      </c>
      <c r="E34" s="51">
        <v>4.7839999999999998</v>
      </c>
      <c r="F34" s="52">
        <v>1.21</v>
      </c>
      <c r="G34" s="53">
        <v>5586.6295721600163</v>
      </c>
      <c r="H34" s="53">
        <v>5586.6295721600163</v>
      </c>
      <c r="I34" s="53">
        <v>5586.6295721600163</v>
      </c>
      <c r="J34" s="53">
        <v>5586.6295721600163</v>
      </c>
      <c r="K34" s="53">
        <v>5586.6295721600163</v>
      </c>
      <c r="L34" s="53">
        <v>5929.9512272000156</v>
      </c>
      <c r="M34" s="53">
        <v>6041.6434187199829</v>
      </c>
      <c r="N34" s="54">
        <v>6376.7199932799831</v>
      </c>
    </row>
    <row r="35" spans="1:14" ht="18.75" x14ac:dyDescent="0.3">
      <c r="A35" s="17" t="s">
        <v>260</v>
      </c>
      <c r="B35" s="51" t="s">
        <v>261</v>
      </c>
      <c r="C35" s="51">
        <v>3300</v>
      </c>
      <c r="D35" s="51">
        <v>1495</v>
      </c>
      <c r="E35" s="51">
        <v>4.9335000000000004</v>
      </c>
      <c r="F35" s="52">
        <v>1.25</v>
      </c>
      <c r="G35" s="53">
        <v>5761.2117462900178</v>
      </c>
      <c r="H35" s="53">
        <v>5761.2117462900178</v>
      </c>
      <c r="I35" s="53">
        <v>5761.2117462900178</v>
      </c>
      <c r="J35" s="53">
        <v>5761.2117462900178</v>
      </c>
      <c r="K35" s="53">
        <v>5761.2117462900178</v>
      </c>
      <c r="L35" s="53">
        <v>6115.262203050017</v>
      </c>
      <c r="M35" s="53">
        <v>6230.4447755549827</v>
      </c>
      <c r="N35" s="54">
        <v>6575.9924930699835</v>
      </c>
    </row>
    <row r="36" spans="1:14" ht="18.75" x14ac:dyDescent="0.3">
      <c r="A36" s="17" t="s">
        <v>262</v>
      </c>
      <c r="B36" s="51" t="s">
        <v>263</v>
      </c>
      <c r="C36" s="51">
        <v>3400</v>
      </c>
      <c r="D36" s="51">
        <v>1495</v>
      </c>
      <c r="E36" s="51">
        <v>5.0830000000000002</v>
      </c>
      <c r="F36" s="52">
        <v>1.29</v>
      </c>
      <c r="G36" s="53">
        <v>5935.7939204200184</v>
      </c>
      <c r="H36" s="53">
        <v>5935.7939204200184</v>
      </c>
      <c r="I36" s="53">
        <v>5935.7939204200184</v>
      </c>
      <c r="J36" s="53">
        <v>5935.7939204200184</v>
      </c>
      <c r="K36" s="53">
        <v>5935.7939204200184</v>
      </c>
      <c r="L36" s="53">
        <v>6300.5731789000174</v>
      </c>
      <c r="M36" s="53">
        <v>6419.2461323899815</v>
      </c>
      <c r="N36" s="54">
        <v>6775.2649928599831</v>
      </c>
    </row>
    <row r="37" spans="1:14" ht="18.75" x14ac:dyDescent="0.3">
      <c r="A37" s="17" t="s">
        <v>264</v>
      </c>
      <c r="B37" s="51" t="s">
        <v>265</v>
      </c>
      <c r="C37" s="51">
        <v>3500</v>
      </c>
      <c r="D37" s="51">
        <v>1495</v>
      </c>
      <c r="E37" s="51">
        <v>5.2324999999999999</v>
      </c>
      <c r="F37" s="52">
        <v>1.32</v>
      </c>
      <c r="G37" s="53">
        <v>6110.376094550018</v>
      </c>
      <c r="H37" s="53">
        <v>6110.376094550018</v>
      </c>
      <c r="I37" s="53">
        <v>6110.376094550018</v>
      </c>
      <c r="J37" s="53">
        <v>6110.376094550018</v>
      </c>
      <c r="K37" s="53">
        <v>6110.376094550018</v>
      </c>
      <c r="L37" s="53">
        <v>6485.8841547500178</v>
      </c>
      <c r="M37" s="53">
        <v>6608.0474892249813</v>
      </c>
      <c r="N37" s="54">
        <v>6974.5374926499826</v>
      </c>
    </row>
    <row r="38" spans="1:14" ht="18.75" x14ac:dyDescent="0.3">
      <c r="A38" s="55" t="s">
        <v>266</v>
      </c>
      <c r="B38" s="56" t="s">
        <v>267</v>
      </c>
      <c r="C38" s="56">
        <v>3580</v>
      </c>
      <c r="D38" s="56">
        <v>1495</v>
      </c>
      <c r="E38" s="51">
        <v>5.3521000000000001</v>
      </c>
      <c r="F38" s="57">
        <v>1.36</v>
      </c>
      <c r="G38" s="58">
        <v>6250.0418338540194</v>
      </c>
      <c r="H38" s="58">
        <v>6250.0418338540194</v>
      </c>
      <c r="I38" s="58">
        <v>6250.0418338540194</v>
      </c>
      <c r="J38" s="58">
        <v>6250.0418338540194</v>
      </c>
      <c r="K38" s="58">
        <v>6250.0418338540194</v>
      </c>
      <c r="L38" s="58">
        <v>6634.1329354300187</v>
      </c>
      <c r="M38" s="58">
        <v>6759.0885746929807</v>
      </c>
      <c r="N38" s="59">
        <v>7133.9554924819813</v>
      </c>
    </row>
    <row r="39" spans="1:14" ht="18.75" x14ac:dyDescent="0.3">
      <c r="A39" s="17" t="s">
        <v>268</v>
      </c>
      <c r="B39" s="51" t="s">
        <v>269</v>
      </c>
      <c r="C39" s="51">
        <v>3700</v>
      </c>
      <c r="D39" s="51">
        <v>1495</v>
      </c>
      <c r="E39" s="51">
        <v>5.5315000000000003</v>
      </c>
      <c r="F39" s="52">
        <v>1.4</v>
      </c>
      <c r="G39" s="53">
        <v>6459.5404428100201</v>
      </c>
      <c r="H39" s="53">
        <v>6459.5404428100201</v>
      </c>
      <c r="I39" s="53">
        <v>6459.5404428100201</v>
      </c>
      <c r="J39" s="53">
        <v>6856.5061064500196</v>
      </c>
      <c r="K39" s="53">
        <v>6856.5061064500196</v>
      </c>
      <c r="L39" s="53">
        <v>7114.7942993399993</v>
      </c>
      <c r="M39" s="53">
        <v>7631.3706851200204</v>
      </c>
      <c r="N39" s="54">
        <v>8535.3793602349815</v>
      </c>
    </row>
    <row r="40" spans="1:14" ht="18.75" x14ac:dyDescent="0.3">
      <c r="A40" s="17" t="s">
        <v>270</v>
      </c>
      <c r="B40" s="51" t="s">
        <v>271</v>
      </c>
      <c r="C40" s="51">
        <v>3800</v>
      </c>
      <c r="D40" s="51">
        <v>1495</v>
      </c>
      <c r="E40" s="51">
        <v>5.681</v>
      </c>
      <c r="F40" s="52">
        <v>1.44</v>
      </c>
      <c r="G40" s="53">
        <v>6634.1226169400197</v>
      </c>
      <c r="H40" s="53">
        <v>6634.1226169400197</v>
      </c>
      <c r="I40" s="53">
        <v>6634.1226169400197</v>
      </c>
      <c r="J40" s="53">
        <v>7041.8170823000191</v>
      </c>
      <c r="K40" s="53">
        <v>7041.8170823000191</v>
      </c>
      <c r="L40" s="53">
        <v>7307.0860371599993</v>
      </c>
      <c r="M40" s="53">
        <v>7837.6239468800204</v>
      </c>
      <c r="N40" s="54">
        <v>8766.0652888899804</v>
      </c>
    </row>
    <row r="41" spans="1:14" ht="18.75" x14ac:dyDescent="0.3">
      <c r="A41" s="17" t="s">
        <v>272</v>
      </c>
      <c r="B41" s="51" t="s">
        <v>273</v>
      </c>
      <c r="C41" s="51">
        <v>3900</v>
      </c>
      <c r="D41" s="51">
        <v>1495</v>
      </c>
      <c r="E41" s="51">
        <v>5.8304999999999998</v>
      </c>
      <c r="F41" s="52">
        <v>1.48</v>
      </c>
      <c r="G41" s="53">
        <v>6808.7047910700203</v>
      </c>
      <c r="H41" s="53">
        <v>6808.7047910700203</v>
      </c>
      <c r="I41" s="53">
        <v>6808.7047910700203</v>
      </c>
      <c r="J41" s="53">
        <v>7227.1280581500196</v>
      </c>
      <c r="K41" s="53">
        <v>7227.1280581500196</v>
      </c>
      <c r="L41" s="53">
        <v>7499.3777749799992</v>
      </c>
      <c r="M41" s="53">
        <v>8043.8772086400204</v>
      </c>
      <c r="N41" s="54">
        <v>8996.7512175449792</v>
      </c>
    </row>
    <row r="42" spans="1:14" ht="18.75" x14ac:dyDescent="0.3">
      <c r="A42" s="17" t="s">
        <v>274</v>
      </c>
      <c r="B42" s="51" t="s">
        <v>275</v>
      </c>
      <c r="C42" s="51">
        <v>4000</v>
      </c>
      <c r="D42" s="51">
        <v>1495</v>
      </c>
      <c r="E42" s="51">
        <v>5.98</v>
      </c>
      <c r="F42" s="52">
        <v>1.51</v>
      </c>
      <c r="G42" s="53">
        <v>6983.2869652000218</v>
      </c>
      <c r="H42" s="53">
        <v>6983.2869652000218</v>
      </c>
      <c r="I42" s="53">
        <v>6983.2869652000218</v>
      </c>
      <c r="J42" s="53">
        <v>7412.4390340000209</v>
      </c>
      <c r="K42" s="53">
        <v>7412.4390340000209</v>
      </c>
      <c r="L42" s="53">
        <v>7691.6695128000001</v>
      </c>
      <c r="M42" s="53">
        <v>8250.1304704000213</v>
      </c>
      <c r="N42" s="54">
        <v>9227.4371461999799</v>
      </c>
    </row>
    <row r="43" spans="1:14" ht="18.75" x14ac:dyDescent="0.3">
      <c r="A43" s="17" t="s">
        <v>276</v>
      </c>
      <c r="B43" s="51" t="s">
        <v>277</v>
      </c>
      <c r="C43" s="51">
        <v>4100</v>
      </c>
      <c r="D43" s="51">
        <v>1495</v>
      </c>
      <c r="E43" s="51">
        <v>6.1295000000000002</v>
      </c>
      <c r="F43" s="52">
        <v>1.55</v>
      </c>
      <c r="G43" s="53">
        <v>7157.8691393300214</v>
      </c>
      <c r="H43" s="53">
        <v>7157.8691393300214</v>
      </c>
      <c r="I43" s="53">
        <v>7157.8691393300214</v>
      </c>
      <c r="J43" s="53">
        <v>7597.7500098500213</v>
      </c>
      <c r="K43" s="53">
        <v>7597.7500098500213</v>
      </c>
      <c r="L43" s="53">
        <v>7883.9612506200001</v>
      </c>
      <c r="M43" s="53">
        <v>8456.3837321600222</v>
      </c>
      <c r="N43" s="54">
        <v>9458.1230748549788</v>
      </c>
    </row>
    <row r="44" spans="1:14" ht="18.75" x14ac:dyDescent="0.3">
      <c r="A44" s="55" t="s">
        <v>278</v>
      </c>
      <c r="B44" s="56" t="s">
        <v>279</v>
      </c>
      <c r="C44" s="56">
        <v>4180</v>
      </c>
      <c r="D44" s="56">
        <v>1495</v>
      </c>
      <c r="E44" s="51">
        <v>6.2491000000000003</v>
      </c>
      <c r="F44" s="57">
        <v>1.59</v>
      </c>
      <c r="G44" s="58">
        <v>7297.5348786340228</v>
      </c>
      <c r="H44" s="58">
        <v>7297.5348786340228</v>
      </c>
      <c r="I44" s="58">
        <v>7297.5348786340228</v>
      </c>
      <c r="J44" s="58">
        <v>7745.9987905300222</v>
      </c>
      <c r="K44" s="58">
        <v>7745.9987905300222</v>
      </c>
      <c r="L44" s="58">
        <v>8037.7946408759999</v>
      </c>
      <c r="M44" s="58">
        <v>8621.3863415680225</v>
      </c>
      <c r="N44" s="59">
        <v>9642.6718177789789</v>
      </c>
    </row>
    <row r="45" spans="1:14" ht="18.75" x14ac:dyDescent="0.3">
      <c r="A45" s="17" t="s">
        <v>280</v>
      </c>
      <c r="B45" s="51" t="s">
        <v>281</v>
      </c>
      <c r="C45" s="51">
        <v>4300</v>
      </c>
      <c r="D45" s="51">
        <v>1495</v>
      </c>
      <c r="E45" s="51">
        <v>6.4284999999999997</v>
      </c>
      <c r="F45" s="52">
        <v>1.63</v>
      </c>
      <c r="G45" s="53">
        <v>7507.0334875900226</v>
      </c>
      <c r="H45" s="53">
        <v>7968.3719615500213</v>
      </c>
      <c r="I45" s="53">
        <v>7968.3719615500213</v>
      </c>
      <c r="J45" s="53">
        <v>8118.4583439049766</v>
      </c>
      <c r="K45" s="53">
        <v>8568.7174909699788</v>
      </c>
      <c r="L45" s="53">
        <v>8868.8902556800222</v>
      </c>
      <c r="M45" s="53">
        <v>9919.4949321649765</v>
      </c>
      <c r="N45" s="54">
        <v>11015.734951585022</v>
      </c>
    </row>
    <row r="46" spans="1:14" ht="18.75" x14ac:dyDescent="0.3">
      <c r="A46" s="17" t="s">
        <v>282</v>
      </c>
      <c r="B46" s="51" t="s">
        <v>283</v>
      </c>
      <c r="C46" s="51">
        <v>4400</v>
      </c>
      <c r="D46" s="51">
        <v>1495</v>
      </c>
      <c r="E46" s="51">
        <v>6.5780000000000003</v>
      </c>
      <c r="F46" s="52">
        <v>1.66</v>
      </c>
      <c r="G46" s="53">
        <v>7681.6156617200231</v>
      </c>
      <c r="H46" s="53">
        <v>8153.6829374000226</v>
      </c>
      <c r="I46" s="53">
        <v>8153.6829374000226</v>
      </c>
      <c r="J46" s="53">
        <v>8307.2597007399763</v>
      </c>
      <c r="K46" s="53">
        <v>8767.9899907599774</v>
      </c>
      <c r="L46" s="53">
        <v>9075.1435174400231</v>
      </c>
      <c r="M46" s="53">
        <v>10150.180860819977</v>
      </c>
      <c r="N46" s="54">
        <v>11271.914834180023</v>
      </c>
    </row>
    <row r="47" spans="1:14" ht="18.75" x14ac:dyDescent="0.3">
      <c r="A47" s="17" t="s">
        <v>284</v>
      </c>
      <c r="B47" s="51" t="s">
        <v>285</v>
      </c>
      <c r="C47" s="51">
        <v>4500</v>
      </c>
      <c r="D47" s="51">
        <v>1495</v>
      </c>
      <c r="E47" s="51">
        <v>6.7275</v>
      </c>
      <c r="F47" s="52">
        <v>1.7</v>
      </c>
      <c r="G47" s="53">
        <v>7856.1978358500237</v>
      </c>
      <c r="H47" s="53">
        <v>8338.993913250024</v>
      </c>
      <c r="I47" s="53">
        <v>8338.993913250024</v>
      </c>
      <c r="J47" s="53">
        <v>8496.0610575749761</v>
      </c>
      <c r="K47" s="53">
        <v>8967.2624905499779</v>
      </c>
      <c r="L47" s="53">
        <v>9281.396779200024</v>
      </c>
      <c r="M47" s="53">
        <v>10380.866789474976</v>
      </c>
      <c r="N47" s="54">
        <v>11528.094716775024</v>
      </c>
    </row>
    <row r="48" spans="1:14" ht="18.75" x14ac:dyDescent="0.3">
      <c r="A48" s="17" t="s">
        <v>286</v>
      </c>
      <c r="B48" s="51" t="s">
        <v>287</v>
      </c>
      <c r="C48" s="51">
        <v>4600</v>
      </c>
      <c r="D48" s="51">
        <v>1495</v>
      </c>
      <c r="E48" s="51">
        <v>6.8769999999999998</v>
      </c>
      <c r="F48" s="52">
        <v>1.78</v>
      </c>
      <c r="G48" s="53">
        <v>8030.7800099800243</v>
      </c>
      <c r="H48" s="53">
        <v>8524.3048891000235</v>
      </c>
      <c r="I48" s="53">
        <v>8524.3048891000235</v>
      </c>
      <c r="J48" s="53">
        <v>8684.8624144099758</v>
      </c>
      <c r="K48" s="53">
        <v>9166.5349903399765</v>
      </c>
      <c r="L48" s="53">
        <v>9487.6500409600249</v>
      </c>
      <c r="M48" s="53">
        <v>10611.552718129975</v>
      </c>
      <c r="N48" s="54">
        <v>11784.274599370025</v>
      </c>
    </row>
    <row r="49" spans="1:14" ht="18.75" x14ac:dyDescent="0.3">
      <c r="A49" s="17" t="s">
        <v>288</v>
      </c>
      <c r="B49" s="51" t="s">
        <v>289</v>
      </c>
      <c r="C49" s="51">
        <v>4700</v>
      </c>
      <c r="D49" s="51">
        <v>1495</v>
      </c>
      <c r="E49" s="51">
        <v>7.0265000000000004</v>
      </c>
      <c r="F49" s="52">
        <v>1.82</v>
      </c>
      <c r="G49" s="53">
        <v>8205.3621841100248</v>
      </c>
      <c r="H49" s="53">
        <v>8709.6158649500248</v>
      </c>
      <c r="I49" s="53">
        <v>8709.6158649500248</v>
      </c>
      <c r="J49" s="53">
        <v>8873.6637712449756</v>
      </c>
      <c r="K49" s="53">
        <v>9365.8074901299769</v>
      </c>
      <c r="L49" s="53">
        <v>9693.9033027200257</v>
      </c>
      <c r="M49" s="53">
        <v>10842.238646784976</v>
      </c>
      <c r="N49" s="54">
        <v>12040.454481965025</v>
      </c>
    </row>
    <row r="50" spans="1:14" ht="18.75" x14ac:dyDescent="0.3">
      <c r="A50" s="55" t="s">
        <v>290</v>
      </c>
      <c r="B50" s="56" t="s">
        <v>291</v>
      </c>
      <c r="C50" s="56">
        <v>4780</v>
      </c>
      <c r="D50" s="56">
        <v>1495</v>
      </c>
      <c r="E50" s="51">
        <v>7.1460999999999997</v>
      </c>
      <c r="F50" s="57">
        <v>1.82</v>
      </c>
      <c r="G50" s="58">
        <v>8345.0279234140253</v>
      </c>
      <c r="H50" s="58">
        <v>8857.8646456300248</v>
      </c>
      <c r="I50" s="58">
        <v>8857.8646456300248</v>
      </c>
      <c r="J50" s="58">
        <v>9024.7048567129732</v>
      </c>
      <c r="K50" s="58">
        <v>9525.2254899619747</v>
      </c>
      <c r="L50" s="58">
        <v>9858.9059121280243</v>
      </c>
      <c r="M50" s="58">
        <v>11026.787389708974</v>
      </c>
      <c r="N50" s="59">
        <v>12245.398388041023</v>
      </c>
    </row>
    <row r="51" spans="1:14" ht="18.75" x14ac:dyDescent="0.3">
      <c r="A51" s="17" t="s">
        <v>292</v>
      </c>
      <c r="B51" s="51" t="s">
        <v>293</v>
      </c>
      <c r="C51" s="51">
        <v>4900</v>
      </c>
      <c r="D51" s="51">
        <v>1495</v>
      </c>
      <c r="E51" s="51">
        <v>7.3254999999999999</v>
      </c>
      <c r="F51" s="52">
        <v>1.85</v>
      </c>
      <c r="G51" s="53">
        <v>9080.2378166500257</v>
      </c>
      <c r="H51" s="53">
        <v>9080.2378166500257</v>
      </c>
      <c r="I51" s="53">
        <v>9422.295153179999</v>
      </c>
      <c r="J51" s="53">
        <v>9764.3524897099742</v>
      </c>
      <c r="K51" s="53">
        <v>10277.438494504975</v>
      </c>
      <c r="L51" s="53">
        <v>11303.610504094975</v>
      </c>
      <c r="M51" s="53">
        <v>12552.814247155025</v>
      </c>
      <c r="N51" s="54"/>
    </row>
    <row r="52" spans="1:14" ht="18.75" x14ac:dyDescent="0.3">
      <c r="A52" s="17" t="s">
        <v>294</v>
      </c>
      <c r="B52" s="51" t="s">
        <v>295</v>
      </c>
      <c r="C52" s="51">
        <v>5000</v>
      </c>
      <c r="D52" s="51">
        <v>1495</v>
      </c>
      <c r="E52" s="51">
        <v>7.4749999999999996</v>
      </c>
      <c r="F52" s="52">
        <v>1.89</v>
      </c>
      <c r="G52" s="53">
        <v>9265.5487925000252</v>
      </c>
      <c r="H52" s="53">
        <v>9265.5487925000252</v>
      </c>
      <c r="I52" s="53">
        <v>9614.586890999999</v>
      </c>
      <c r="J52" s="53">
        <v>9963.6249894999746</v>
      </c>
      <c r="K52" s="53">
        <v>10487.182137249973</v>
      </c>
      <c r="L52" s="53">
        <v>11534.296432749974</v>
      </c>
      <c r="M52" s="53">
        <v>12808.994129750025</v>
      </c>
      <c r="N52" s="54"/>
    </row>
    <row r="53" spans="1:14" ht="18.75" x14ac:dyDescent="0.3">
      <c r="A53" s="17" t="s">
        <v>296</v>
      </c>
      <c r="B53" s="51" t="s">
        <v>297</v>
      </c>
      <c r="C53" s="51">
        <v>5100</v>
      </c>
      <c r="D53" s="51">
        <v>1495</v>
      </c>
      <c r="E53" s="51">
        <v>7.6245000000000003</v>
      </c>
      <c r="F53" s="52">
        <v>1.93</v>
      </c>
      <c r="G53" s="53">
        <v>9450.8597683500266</v>
      </c>
      <c r="H53" s="53">
        <v>9450.8597683500266</v>
      </c>
      <c r="I53" s="53">
        <v>9806.878628819999</v>
      </c>
      <c r="J53" s="53">
        <v>10162.897489289975</v>
      </c>
      <c r="K53" s="53">
        <v>10696.925779994974</v>
      </c>
      <c r="L53" s="53">
        <v>11764.982361404973</v>
      </c>
      <c r="M53" s="53">
        <v>13065.174012345025</v>
      </c>
      <c r="N53" s="54"/>
    </row>
    <row r="54" spans="1:14" ht="18.75" x14ac:dyDescent="0.3">
      <c r="A54" s="17" t="s">
        <v>298</v>
      </c>
      <c r="B54" s="51" t="s">
        <v>299</v>
      </c>
      <c r="C54" s="51">
        <v>5200</v>
      </c>
      <c r="D54" s="51">
        <v>1495</v>
      </c>
      <c r="E54" s="51">
        <v>7.774</v>
      </c>
      <c r="F54" s="52">
        <v>1.97</v>
      </c>
      <c r="G54" s="53">
        <v>9636.1707442000261</v>
      </c>
      <c r="H54" s="53">
        <v>9636.1707442000261</v>
      </c>
      <c r="I54" s="53">
        <v>9999.170366639999</v>
      </c>
      <c r="J54" s="53">
        <v>10362.169989079974</v>
      </c>
      <c r="K54" s="53">
        <v>10906.669422739973</v>
      </c>
      <c r="L54" s="53">
        <v>11995.668290059974</v>
      </c>
      <c r="M54" s="53">
        <v>13321.353894940028</v>
      </c>
      <c r="N54" s="54"/>
    </row>
    <row r="55" spans="1:14" ht="18.75" x14ac:dyDescent="0.3">
      <c r="A55" s="17" t="s">
        <v>300</v>
      </c>
      <c r="B55" s="51" t="s">
        <v>301</v>
      </c>
      <c r="C55" s="51">
        <v>5300</v>
      </c>
      <c r="D55" s="51">
        <v>1495</v>
      </c>
      <c r="E55" s="51">
        <v>7.9234999999999998</v>
      </c>
      <c r="F55" s="52">
        <v>2</v>
      </c>
      <c r="G55" s="53">
        <v>9821.4817200500274</v>
      </c>
      <c r="H55" s="53">
        <v>9821.4817200500274</v>
      </c>
      <c r="I55" s="53">
        <v>10191.462104459999</v>
      </c>
      <c r="J55" s="53">
        <v>10561.442488869972</v>
      </c>
      <c r="K55" s="53">
        <v>11116.413065484972</v>
      </c>
      <c r="L55" s="53">
        <v>12226.354218714972</v>
      </c>
      <c r="M55" s="53">
        <v>13577.533777535027</v>
      </c>
      <c r="N55" s="54"/>
    </row>
    <row r="56" spans="1:14" ht="18.75" x14ac:dyDescent="0.3">
      <c r="A56" s="55" t="s">
        <v>302</v>
      </c>
      <c r="B56" s="56" t="s">
        <v>303</v>
      </c>
      <c r="C56" s="56">
        <v>5380</v>
      </c>
      <c r="D56" s="56">
        <v>1495</v>
      </c>
      <c r="E56" s="51">
        <v>8.0431000000000008</v>
      </c>
      <c r="F56" s="57">
        <v>2.04</v>
      </c>
      <c r="G56" s="58">
        <v>9969.7305007300292</v>
      </c>
      <c r="H56" s="58">
        <v>9969.7305007300292</v>
      </c>
      <c r="I56" s="58">
        <v>10345.295494716</v>
      </c>
      <c r="J56" s="58">
        <v>10720.860488701974</v>
      </c>
      <c r="K56" s="58">
        <v>11284.207979680972</v>
      </c>
      <c r="L56" s="58">
        <v>12410.902961638973</v>
      </c>
      <c r="M56" s="58">
        <v>13782.477683611029</v>
      </c>
      <c r="N56" s="54"/>
    </row>
    <row r="57" spans="1:14" ht="18.75" x14ac:dyDescent="0.3">
      <c r="A57" s="17" t="s">
        <v>304</v>
      </c>
      <c r="B57" s="51" t="s">
        <v>305</v>
      </c>
      <c r="C57" s="51">
        <v>5500</v>
      </c>
      <c r="D57" s="51">
        <v>1495</v>
      </c>
      <c r="E57" s="51">
        <v>8.2225000000000001</v>
      </c>
      <c r="F57" s="52">
        <v>2.08</v>
      </c>
      <c r="G57" s="53">
        <v>10192.103671750028</v>
      </c>
      <c r="H57" s="53">
        <v>10576.045580099999</v>
      </c>
      <c r="I57" s="53">
        <v>11343.929396800029</v>
      </c>
      <c r="J57" s="53">
        <v>11919.842259325029</v>
      </c>
      <c r="K57" s="53">
        <v>13071.667984375028</v>
      </c>
      <c r="L57" s="53">
        <v>14089.893542725029</v>
      </c>
      <c r="M57" s="53"/>
      <c r="N57" s="54"/>
    </row>
    <row r="58" spans="1:14" ht="18.75" x14ac:dyDescent="0.3">
      <c r="A58" s="17" t="s">
        <v>306</v>
      </c>
      <c r="B58" s="51" t="s">
        <v>307</v>
      </c>
      <c r="C58" s="51">
        <v>5600</v>
      </c>
      <c r="D58" s="51">
        <v>1495</v>
      </c>
      <c r="E58" s="51">
        <v>8.3719999999999999</v>
      </c>
      <c r="F58" s="52">
        <v>2.12</v>
      </c>
      <c r="G58" s="53">
        <v>10377.414647600028</v>
      </c>
      <c r="H58" s="53">
        <v>10768.337317919999</v>
      </c>
      <c r="I58" s="53">
        <v>11550.18265856003</v>
      </c>
      <c r="J58" s="53">
        <v>12136.566664040029</v>
      </c>
      <c r="K58" s="53">
        <v>13309.334675000029</v>
      </c>
      <c r="L58" s="53">
        <v>14346.073425320028</v>
      </c>
      <c r="M58" s="53"/>
      <c r="N58" s="54"/>
    </row>
    <row r="59" spans="1:14" ht="18.75" x14ac:dyDescent="0.3">
      <c r="A59" s="17" t="s">
        <v>308</v>
      </c>
      <c r="B59" s="51" t="s">
        <v>309</v>
      </c>
      <c r="C59" s="51">
        <v>5700</v>
      </c>
      <c r="D59" s="51">
        <v>1495</v>
      </c>
      <c r="E59" s="51">
        <v>8.5214999999999996</v>
      </c>
      <c r="F59" s="52">
        <v>2.16</v>
      </c>
      <c r="G59" s="53">
        <v>10562.725623450029</v>
      </c>
      <c r="H59" s="53">
        <v>10960.629055739999</v>
      </c>
      <c r="I59" s="53">
        <v>11756.435920320029</v>
      </c>
      <c r="J59" s="53">
        <v>12353.29106875503</v>
      </c>
      <c r="K59" s="53">
        <v>13547.001365625028</v>
      </c>
      <c r="L59" s="53">
        <v>14602.253307915031</v>
      </c>
      <c r="M59" s="53"/>
      <c r="N59" s="54"/>
    </row>
    <row r="60" spans="1:14" ht="18.75" x14ac:dyDescent="0.3">
      <c r="A60" s="17" t="s">
        <v>310</v>
      </c>
      <c r="B60" s="51" t="s">
        <v>311</v>
      </c>
      <c r="C60" s="51">
        <v>5800</v>
      </c>
      <c r="D60" s="51">
        <v>1495</v>
      </c>
      <c r="E60" s="51">
        <v>8.6709999999999994</v>
      </c>
      <c r="F60" s="52">
        <v>2.19</v>
      </c>
      <c r="G60" s="53">
        <v>10748.036599300029</v>
      </c>
      <c r="H60" s="53">
        <v>11152.920793559999</v>
      </c>
      <c r="I60" s="53">
        <v>11962.68918208003</v>
      </c>
      <c r="J60" s="53">
        <v>12570.01547347003</v>
      </c>
      <c r="K60" s="53">
        <v>13784.668056250028</v>
      </c>
      <c r="L60" s="53">
        <v>14858.43319051003</v>
      </c>
      <c r="M60" s="53"/>
      <c r="N60" s="54"/>
    </row>
    <row r="61" spans="1:14" ht="18.75" x14ac:dyDescent="0.3">
      <c r="A61" s="17" t="s">
        <v>312</v>
      </c>
      <c r="B61" s="51" t="s">
        <v>313</v>
      </c>
      <c r="C61" s="51">
        <v>5900</v>
      </c>
      <c r="D61" s="51">
        <v>1495</v>
      </c>
      <c r="E61" s="51">
        <v>8.8204999999999991</v>
      </c>
      <c r="F61" s="52">
        <v>2.23</v>
      </c>
      <c r="G61" s="53">
        <v>10933.34757515003</v>
      </c>
      <c r="H61" s="53">
        <v>11345.212531379999</v>
      </c>
      <c r="I61" s="53">
        <v>12168.942443840029</v>
      </c>
      <c r="J61" s="53">
        <v>12786.73987818503</v>
      </c>
      <c r="K61" s="53">
        <v>14022.334746875027</v>
      </c>
      <c r="L61" s="53">
        <v>15114.613073105029</v>
      </c>
      <c r="M61" s="53"/>
      <c r="N61" s="54"/>
    </row>
    <row r="62" spans="1:14" ht="18.75" x14ac:dyDescent="0.3">
      <c r="A62" s="55" t="s">
        <v>314</v>
      </c>
      <c r="B62" s="56" t="s">
        <v>315</v>
      </c>
      <c r="C62" s="56">
        <v>5980</v>
      </c>
      <c r="D62" s="56">
        <v>1495</v>
      </c>
      <c r="E62" s="51">
        <v>8.9400999999999993</v>
      </c>
      <c r="F62" s="57">
        <v>2.27</v>
      </c>
      <c r="G62" s="58">
        <v>11081.59635583003</v>
      </c>
      <c r="H62" s="58">
        <v>11499.045921635998</v>
      </c>
      <c r="I62" s="58">
        <v>12333.94505324803</v>
      </c>
      <c r="J62" s="58">
        <v>12960.11940195703</v>
      </c>
      <c r="K62" s="58">
        <v>14212.46809937503</v>
      </c>
      <c r="L62" s="58">
        <v>15319.55697918103</v>
      </c>
      <c r="M62" s="53"/>
      <c r="N62" s="54"/>
    </row>
    <row r="63" spans="1:14" ht="18.75" x14ac:dyDescent="0.3">
      <c r="A63" s="17" t="s">
        <v>316</v>
      </c>
      <c r="B63" s="51" t="s">
        <v>317</v>
      </c>
      <c r="C63" s="51">
        <v>6100</v>
      </c>
      <c r="D63" s="51">
        <v>1495</v>
      </c>
      <c r="E63" s="51">
        <v>9.1195000000000004</v>
      </c>
      <c r="F63" s="52">
        <v>2.31</v>
      </c>
      <c r="G63" s="53">
        <v>11729.796007020001</v>
      </c>
      <c r="H63" s="53">
        <v>12581.448967360033</v>
      </c>
      <c r="I63" s="53">
        <v>13220.188687615031</v>
      </c>
      <c r="J63" s="53">
        <v>14497.668128125033</v>
      </c>
      <c r="K63" s="53">
        <v>15626.972838295032</v>
      </c>
      <c r="L63" s="53"/>
      <c r="M63" s="53"/>
      <c r="N63" s="54"/>
    </row>
    <row r="64" spans="1:14" ht="18.75" x14ac:dyDescent="0.3">
      <c r="A64" s="17" t="s">
        <v>318</v>
      </c>
      <c r="B64" s="51" t="s">
        <v>319</v>
      </c>
      <c r="C64" s="51">
        <v>6200</v>
      </c>
      <c r="D64" s="51">
        <v>1495</v>
      </c>
      <c r="E64" s="51">
        <v>9.2690000000000001</v>
      </c>
      <c r="F64" s="52">
        <v>2.35</v>
      </c>
      <c r="G64" s="53">
        <v>11922.087744839999</v>
      </c>
      <c r="H64" s="53">
        <v>12787.702229120034</v>
      </c>
      <c r="I64" s="53">
        <v>13436.913092330033</v>
      </c>
      <c r="J64" s="53">
        <v>14735.334818750032</v>
      </c>
      <c r="K64" s="53">
        <v>15883.152720890033</v>
      </c>
      <c r="L64" s="53"/>
      <c r="M64" s="53"/>
      <c r="N64" s="54"/>
    </row>
    <row r="65" spans="1:14" ht="18.75" x14ac:dyDescent="0.3">
      <c r="A65" s="17" t="s">
        <v>320</v>
      </c>
      <c r="B65" s="51" t="s">
        <v>321</v>
      </c>
      <c r="C65" s="51">
        <v>6300</v>
      </c>
      <c r="D65" s="51">
        <v>1495</v>
      </c>
      <c r="E65" s="51">
        <v>9.4184999999999999</v>
      </c>
      <c r="F65" s="52">
        <v>2.38</v>
      </c>
      <c r="G65" s="53">
        <v>12114.379482659999</v>
      </c>
      <c r="H65" s="53">
        <v>12993.955490880033</v>
      </c>
      <c r="I65" s="53">
        <v>13653.637497045032</v>
      </c>
      <c r="J65" s="53">
        <v>14973.001509375032</v>
      </c>
      <c r="K65" s="53">
        <v>16139.332603485032</v>
      </c>
      <c r="L65" s="53"/>
      <c r="M65" s="53"/>
      <c r="N65" s="54"/>
    </row>
    <row r="66" spans="1:14" ht="18.75" x14ac:dyDescent="0.3">
      <c r="A66" s="17" t="s">
        <v>322</v>
      </c>
      <c r="B66" s="51" t="s">
        <v>323</v>
      </c>
      <c r="C66" s="51">
        <v>6400</v>
      </c>
      <c r="D66" s="51">
        <v>1495</v>
      </c>
      <c r="E66" s="51">
        <v>9.5679999999999996</v>
      </c>
      <c r="F66" s="52">
        <v>2.42</v>
      </c>
      <c r="G66" s="53">
        <v>12306.671220479999</v>
      </c>
      <c r="H66" s="53">
        <v>13200.208752640034</v>
      </c>
      <c r="I66" s="53">
        <v>13870.361901760032</v>
      </c>
      <c r="J66" s="53">
        <v>15210.668200000033</v>
      </c>
      <c r="K66" s="53">
        <v>16395.512486080032</v>
      </c>
      <c r="L66" s="53"/>
      <c r="M66" s="53"/>
      <c r="N66" s="54"/>
    </row>
    <row r="67" spans="1:14" ht="18.75" x14ac:dyDescent="0.3">
      <c r="A67" s="17" t="s">
        <v>324</v>
      </c>
      <c r="B67" s="51" t="s">
        <v>325</v>
      </c>
      <c r="C67" s="51">
        <v>6500</v>
      </c>
      <c r="D67" s="51">
        <v>1495</v>
      </c>
      <c r="E67" s="51">
        <v>9.7174999999999994</v>
      </c>
      <c r="F67" s="52">
        <v>2.46</v>
      </c>
      <c r="G67" s="53">
        <v>12498.962958299999</v>
      </c>
      <c r="H67" s="53">
        <v>13406.462014400035</v>
      </c>
      <c r="I67" s="53">
        <v>14087.086306475034</v>
      </c>
      <c r="J67" s="53">
        <v>15448.334890625032</v>
      </c>
      <c r="K67" s="53">
        <v>16651.692368675031</v>
      </c>
      <c r="L67" s="53"/>
      <c r="M67" s="53"/>
      <c r="N67" s="54"/>
    </row>
    <row r="68" spans="1:14" ht="18.75" x14ac:dyDescent="0.3">
      <c r="A68" s="55" t="s">
        <v>326</v>
      </c>
      <c r="B68" s="56" t="s">
        <v>327</v>
      </c>
      <c r="C68" s="56">
        <v>6580</v>
      </c>
      <c r="D68" s="56">
        <v>1495</v>
      </c>
      <c r="E68" s="51">
        <v>9.8370999999999995</v>
      </c>
      <c r="F68" s="57">
        <v>2.5</v>
      </c>
      <c r="G68" s="58">
        <v>12652.796348555999</v>
      </c>
      <c r="H68" s="58">
        <v>13571.464623808035</v>
      </c>
      <c r="I68" s="58">
        <v>14260.465830247034</v>
      </c>
      <c r="J68" s="58">
        <v>15638.468243125033</v>
      </c>
      <c r="K68" s="58">
        <v>16856.636274751036</v>
      </c>
      <c r="L68" s="53"/>
      <c r="M68" s="53"/>
      <c r="N68" s="54"/>
    </row>
    <row r="69" spans="1:14" ht="18.75" x14ac:dyDescent="0.3">
      <c r="A69" s="17" t="s">
        <v>328</v>
      </c>
      <c r="B69" s="51" t="s">
        <v>329</v>
      </c>
      <c r="C69" s="51">
        <v>6700</v>
      </c>
      <c r="D69" s="51">
        <v>1495</v>
      </c>
      <c r="E69" s="51">
        <v>10.016500000000001</v>
      </c>
      <c r="F69" s="52">
        <v>2.5</v>
      </c>
      <c r="G69" s="53">
        <v>13351.257485929968</v>
      </c>
      <c r="H69" s="53">
        <v>14520.535115905037</v>
      </c>
      <c r="I69" s="53">
        <v>15923.668271875034</v>
      </c>
      <c r="J69" s="53">
        <v>17164.052133865036</v>
      </c>
      <c r="K69" s="53"/>
      <c r="L69" s="53"/>
      <c r="M69" s="53"/>
      <c r="N69" s="54"/>
    </row>
    <row r="70" spans="1:14" ht="18.75" x14ac:dyDescent="0.3">
      <c r="A70" s="17" t="s">
        <v>330</v>
      </c>
      <c r="B70" s="51" t="s">
        <v>331</v>
      </c>
      <c r="C70" s="51">
        <v>6800</v>
      </c>
      <c r="D70" s="51">
        <v>1495</v>
      </c>
      <c r="E70" s="51">
        <v>10.166</v>
      </c>
      <c r="F70" s="52">
        <v>2.57</v>
      </c>
      <c r="G70" s="53">
        <v>13550.529985719966</v>
      </c>
      <c r="H70" s="53">
        <v>14737.259520620037</v>
      </c>
      <c r="I70" s="53">
        <v>16161.334962500036</v>
      </c>
      <c r="J70" s="53">
        <v>17420.232016460035</v>
      </c>
      <c r="K70" s="53"/>
      <c r="L70" s="53"/>
      <c r="M70" s="53"/>
      <c r="N70" s="54"/>
    </row>
    <row r="71" spans="1:14" ht="18.75" x14ac:dyDescent="0.3">
      <c r="A71" s="17" t="s">
        <v>332</v>
      </c>
      <c r="B71" s="51" t="s">
        <v>333</v>
      </c>
      <c r="C71" s="51">
        <v>6900</v>
      </c>
      <c r="D71" s="51">
        <v>1495</v>
      </c>
      <c r="E71" s="51">
        <v>10.3155</v>
      </c>
      <c r="F71" s="52">
        <v>2.61</v>
      </c>
      <c r="G71" s="53">
        <v>13749.802485509965</v>
      </c>
      <c r="H71" s="53">
        <v>14953.983925335036</v>
      </c>
      <c r="I71" s="53">
        <v>16399.001653125037</v>
      </c>
      <c r="J71" s="53">
        <v>17676.411899055034</v>
      </c>
      <c r="K71" s="53"/>
      <c r="L71" s="53"/>
      <c r="M71" s="53"/>
      <c r="N71" s="54"/>
    </row>
    <row r="72" spans="1:14" ht="18.75" x14ac:dyDescent="0.3">
      <c r="A72" s="17" t="s">
        <v>334</v>
      </c>
      <c r="B72" s="51" t="s">
        <v>335</v>
      </c>
      <c r="C72" s="51">
        <v>7000</v>
      </c>
      <c r="D72" s="51">
        <v>1495</v>
      </c>
      <c r="E72" s="51">
        <v>10.465</v>
      </c>
      <c r="F72" s="52">
        <v>2.65</v>
      </c>
      <c r="G72" s="53">
        <v>13949.074985299965</v>
      </c>
      <c r="H72" s="53">
        <v>15170.708330050036</v>
      </c>
      <c r="I72" s="53">
        <v>16636.668343750036</v>
      </c>
      <c r="J72" s="53">
        <v>17932.591781650037</v>
      </c>
      <c r="K72" s="53"/>
      <c r="L72" s="53"/>
      <c r="M72" s="53"/>
      <c r="N72" s="54"/>
    </row>
    <row r="73" spans="1:14" ht="18.75" x14ac:dyDescent="0.3">
      <c r="A73" s="17" t="s">
        <v>336</v>
      </c>
      <c r="B73" s="51" t="s">
        <v>337</v>
      </c>
      <c r="C73" s="51">
        <v>7100</v>
      </c>
      <c r="D73" s="51">
        <v>1495</v>
      </c>
      <c r="E73" s="51">
        <v>10.6145</v>
      </c>
      <c r="F73" s="52">
        <v>2.69</v>
      </c>
      <c r="G73" s="53">
        <v>14148.347485089962</v>
      </c>
      <c r="H73" s="53">
        <v>15387.432734765036</v>
      </c>
      <c r="I73" s="53">
        <v>16874.335034375035</v>
      </c>
      <c r="J73" s="53">
        <v>18188.77166424504</v>
      </c>
      <c r="K73" s="53"/>
      <c r="L73" s="53"/>
      <c r="M73" s="53"/>
      <c r="N73" s="54"/>
    </row>
    <row r="74" spans="1:14" ht="18.75" x14ac:dyDescent="0.3">
      <c r="A74" s="55" t="s">
        <v>338</v>
      </c>
      <c r="B74" s="56" t="s">
        <v>339</v>
      </c>
      <c r="C74" s="56">
        <v>7180</v>
      </c>
      <c r="D74" s="56">
        <v>1495</v>
      </c>
      <c r="E74" s="51">
        <v>10.7341</v>
      </c>
      <c r="F74" s="57">
        <v>2.72</v>
      </c>
      <c r="G74" s="58">
        <v>14307.765484921963</v>
      </c>
      <c r="H74" s="58">
        <v>15560.812258537037</v>
      </c>
      <c r="I74" s="58">
        <v>17064.468386875036</v>
      </c>
      <c r="J74" s="58">
        <v>18393.715570321037</v>
      </c>
      <c r="K74" s="53"/>
      <c r="L74" s="53"/>
      <c r="M74" s="53"/>
      <c r="N74" s="54"/>
    </row>
    <row r="75" spans="1:14" ht="18.75" x14ac:dyDescent="0.3">
      <c r="A75" s="17" t="s">
        <v>340</v>
      </c>
      <c r="B75" s="51" t="s">
        <v>341</v>
      </c>
      <c r="C75" s="51">
        <v>7300</v>
      </c>
      <c r="D75" s="51">
        <v>1495</v>
      </c>
      <c r="E75" s="51">
        <v>10.913500000000001</v>
      </c>
      <c r="F75" s="52">
        <v>2.76</v>
      </c>
      <c r="G75" s="53">
        <v>15311.285920384964</v>
      </c>
      <c r="H75" s="53">
        <v>17349.668415625041</v>
      </c>
      <c r="I75" s="53">
        <v>18701.131429435041</v>
      </c>
      <c r="J75" s="53"/>
      <c r="K75" s="53"/>
      <c r="L75" s="53"/>
      <c r="M75" s="53"/>
      <c r="N75" s="54"/>
    </row>
    <row r="76" spans="1:14" ht="18.75" x14ac:dyDescent="0.3">
      <c r="A76" s="17" t="s">
        <v>342</v>
      </c>
      <c r="B76" s="51" t="s">
        <v>343</v>
      </c>
      <c r="C76" s="51">
        <v>7400</v>
      </c>
      <c r="D76" s="51">
        <v>1495</v>
      </c>
      <c r="E76" s="51">
        <v>11.063000000000001</v>
      </c>
      <c r="F76" s="52">
        <v>2.8</v>
      </c>
      <c r="G76" s="53">
        <v>15521.029563129963</v>
      </c>
      <c r="H76" s="53">
        <v>17587.335106250041</v>
      </c>
      <c r="I76" s="53">
        <v>18957.31131203004</v>
      </c>
      <c r="J76" s="53"/>
      <c r="K76" s="53"/>
      <c r="L76" s="53"/>
      <c r="M76" s="53"/>
      <c r="N76" s="54"/>
    </row>
    <row r="77" spans="1:14" ht="18.75" x14ac:dyDescent="0.3">
      <c r="A77" s="17" t="s">
        <v>344</v>
      </c>
      <c r="B77" s="51" t="s">
        <v>345</v>
      </c>
      <c r="C77" s="51">
        <v>7500</v>
      </c>
      <c r="D77" s="51">
        <v>1495</v>
      </c>
      <c r="E77" s="51">
        <v>11.2125</v>
      </c>
      <c r="F77" s="52">
        <v>2.84</v>
      </c>
      <c r="G77" s="53">
        <v>15730.773205874961</v>
      </c>
      <c r="H77" s="53">
        <v>17825.00179687504</v>
      </c>
      <c r="I77" s="53">
        <v>19213.491194625039</v>
      </c>
      <c r="J77" s="53"/>
      <c r="K77" s="53"/>
      <c r="L77" s="53"/>
      <c r="M77" s="53"/>
      <c r="N77" s="54"/>
    </row>
    <row r="78" spans="1:14" ht="18.75" x14ac:dyDescent="0.3">
      <c r="A78" s="17" t="s">
        <v>346</v>
      </c>
      <c r="B78" s="51" t="s">
        <v>347</v>
      </c>
      <c r="C78" s="51">
        <v>7600</v>
      </c>
      <c r="D78" s="51">
        <v>1495</v>
      </c>
      <c r="E78" s="51">
        <v>11.362</v>
      </c>
      <c r="F78" s="52">
        <v>2.87</v>
      </c>
      <c r="G78" s="53">
        <v>15940.51684861996</v>
      </c>
      <c r="H78" s="53">
        <v>18062.668487500039</v>
      </c>
      <c r="I78" s="53">
        <v>19469.671077220039</v>
      </c>
      <c r="J78" s="53"/>
      <c r="K78" s="53"/>
      <c r="L78" s="53"/>
      <c r="M78" s="53"/>
      <c r="N78" s="54"/>
    </row>
    <row r="79" spans="1:14" ht="18.75" x14ac:dyDescent="0.3">
      <c r="A79" s="17" t="s">
        <v>348</v>
      </c>
      <c r="B79" s="51" t="s">
        <v>349</v>
      </c>
      <c r="C79" s="51">
        <v>7700</v>
      </c>
      <c r="D79" s="51">
        <v>1495</v>
      </c>
      <c r="E79" s="51">
        <v>11.5115</v>
      </c>
      <c r="F79" s="52">
        <v>2.91</v>
      </c>
      <c r="G79" s="53">
        <v>16150.260491364959</v>
      </c>
      <c r="H79" s="53">
        <v>18300.335178125039</v>
      </c>
      <c r="I79" s="53">
        <v>19725.850959815038</v>
      </c>
      <c r="J79" s="53"/>
      <c r="K79" s="53"/>
      <c r="L79" s="53"/>
      <c r="M79" s="53"/>
      <c r="N79" s="54"/>
    </row>
    <row r="80" spans="1:14" ht="18.75" x14ac:dyDescent="0.3">
      <c r="A80" s="55" t="s">
        <v>350</v>
      </c>
      <c r="B80" s="56" t="s">
        <v>351</v>
      </c>
      <c r="C80" s="56">
        <v>7780</v>
      </c>
      <c r="D80" s="56">
        <v>1495</v>
      </c>
      <c r="E80" s="51">
        <v>11.6311</v>
      </c>
      <c r="F80" s="57">
        <v>2.95</v>
      </c>
      <c r="G80" s="58">
        <v>16318.055405560961</v>
      </c>
      <c r="H80" s="58">
        <v>18490.468530625039</v>
      </c>
      <c r="I80" s="58">
        <v>19930.794865891043</v>
      </c>
      <c r="J80" s="53"/>
      <c r="K80" s="53"/>
      <c r="L80" s="53"/>
      <c r="M80" s="53"/>
      <c r="N80" s="54"/>
    </row>
    <row r="81" spans="1:14" ht="18.75" x14ac:dyDescent="0.3">
      <c r="A81" s="17" t="s">
        <v>352</v>
      </c>
      <c r="B81" s="51" t="s">
        <v>353</v>
      </c>
      <c r="C81" s="51">
        <v>7900</v>
      </c>
      <c r="D81" s="51">
        <v>1495</v>
      </c>
      <c r="E81" s="51">
        <v>11.810499999999999</v>
      </c>
      <c r="F81" s="52">
        <v>2.99</v>
      </c>
      <c r="G81" s="53">
        <v>18775.668559375041</v>
      </c>
      <c r="H81" s="53">
        <v>20238.210725005039</v>
      </c>
      <c r="I81" s="53"/>
      <c r="J81" s="53"/>
      <c r="K81" s="53"/>
      <c r="L81" s="53"/>
      <c r="M81" s="53"/>
      <c r="N81" s="54"/>
    </row>
    <row r="82" spans="1:14" ht="18.75" x14ac:dyDescent="0.3">
      <c r="A82" s="17" t="s">
        <v>354</v>
      </c>
      <c r="B82" s="51" t="s">
        <v>355</v>
      </c>
      <c r="C82" s="51">
        <v>8000</v>
      </c>
      <c r="D82" s="51">
        <v>1495</v>
      </c>
      <c r="E82" s="51">
        <v>11.96</v>
      </c>
      <c r="F82" s="52">
        <v>3.03</v>
      </c>
      <c r="G82" s="53">
        <v>19013.335250000044</v>
      </c>
      <c r="H82" s="53">
        <v>20494.390607600042</v>
      </c>
      <c r="I82" s="53"/>
      <c r="J82" s="53"/>
      <c r="K82" s="53"/>
      <c r="L82" s="53"/>
      <c r="M82" s="53"/>
      <c r="N82" s="54"/>
    </row>
    <row r="83" spans="1:14" ht="18.75" x14ac:dyDescent="0.3">
      <c r="A83" s="17" t="s">
        <v>356</v>
      </c>
      <c r="B83" s="51" t="s">
        <v>357</v>
      </c>
      <c r="C83" s="51">
        <v>8100</v>
      </c>
      <c r="D83" s="51">
        <v>1495</v>
      </c>
      <c r="E83" s="51">
        <v>12.109500000000001</v>
      </c>
      <c r="F83" s="52">
        <v>3.06</v>
      </c>
      <c r="G83" s="53">
        <v>19251.001940625043</v>
      </c>
      <c r="H83" s="53">
        <v>20750.570490195041</v>
      </c>
      <c r="I83" s="53"/>
      <c r="J83" s="53"/>
      <c r="K83" s="53"/>
      <c r="L83" s="53"/>
      <c r="M83" s="53"/>
      <c r="N83" s="54"/>
    </row>
    <row r="84" spans="1:14" ht="18.75" x14ac:dyDescent="0.3">
      <c r="A84" s="17" t="s">
        <v>358</v>
      </c>
      <c r="B84" s="51" t="s">
        <v>359</v>
      </c>
      <c r="C84" s="51">
        <v>8200</v>
      </c>
      <c r="D84" s="51">
        <v>1495</v>
      </c>
      <c r="E84" s="51">
        <v>12.259</v>
      </c>
      <c r="F84" s="52">
        <v>3.1</v>
      </c>
      <c r="G84" s="53">
        <v>19488.668631250042</v>
      </c>
      <c r="H84" s="53">
        <v>21006.750372790044</v>
      </c>
      <c r="I84" s="53"/>
      <c r="J84" s="53"/>
      <c r="K84" s="53"/>
      <c r="L84" s="53"/>
      <c r="M84" s="53"/>
      <c r="N84" s="54"/>
    </row>
    <row r="85" spans="1:14" ht="18.75" x14ac:dyDescent="0.3">
      <c r="A85" s="17" t="s">
        <v>360</v>
      </c>
      <c r="B85" s="51" t="s">
        <v>361</v>
      </c>
      <c r="C85" s="51">
        <v>8300</v>
      </c>
      <c r="D85" s="51">
        <v>1495</v>
      </c>
      <c r="E85" s="51">
        <v>12.4085</v>
      </c>
      <c r="F85" s="52">
        <v>3.14</v>
      </c>
      <c r="G85" s="53">
        <v>19726.335321875042</v>
      </c>
      <c r="H85" s="53">
        <v>21262.930255385043</v>
      </c>
      <c r="I85" s="53"/>
      <c r="J85" s="53"/>
      <c r="K85" s="53"/>
      <c r="L85" s="53"/>
      <c r="M85" s="53"/>
      <c r="N85" s="54"/>
    </row>
    <row r="86" spans="1:14" ht="18.75" x14ac:dyDescent="0.3">
      <c r="A86" s="55" t="s">
        <v>362</v>
      </c>
      <c r="B86" s="56" t="s">
        <v>363</v>
      </c>
      <c r="C86" s="56">
        <v>8380</v>
      </c>
      <c r="D86" s="56">
        <v>1495</v>
      </c>
      <c r="E86" s="51">
        <v>12.5281</v>
      </c>
      <c r="F86" s="57">
        <v>3.18</v>
      </c>
      <c r="G86" s="58">
        <v>19916.468674375043</v>
      </c>
      <c r="H86" s="58">
        <v>21467.874161461044</v>
      </c>
      <c r="I86" s="53"/>
      <c r="J86" s="53"/>
      <c r="K86" s="53"/>
      <c r="L86" s="53"/>
      <c r="M86" s="53"/>
      <c r="N86" s="54"/>
    </row>
    <row r="87" spans="1:14" x14ac:dyDescent="0.25">
      <c r="A87" s="60"/>
      <c r="B87" s="60"/>
      <c r="C87" s="60"/>
      <c r="D87" s="60"/>
      <c r="E87" s="60"/>
      <c r="F87" s="61"/>
      <c r="G87" s="62"/>
      <c r="H87" s="62"/>
      <c r="I87" s="62"/>
      <c r="J87" s="62"/>
      <c r="K87" s="62"/>
      <c r="L87" s="62"/>
      <c r="M87" s="63"/>
      <c r="N87" s="63"/>
    </row>
    <row r="88" spans="1:14" x14ac:dyDescent="0.25">
      <c r="A88" s="60"/>
      <c r="B88" s="60"/>
      <c r="C88" s="60"/>
      <c r="D88" s="60"/>
      <c r="E88" s="60"/>
      <c r="F88" s="61"/>
      <c r="G88" s="62"/>
      <c r="H88" s="62"/>
      <c r="I88" s="62"/>
      <c r="J88" s="62"/>
      <c r="K88" s="62"/>
      <c r="L88" s="62"/>
      <c r="M88" s="63"/>
      <c r="N88" s="63"/>
    </row>
  </sheetData>
  <mergeCells count="11">
    <mergeCell ref="A14:M14"/>
    <mergeCell ref="A15:N15"/>
    <mergeCell ref="A17:A18"/>
    <mergeCell ref="B17:B18"/>
    <mergeCell ref="C17:C18"/>
    <mergeCell ref="D17:D18"/>
    <mergeCell ref="E17:E18"/>
    <mergeCell ref="F17:F18"/>
    <mergeCell ref="G17:N17"/>
    <mergeCell ref="A16:N16"/>
    <mergeCell ref="A19:N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N90"/>
  <sheetViews>
    <sheetView topLeftCell="A82" workbookViewId="0">
      <selection activeCell="B100" sqref="B100"/>
    </sheetView>
  </sheetViews>
  <sheetFormatPr defaultRowHeight="15" x14ac:dyDescent="0.25"/>
  <cols>
    <col min="1" max="1" width="44" style="48" customWidth="1"/>
    <col min="2" max="2" width="22.7109375" style="48" customWidth="1"/>
    <col min="3" max="3" width="14" style="48" hidden="1" customWidth="1"/>
    <col min="4" max="4" width="12.140625" style="48" hidden="1" customWidth="1"/>
    <col min="5" max="5" width="6.42578125" style="48" hidden="1" customWidth="1"/>
    <col min="6" max="6" width="16" style="47" customWidth="1"/>
    <col min="7" max="7" width="18.85546875" style="46" customWidth="1"/>
    <col min="8" max="8" width="17" style="46" customWidth="1"/>
    <col min="9" max="10" width="15.140625" style="46" customWidth="1"/>
    <col min="11" max="11" width="18.42578125" style="46" customWidth="1"/>
    <col min="12" max="12" width="19.85546875" style="46" customWidth="1"/>
    <col min="13" max="13" width="18" customWidth="1"/>
    <col min="14" max="14" width="18.140625" customWidth="1"/>
  </cols>
  <sheetData>
    <row r="13" spans="1:14" ht="10.5" customHeight="1" thickBot="1" x14ac:dyDescent="0.3"/>
    <row r="14" spans="1:14" hidden="1" x14ac:dyDescent="0.25"/>
    <row r="15" spans="1:14" hidden="1" x14ac:dyDescent="0.25"/>
    <row r="16" spans="1:14" ht="18.75" x14ac:dyDescent="0.25">
      <c r="A16" s="159" t="s">
        <v>364</v>
      </c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49"/>
      <c r="N16" s="127">
        <v>43325</v>
      </c>
    </row>
    <row r="17" spans="1:14" ht="101.25" customHeight="1" x14ac:dyDescent="0.25">
      <c r="A17" s="161" t="s">
        <v>365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3"/>
    </row>
    <row r="18" spans="1:14" ht="18.75" x14ac:dyDescent="0.25">
      <c r="A18" s="164" t="s">
        <v>2</v>
      </c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54"/>
    </row>
    <row r="19" spans="1:14" ht="18.75" x14ac:dyDescent="0.3">
      <c r="A19" s="166" t="s">
        <v>3</v>
      </c>
      <c r="B19" s="155" t="s">
        <v>5</v>
      </c>
      <c r="C19" s="155" t="s">
        <v>366</v>
      </c>
      <c r="D19" s="155" t="s">
        <v>217</v>
      </c>
      <c r="E19" s="155" t="s">
        <v>367</v>
      </c>
      <c r="F19" s="155" t="s">
        <v>219</v>
      </c>
      <c r="G19" s="157" t="s">
        <v>220</v>
      </c>
      <c r="H19" s="158"/>
      <c r="I19" s="158"/>
      <c r="J19" s="158"/>
      <c r="K19" s="158"/>
      <c r="L19" s="158"/>
      <c r="M19" s="158"/>
      <c r="N19" s="158"/>
    </row>
    <row r="20" spans="1:14" ht="37.5" x14ac:dyDescent="0.25">
      <c r="A20" s="167"/>
      <c r="B20" s="156"/>
      <c r="C20" s="156"/>
      <c r="D20" s="156"/>
      <c r="E20" s="156"/>
      <c r="F20" s="156"/>
      <c r="G20" s="123" t="s">
        <v>221</v>
      </c>
      <c r="H20" s="123" t="s">
        <v>222</v>
      </c>
      <c r="I20" s="123" t="s">
        <v>223</v>
      </c>
      <c r="J20" s="123" t="s">
        <v>224</v>
      </c>
      <c r="K20" s="123" t="s">
        <v>225</v>
      </c>
      <c r="L20" s="123" t="s">
        <v>368</v>
      </c>
      <c r="M20" s="49" t="s">
        <v>227</v>
      </c>
      <c r="N20" s="50" t="s">
        <v>228</v>
      </c>
    </row>
    <row r="21" spans="1:14" ht="18.75" x14ac:dyDescent="0.25">
      <c r="A21" s="145" t="s">
        <v>369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7"/>
    </row>
    <row r="22" spans="1:14" ht="18.75" x14ac:dyDescent="0.3">
      <c r="A22" s="17" t="s">
        <v>370</v>
      </c>
      <c r="B22" s="51" t="s">
        <v>371</v>
      </c>
      <c r="C22" s="51">
        <v>1800</v>
      </c>
      <c r="D22" s="51">
        <v>1197</v>
      </c>
      <c r="E22" s="51">
        <v>2.1545999999999998</v>
      </c>
      <c r="F22" s="52">
        <v>0.57999999999999996</v>
      </c>
      <c r="G22" s="53">
        <v>2512.3762855799996</v>
      </c>
      <c r="H22" s="53">
        <v>2512.3762855799996</v>
      </c>
      <c r="I22" s="53">
        <v>2512.3762855799996</v>
      </c>
      <c r="J22" s="53">
        <v>2512.3762855799996</v>
      </c>
      <c r="K22" s="53">
        <v>2512.3762855799996</v>
      </c>
      <c r="L22" s="53">
        <v>2512.3762855799996</v>
      </c>
      <c r="M22" s="53">
        <v>2512.3762855799996</v>
      </c>
      <c r="N22" s="54">
        <v>2859.5851199999997</v>
      </c>
    </row>
    <row r="23" spans="1:14" ht="18.75" x14ac:dyDescent="0.3">
      <c r="A23" s="17" t="s">
        <v>372</v>
      </c>
      <c r="B23" s="51" t="s">
        <v>373</v>
      </c>
      <c r="C23" s="51">
        <v>1900</v>
      </c>
      <c r="D23" s="51">
        <v>1197</v>
      </c>
      <c r="E23" s="51">
        <v>2.2743000000000002</v>
      </c>
      <c r="F23" s="52">
        <v>0.61</v>
      </c>
      <c r="G23" s="53">
        <v>2651.9527458900006</v>
      </c>
      <c r="H23" s="53">
        <v>2651.9527458900006</v>
      </c>
      <c r="I23" s="53">
        <v>2651.9527458900006</v>
      </c>
      <c r="J23" s="53">
        <v>2651.9527458900006</v>
      </c>
      <c r="K23" s="53">
        <v>2651.9527458900006</v>
      </c>
      <c r="L23" s="53">
        <v>2651.9527458900006</v>
      </c>
      <c r="M23" s="53">
        <v>2651.9527458900006</v>
      </c>
      <c r="N23" s="54">
        <v>3018.4509600000001</v>
      </c>
    </row>
    <row r="24" spans="1:14" ht="18.75" x14ac:dyDescent="0.3">
      <c r="A24" s="17" t="s">
        <v>374</v>
      </c>
      <c r="B24" s="51" t="s">
        <v>375</v>
      </c>
      <c r="C24" s="51">
        <v>2000</v>
      </c>
      <c r="D24" s="51">
        <v>1197</v>
      </c>
      <c r="E24" s="51">
        <v>2.3940000000000001</v>
      </c>
      <c r="F24" s="52">
        <v>0.65</v>
      </c>
      <c r="G24" s="53">
        <v>2791.5292062000003</v>
      </c>
      <c r="H24" s="53">
        <v>2791.5292062000003</v>
      </c>
      <c r="I24" s="53">
        <v>2791.5292062000003</v>
      </c>
      <c r="J24" s="53">
        <v>2791.5292062000003</v>
      </c>
      <c r="K24" s="53">
        <v>2791.5292062000003</v>
      </c>
      <c r="L24" s="53">
        <v>2791.5292062000003</v>
      </c>
      <c r="M24" s="53">
        <v>2791.5292062000003</v>
      </c>
      <c r="N24" s="54">
        <v>3177.3168000000001</v>
      </c>
    </row>
    <row r="25" spans="1:14" ht="18.75" x14ac:dyDescent="0.3">
      <c r="A25" s="17" t="s">
        <v>376</v>
      </c>
      <c r="B25" s="51" t="s">
        <v>377</v>
      </c>
      <c r="C25" s="51">
        <v>2100</v>
      </c>
      <c r="D25" s="51">
        <v>1197</v>
      </c>
      <c r="E25" s="51">
        <v>2.5137</v>
      </c>
      <c r="F25" s="52">
        <v>0.68</v>
      </c>
      <c r="G25" s="53">
        <v>2931.1056665100004</v>
      </c>
      <c r="H25" s="53">
        <v>2931.1056665100004</v>
      </c>
      <c r="I25" s="53">
        <v>2931.1056665100004</v>
      </c>
      <c r="J25" s="53">
        <v>2931.1056665100004</v>
      </c>
      <c r="K25" s="53">
        <v>2931.1056665100004</v>
      </c>
      <c r="L25" s="53">
        <v>2931.1056665100004</v>
      </c>
      <c r="M25" s="53">
        <v>2931.1056665100004</v>
      </c>
      <c r="N25" s="54">
        <v>3336.18264</v>
      </c>
    </row>
    <row r="26" spans="1:14" ht="18.75" x14ac:dyDescent="0.3">
      <c r="A26" s="17" t="s">
        <v>378</v>
      </c>
      <c r="B26" s="51" t="s">
        <v>379</v>
      </c>
      <c r="C26" s="51">
        <v>2200</v>
      </c>
      <c r="D26" s="51">
        <v>1197</v>
      </c>
      <c r="E26" s="51">
        <v>2.6334</v>
      </c>
      <c r="F26" s="52">
        <v>0.71</v>
      </c>
      <c r="G26" s="53">
        <v>3070.6821268200001</v>
      </c>
      <c r="H26" s="53">
        <v>3070.6821268200001</v>
      </c>
      <c r="I26" s="53">
        <v>3070.6821268200001</v>
      </c>
      <c r="J26" s="53">
        <v>3070.6821268200001</v>
      </c>
      <c r="K26" s="53">
        <v>3070.6821268200001</v>
      </c>
      <c r="L26" s="53">
        <v>3070.6821268200001</v>
      </c>
      <c r="M26" s="53">
        <v>3070.6821268200001</v>
      </c>
      <c r="N26" s="54">
        <v>3495.0484799999999</v>
      </c>
    </row>
    <row r="27" spans="1:14" ht="18.75" x14ac:dyDescent="0.3">
      <c r="A27" s="17" t="s">
        <v>380</v>
      </c>
      <c r="B27" s="51" t="s">
        <v>381</v>
      </c>
      <c r="C27" s="51">
        <v>2300</v>
      </c>
      <c r="D27" s="51">
        <v>1197</v>
      </c>
      <c r="E27" s="51">
        <v>2.7530999999999999</v>
      </c>
      <c r="F27" s="52">
        <v>0.74</v>
      </c>
      <c r="G27" s="53">
        <v>3210.2585871300003</v>
      </c>
      <c r="H27" s="53">
        <v>3210.2585871300003</v>
      </c>
      <c r="I27" s="53">
        <v>3210.2585871300003</v>
      </c>
      <c r="J27" s="53">
        <v>3210.2585871300003</v>
      </c>
      <c r="K27" s="53">
        <v>3210.2585871300003</v>
      </c>
      <c r="L27" s="53">
        <v>3210.2585871300003</v>
      </c>
      <c r="M27" s="53">
        <v>3210.2585871300003</v>
      </c>
      <c r="N27" s="54">
        <v>3653.9143199999999</v>
      </c>
    </row>
    <row r="28" spans="1:14" ht="18.75" x14ac:dyDescent="0.3">
      <c r="A28" s="55" t="s">
        <v>382</v>
      </c>
      <c r="B28" s="56" t="s">
        <v>383</v>
      </c>
      <c r="C28" s="56">
        <v>2380</v>
      </c>
      <c r="D28" s="56">
        <v>1197</v>
      </c>
      <c r="E28" s="51">
        <v>2.8488600000000002</v>
      </c>
      <c r="F28" s="57">
        <v>0.77</v>
      </c>
      <c r="G28" s="58">
        <v>3321.9197553780004</v>
      </c>
      <c r="H28" s="58">
        <v>3321.9197553780004</v>
      </c>
      <c r="I28" s="58">
        <v>3321.9197553780004</v>
      </c>
      <c r="J28" s="58">
        <v>3321.9197553780004</v>
      </c>
      <c r="K28" s="58">
        <v>3321.9197553780004</v>
      </c>
      <c r="L28" s="58">
        <v>3321.9197553780004</v>
      </c>
      <c r="M28" s="58">
        <v>3321.9197553780004</v>
      </c>
      <c r="N28" s="59">
        <v>3781.0069920000001</v>
      </c>
    </row>
    <row r="29" spans="1:14" ht="18.75" x14ac:dyDescent="0.3">
      <c r="A29" s="17" t="s">
        <v>384</v>
      </c>
      <c r="B29" s="51" t="s">
        <v>385</v>
      </c>
      <c r="C29" s="51">
        <v>2500</v>
      </c>
      <c r="D29" s="51">
        <v>1197</v>
      </c>
      <c r="E29" s="51">
        <v>2.9925000000000002</v>
      </c>
      <c r="F29" s="52">
        <v>0.81</v>
      </c>
      <c r="G29" s="53">
        <v>3489.4115077500001</v>
      </c>
      <c r="H29" s="53">
        <v>3489.4115077500001</v>
      </c>
      <c r="I29" s="53">
        <v>3489.4115077500001</v>
      </c>
      <c r="J29" s="53">
        <v>3489.4115077500001</v>
      </c>
      <c r="K29" s="53">
        <v>3489.4115077500001</v>
      </c>
      <c r="L29" s="53">
        <v>3576.7439918437403</v>
      </c>
      <c r="M29" s="53">
        <v>3664.0764759375106</v>
      </c>
      <c r="N29" s="54">
        <v>4144.4628750000002</v>
      </c>
    </row>
    <row r="30" spans="1:14" ht="18.75" x14ac:dyDescent="0.3">
      <c r="A30" s="17" t="s">
        <v>386</v>
      </c>
      <c r="B30" s="51" t="s">
        <v>387</v>
      </c>
      <c r="C30" s="51">
        <v>2600</v>
      </c>
      <c r="D30" s="51">
        <v>1197</v>
      </c>
      <c r="E30" s="51">
        <v>3.1122000000000001</v>
      </c>
      <c r="F30" s="52">
        <v>0.84</v>
      </c>
      <c r="G30" s="53">
        <v>3628.9879680600002</v>
      </c>
      <c r="H30" s="53">
        <v>3628.9879680600002</v>
      </c>
      <c r="I30" s="53">
        <v>3628.9879680600002</v>
      </c>
      <c r="J30" s="53">
        <v>3628.9879680600002</v>
      </c>
      <c r="K30" s="53">
        <v>3628.9879680600002</v>
      </c>
      <c r="L30" s="53">
        <v>3719.8137515174894</v>
      </c>
      <c r="M30" s="53">
        <v>3810.639534975011</v>
      </c>
      <c r="N30" s="54">
        <v>4310.2413900000001</v>
      </c>
    </row>
    <row r="31" spans="1:14" ht="18.75" x14ac:dyDescent="0.3">
      <c r="A31" s="17" t="s">
        <v>388</v>
      </c>
      <c r="B31" s="51" t="s">
        <v>389</v>
      </c>
      <c r="C31" s="51">
        <v>2700</v>
      </c>
      <c r="D31" s="51">
        <v>1197</v>
      </c>
      <c r="E31" s="51">
        <v>3.2319</v>
      </c>
      <c r="F31" s="52">
        <v>0.87</v>
      </c>
      <c r="G31" s="53">
        <v>3768.5644283700003</v>
      </c>
      <c r="H31" s="53">
        <v>3768.5644283700003</v>
      </c>
      <c r="I31" s="53">
        <v>3768.5644283700003</v>
      </c>
      <c r="J31" s="53">
        <v>3768.5644283700003</v>
      </c>
      <c r="K31" s="53">
        <v>3768.5644283700003</v>
      </c>
      <c r="L31" s="53">
        <v>3862.883511191239</v>
      </c>
      <c r="M31" s="53">
        <v>3957.2025940125109</v>
      </c>
      <c r="N31" s="54">
        <v>4476.0199050000001</v>
      </c>
    </row>
    <row r="32" spans="1:14" ht="18.75" x14ac:dyDescent="0.3">
      <c r="A32" s="17" t="s">
        <v>390</v>
      </c>
      <c r="B32" s="51" t="s">
        <v>391</v>
      </c>
      <c r="C32" s="51">
        <v>2800</v>
      </c>
      <c r="D32" s="51">
        <v>1197</v>
      </c>
      <c r="E32" s="51">
        <v>3.3515999999999999</v>
      </c>
      <c r="F32" s="52">
        <v>0.9</v>
      </c>
      <c r="G32" s="53">
        <v>3908.1408886800004</v>
      </c>
      <c r="H32" s="53">
        <v>3908.1408886800004</v>
      </c>
      <c r="I32" s="53">
        <v>3908.1408886800004</v>
      </c>
      <c r="J32" s="53">
        <v>3908.1408886800004</v>
      </c>
      <c r="K32" s="53">
        <v>3908.1408886800004</v>
      </c>
      <c r="L32" s="53">
        <v>4005.9532708649886</v>
      </c>
      <c r="M32" s="53">
        <v>4103.7656530500108</v>
      </c>
      <c r="N32" s="54">
        <v>4641.7984200000001</v>
      </c>
    </row>
    <row r="33" spans="1:14" ht="18.75" x14ac:dyDescent="0.3">
      <c r="A33" s="17" t="s">
        <v>392</v>
      </c>
      <c r="B33" s="51" t="s">
        <v>393</v>
      </c>
      <c r="C33" s="51">
        <v>2900</v>
      </c>
      <c r="D33" s="51">
        <v>1197</v>
      </c>
      <c r="E33" s="51">
        <v>3.4712999999999998</v>
      </c>
      <c r="F33" s="52">
        <v>0.94</v>
      </c>
      <c r="G33" s="53">
        <v>4047.7173489900001</v>
      </c>
      <c r="H33" s="53">
        <v>4047.7173489900001</v>
      </c>
      <c r="I33" s="53">
        <v>4047.7173489900001</v>
      </c>
      <c r="J33" s="53">
        <v>4047.7173489900001</v>
      </c>
      <c r="K33" s="53">
        <v>4047.7173489900001</v>
      </c>
      <c r="L33" s="53">
        <v>4149.0230305387386</v>
      </c>
      <c r="M33" s="53">
        <v>4250.3287120875111</v>
      </c>
      <c r="N33" s="54">
        <v>4807.576935</v>
      </c>
    </row>
    <row r="34" spans="1:14" ht="18.75" x14ac:dyDescent="0.3">
      <c r="A34" s="55" t="s">
        <v>394</v>
      </c>
      <c r="B34" s="56" t="s">
        <v>395</v>
      </c>
      <c r="C34" s="56">
        <v>2980</v>
      </c>
      <c r="D34" s="56">
        <v>1197</v>
      </c>
      <c r="E34" s="51">
        <v>3.5670600000000001</v>
      </c>
      <c r="F34" s="57">
        <v>0.96</v>
      </c>
      <c r="G34" s="58">
        <v>4159.3785172380003</v>
      </c>
      <c r="H34" s="58">
        <v>4159.3785172380003</v>
      </c>
      <c r="I34" s="58">
        <v>4159.3785172380003</v>
      </c>
      <c r="J34" s="58">
        <v>4159.3785172380003</v>
      </c>
      <c r="K34" s="58">
        <v>4159.3785172380003</v>
      </c>
      <c r="L34" s="58">
        <v>4263.4788382777379</v>
      </c>
      <c r="M34" s="58">
        <v>4367.5791593175127</v>
      </c>
      <c r="N34" s="59">
        <v>4940.1997470000006</v>
      </c>
    </row>
    <row r="35" spans="1:14" ht="18.75" x14ac:dyDescent="0.3">
      <c r="A35" s="17" t="s">
        <v>396</v>
      </c>
      <c r="B35" s="51" t="s">
        <v>397</v>
      </c>
      <c r="C35" s="51">
        <v>3100</v>
      </c>
      <c r="D35" s="51">
        <v>1197</v>
      </c>
      <c r="E35" s="51">
        <v>3.7107000000000001</v>
      </c>
      <c r="F35" s="52">
        <v>1</v>
      </c>
      <c r="G35" s="53">
        <v>4435.1625498862377</v>
      </c>
      <c r="H35" s="53">
        <v>4435.1625498862377</v>
      </c>
      <c r="I35" s="53">
        <v>4435.1625498862377</v>
      </c>
      <c r="J35" s="53">
        <v>4543.4548301625127</v>
      </c>
      <c r="K35" s="53">
        <v>4651.7471104387496</v>
      </c>
      <c r="L35" s="53">
        <v>4760.0393907149864</v>
      </c>
      <c r="M35" s="53">
        <v>4972.5656978287634</v>
      </c>
      <c r="N35" s="54">
        <v>5357.3231250000008</v>
      </c>
    </row>
    <row r="36" spans="1:14" ht="18.75" x14ac:dyDescent="0.3">
      <c r="A36" s="17" t="s">
        <v>398</v>
      </c>
      <c r="B36" s="51" t="s">
        <v>399</v>
      </c>
      <c r="C36" s="51">
        <v>3200</v>
      </c>
      <c r="D36" s="51">
        <v>1197</v>
      </c>
      <c r="E36" s="51">
        <v>3.8304</v>
      </c>
      <c r="F36" s="52">
        <v>1.03</v>
      </c>
      <c r="G36" s="53">
        <v>4578.2323095599868</v>
      </c>
      <c r="H36" s="53">
        <v>4578.2323095599868</v>
      </c>
      <c r="I36" s="53">
        <v>4578.2323095599868</v>
      </c>
      <c r="J36" s="53">
        <v>4690.0178892000131</v>
      </c>
      <c r="K36" s="53">
        <v>4801.8034688400003</v>
      </c>
      <c r="L36" s="53">
        <v>4913.5890484799866</v>
      </c>
      <c r="M36" s="53">
        <v>5132.971042920014</v>
      </c>
      <c r="N36" s="54">
        <v>5530.14</v>
      </c>
    </row>
    <row r="37" spans="1:14" ht="18.75" x14ac:dyDescent="0.3">
      <c r="A37" s="17" t="s">
        <v>400</v>
      </c>
      <c r="B37" s="51" t="s">
        <v>401</v>
      </c>
      <c r="C37" s="51">
        <v>3300</v>
      </c>
      <c r="D37" s="51">
        <v>1197</v>
      </c>
      <c r="E37" s="51">
        <v>3.9500999999999999</v>
      </c>
      <c r="F37" s="52">
        <v>1.07</v>
      </c>
      <c r="G37" s="53">
        <v>4721.3020692337359</v>
      </c>
      <c r="H37" s="53">
        <v>4721.3020692337359</v>
      </c>
      <c r="I37" s="53">
        <v>4721.3020692337359</v>
      </c>
      <c r="J37" s="53">
        <v>4836.5809482375134</v>
      </c>
      <c r="K37" s="53">
        <v>4951.8598272412491</v>
      </c>
      <c r="L37" s="53">
        <v>5067.1387062449867</v>
      </c>
      <c r="M37" s="53">
        <v>5293.3763880112647</v>
      </c>
      <c r="N37" s="54">
        <v>5702.9568749999999</v>
      </c>
    </row>
    <row r="38" spans="1:14" ht="18.75" x14ac:dyDescent="0.3">
      <c r="A38" s="17" t="s">
        <v>402</v>
      </c>
      <c r="B38" s="51" t="s">
        <v>403</v>
      </c>
      <c r="C38" s="51">
        <v>3400</v>
      </c>
      <c r="D38" s="51">
        <v>1197</v>
      </c>
      <c r="E38" s="51">
        <v>4.0697999999999999</v>
      </c>
      <c r="F38" s="52">
        <v>1.1000000000000001</v>
      </c>
      <c r="G38" s="53">
        <v>4864.3718289074868</v>
      </c>
      <c r="H38" s="53">
        <v>4864.3718289074868</v>
      </c>
      <c r="I38" s="53">
        <v>4864.3718289074868</v>
      </c>
      <c r="J38" s="53">
        <v>4983.1440072750138</v>
      </c>
      <c r="K38" s="53">
        <v>5101.9161856424998</v>
      </c>
      <c r="L38" s="53">
        <v>5220.688364009985</v>
      </c>
      <c r="M38" s="53">
        <v>5453.7817331025144</v>
      </c>
      <c r="N38" s="54">
        <v>5875.7737499999994</v>
      </c>
    </row>
    <row r="39" spans="1:14" ht="18.75" x14ac:dyDescent="0.3">
      <c r="A39" s="17" t="s">
        <v>404</v>
      </c>
      <c r="B39" s="51" t="s">
        <v>405</v>
      </c>
      <c r="C39" s="51">
        <v>3500</v>
      </c>
      <c r="D39" s="51">
        <v>1197</v>
      </c>
      <c r="E39" s="51">
        <v>4.1894999999999998</v>
      </c>
      <c r="F39" s="52">
        <v>1.1299999999999999</v>
      </c>
      <c r="G39" s="53">
        <v>5007.4415885812359</v>
      </c>
      <c r="H39" s="53">
        <v>5007.4415885812359</v>
      </c>
      <c r="I39" s="53">
        <v>5007.4415885812359</v>
      </c>
      <c r="J39" s="53">
        <v>5129.7070663125141</v>
      </c>
      <c r="K39" s="53">
        <v>5251.9725440437496</v>
      </c>
      <c r="L39" s="53">
        <v>5374.2380217749851</v>
      </c>
      <c r="M39" s="53">
        <v>5614.187078193765</v>
      </c>
      <c r="N39" s="54">
        <v>6048.5906249999998</v>
      </c>
    </row>
    <row r="40" spans="1:14" ht="18.75" x14ac:dyDescent="0.3">
      <c r="A40" s="55" t="s">
        <v>406</v>
      </c>
      <c r="B40" s="56" t="s">
        <v>407</v>
      </c>
      <c r="C40" s="56">
        <v>3580</v>
      </c>
      <c r="D40" s="56">
        <v>1197</v>
      </c>
      <c r="E40" s="51">
        <v>4.2852600000000001</v>
      </c>
      <c r="F40" s="57">
        <v>1.1599999999999999</v>
      </c>
      <c r="G40" s="58">
        <v>5121.8973963202352</v>
      </c>
      <c r="H40" s="58">
        <v>5121.8973963202352</v>
      </c>
      <c r="I40" s="58">
        <v>5121.8973963202352</v>
      </c>
      <c r="J40" s="58">
        <v>5246.9575135425148</v>
      </c>
      <c r="K40" s="58">
        <v>5372.0176307647498</v>
      </c>
      <c r="L40" s="58">
        <v>5497.0777479869848</v>
      </c>
      <c r="M40" s="58">
        <v>5742.511354266765</v>
      </c>
      <c r="N40" s="59">
        <v>6186.8441249999996</v>
      </c>
    </row>
    <row r="41" spans="1:14" ht="18.75" x14ac:dyDescent="0.3">
      <c r="A41" s="17" t="s">
        <v>408</v>
      </c>
      <c r="B41" s="51" t="s">
        <v>409</v>
      </c>
      <c r="C41" s="51">
        <v>3700</v>
      </c>
      <c r="D41" s="51">
        <v>1197</v>
      </c>
      <c r="E41" s="51">
        <v>4.4288999999999996</v>
      </c>
      <c r="F41" s="52">
        <v>1.2</v>
      </c>
      <c r="G41" s="53">
        <v>5293.5811079287341</v>
      </c>
      <c r="H41" s="53">
        <v>5422.8331843875148</v>
      </c>
      <c r="I41" s="53">
        <v>5422.8331843875148</v>
      </c>
      <c r="J41" s="53">
        <v>5552.0852608462501</v>
      </c>
      <c r="K41" s="53">
        <v>5681.3373373049835</v>
      </c>
      <c r="L41" s="53">
        <v>5934.9977683762654</v>
      </c>
      <c r="M41" s="53">
        <v>6418.043829618734</v>
      </c>
      <c r="N41" s="54">
        <v>7040.6223300000001</v>
      </c>
    </row>
    <row r="42" spans="1:14" ht="18.75" x14ac:dyDescent="0.3">
      <c r="A42" s="17" t="s">
        <v>410</v>
      </c>
      <c r="B42" s="51" t="s">
        <v>411</v>
      </c>
      <c r="C42" s="51">
        <v>3800</v>
      </c>
      <c r="D42" s="51">
        <v>1197</v>
      </c>
      <c r="E42" s="51">
        <v>4.5486000000000004</v>
      </c>
      <c r="F42" s="52">
        <v>1.23</v>
      </c>
      <c r="G42" s="53">
        <v>5436.6508676024851</v>
      </c>
      <c r="H42" s="53">
        <v>5569.3962434250161</v>
      </c>
      <c r="I42" s="53">
        <v>5569.3962434250161</v>
      </c>
      <c r="J42" s="53">
        <v>5702.1416192474999</v>
      </c>
      <c r="K42" s="53">
        <v>5834.8869950699846</v>
      </c>
      <c r="L42" s="53">
        <v>6095.403113467517</v>
      </c>
      <c r="M42" s="53">
        <v>6591.504473662485</v>
      </c>
      <c r="N42" s="54">
        <v>7230.9094200000009</v>
      </c>
    </row>
    <row r="43" spans="1:14" ht="18.75" x14ac:dyDescent="0.3">
      <c r="A43" s="17" t="s">
        <v>412</v>
      </c>
      <c r="B43" s="51" t="s">
        <v>413</v>
      </c>
      <c r="C43" s="51">
        <v>3900</v>
      </c>
      <c r="D43" s="51">
        <v>1197</v>
      </c>
      <c r="E43" s="51">
        <v>4.6683000000000003</v>
      </c>
      <c r="F43" s="52">
        <v>1.26</v>
      </c>
      <c r="G43" s="53">
        <v>5579.7206272762342</v>
      </c>
      <c r="H43" s="53">
        <v>5715.9593024625165</v>
      </c>
      <c r="I43" s="53">
        <v>5715.9593024625165</v>
      </c>
      <c r="J43" s="53">
        <v>5852.1979776487506</v>
      </c>
      <c r="K43" s="53">
        <v>5988.4366528349847</v>
      </c>
      <c r="L43" s="53">
        <v>6255.8084585587676</v>
      </c>
      <c r="M43" s="53">
        <v>6764.9651177062342</v>
      </c>
      <c r="N43" s="54">
        <v>7421.1965100000007</v>
      </c>
    </row>
    <row r="44" spans="1:14" ht="18.75" x14ac:dyDescent="0.3">
      <c r="A44" s="17" t="s">
        <v>414</v>
      </c>
      <c r="B44" s="51" t="s">
        <v>415</v>
      </c>
      <c r="C44" s="51">
        <v>4000</v>
      </c>
      <c r="D44" s="51">
        <v>1197</v>
      </c>
      <c r="E44" s="51">
        <v>4.7880000000000003</v>
      </c>
      <c r="F44" s="52">
        <v>1.29</v>
      </c>
      <c r="G44" s="53">
        <v>5722.7903869499833</v>
      </c>
      <c r="H44" s="53">
        <v>5862.5223615000168</v>
      </c>
      <c r="I44" s="53">
        <v>5862.5223615000168</v>
      </c>
      <c r="J44" s="53">
        <v>6002.2543360499994</v>
      </c>
      <c r="K44" s="53">
        <v>6141.986310599983</v>
      </c>
      <c r="L44" s="53">
        <v>6416.2138036500182</v>
      </c>
      <c r="M44" s="53">
        <v>6938.4257617499834</v>
      </c>
      <c r="N44" s="54">
        <v>7611.4836000000005</v>
      </c>
    </row>
    <row r="45" spans="1:14" ht="18.75" x14ac:dyDescent="0.3">
      <c r="A45" s="17" t="s">
        <v>416</v>
      </c>
      <c r="B45" s="51" t="s">
        <v>417</v>
      </c>
      <c r="C45" s="51">
        <v>4100</v>
      </c>
      <c r="D45" s="51">
        <v>1197</v>
      </c>
      <c r="E45" s="51">
        <v>4.9077000000000002</v>
      </c>
      <c r="F45" s="52">
        <v>1.33</v>
      </c>
      <c r="G45" s="53">
        <v>5865.8601466237342</v>
      </c>
      <c r="H45" s="53">
        <v>6009.0854205375172</v>
      </c>
      <c r="I45" s="53">
        <v>6009.0854205375172</v>
      </c>
      <c r="J45" s="53">
        <v>6152.3106944512501</v>
      </c>
      <c r="K45" s="53">
        <v>6295.5359683649831</v>
      </c>
      <c r="L45" s="53">
        <v>6576.619148741268</v>
      </c>
      <c r="M45" s="53">
        <v>7111.8864057937335</v>
      </c>
      <c r="N45" s="54">
        <v>7801.7706900000003</v>
      </c>
    </row>
    <row r="46" spans="1:14" ht="18.75" x14ac:dyDescent="0.3">
      <c r="A46" s="55" t="s">
        <v>418</v>
      </c>
      <c r="B46" s="56" t="s">
        <v>419</v>
      </c>
      <c r="C46" s="56">
        <v>4180</v>
      </c>
      <c r="D46" s="56">
        <v>1197</v>
      </c>
      <c r="E46" s="51">
        <v>5.0034599999999996</v>
      </c>
      <c r="F46" s="57">
        <v>1.35</v>
      </c>
      <c r="G46" s="58">
        <v>5980.3159543627326</v>
      </c>
      <c r="H46" s="58">
        <v>6126.3358677675169</v>
      </c>
      <c r="I46" s="58">
        <v>6126.3358677675169</v>
      </c>
      <c r="J46" s="58">
        <v>6272.3557811722485</v>
      </c>
      <c r="K46" s="58">
        <v>6418.3756945769819</v>
      </c>
      <c r="L46" s="58">
        <v>6704.943424814267</v>
      </c>
      <c r="M46" s="58">
        <v>7250.6549210287312</v>
      </c>
      <c r="N46" s="59">
        <v>7954.0003619999989</v>
      </c>
    </row>
    <row r="47" spans="1:14" ht="18.75" x14ac:dyDescent="0.3">
      <c r="A47" s="17" t="s">
        <v>420</v>
      </c>
      <c r="B47" s="51" t="s">
        <v>421</v>
      </c>
      <c r="C47" s="51">
        <v>4300</v>
      </c>
      <c r="D47" s="51">
        <v>1197</v>
      </c>
      <c r="E47" s="51">
        <v>5.1471</v>
      </c>
      <c r="F47" s="52">
        <v>1.39</v>
      </c>
      <c r="G47" s="53">
        <v>6452.4234112537497</v>
      </c>
      <c r="H47" s="53">
        <v>6602.6352838949824</v>
      </c>
      <c r="I47" s="53">
        <v>6752.8471565362688</v>
      </c>
      <c r="J47" s="53">
        <v>6903.0590291774997</v>
      </c>
      <c r="K47" s="53">
        <v>7197.8535842062311</v>
      </c>
      <c r="L47" s="53">
        <v>7829.4199969912679</v>
      </c>
      <c r="M47" s="53">
        <v>8129.8437422737316</v>
      </c>
      <c r="N47" s="54">
        <v>9414.5606100000005</v>
      </c>
    </row>
    <row r="48" spans="1:14" ht="18.75" x14ac:dyDescent="0.3">
      <c r="A48" s="17" t="s">
        <v>422</v>
      </c>
      <c r="B48" s="51" t="s">
        <v>423</v>
      </c>
      <c r="C48" s="51">
        <v>4400</v>
      </c>
      <c r="D48" s="51">
        <v>1197</v>
      </c>
      <c r="E48" s="51">
        <v>5.2667999999999999</v>
      </c>
      <c r="F48" s="52">
        <v>1.42</v>
      </c>
      <c r="G48" s="53">
        <v>6602.4797696550004</v>
      </c>
      <c r="H48" s="53">
        <v>6756.1849416599816</v>
      </c>
      <c r="I48" s="53">
        <v>6909.8901136650193</v>
      </c>
      <c r="J48" s="53">
        <v>7063.5952856700005</v>
      </c>
      <c r="K48" s="53">
        <v>7365.2455280249815</v>
      </c>
      <c r="L48" s="53">
        <v>8011.4995318050187</v>
      </c>
      <c r="M48" s="53">
        <v>8318.9098758149812</v>
      </c>
      <c r="N48" s="54">
        <v>9633.5038800000002</v>
      </c>
    </row>
    <row r="49" spans="1:14" ht="18.75" x14ac:dyDescent="0.3">
      <c r="A49" s="17" t="s">
        <v>424</v>
      </c>
      <c r="B49" s="51" t="s">
        <v>425</v>
      </c>
      <c r="C49" s="51">
        <v>4500</v>
      </c>
      <c r="D49" s="51">
        <v>1197</v>
      </c>
      <c r="E49" s="51">
        <v>5.3864999999999998</v>
      </c>
      <c r="F49" s="52">
        <v>1.45</v>
      </c>
      <c r="G49" s="53">
        <v>6752.5361280562493</v>
      </c>
      <c r="H49" s="53">
        <v>6909.7345994249808</v>
      </c>
      <c r="I49" s="53">
        <v>7066.9330707937697</v>
      </c>
      <c r="J49" s="53">
        <v>7224.1315421625004</v>
      </c>
      <c r="K49" s="53">
        <v>7532.637471843731</v>
      </c>
      <c r="L49" s="53">
        <v>8193.5790666187695</v>
      </c>
      <c r="M49" s="53">
        <v>8507.9760093562309</v>
      </c>
      <c r="N49" s="54">
        <v>9852.44715</v>
      </c>
    </row>
    <row r="50" spans="1:14" ht="18.75" x14ac:dyDescent="0.3">
      <c r="A50" s="17" t="s">
        <v>426</v>
      </c>
      <c r="B50" s="51" t="s">
        <v>427</v>
      </c>
      <c r="C50" s="51">
        <v>4600</v>
      </c>
      <c r="D50" s="51">
        <v>1197</v>
      </c>
      <c r="E50" s="51">
        <v>5.5061999999999998</v>
      </c>
      <c r="F50" s="52">
        <v>1.49</v>
      </c>
      <c r="G50" s="53">
        <v>6902.5924864574999</v>
      </c>
      <c r="H50" s="53">
        <v>7063.2842571899801</v>
      </c>
      <c r="I50" s="53">
        <v>7223.9760279225193</v>
      </c>
      <c r="J50" s="53">
        <v>7384.6677986550003</v>
      </c>
      <c r="K50" s="53">
        <v>7700.0294156624805</v>
      </c>
      <c r="L50" s="53">
        <v>8375.6586014325203</v>
      </c>
      <c r="M50" s="53">
        <v>8697.0421428974787</v>
      </c>
      <c r="N50" s="54">
        <v>10071.39042</v>
      </c>
    </row>
    <row r="51" spans="1:14" ht="18.75" x14ac:dyDescent="0.3">
      <c r="A51" s="17" t="s">
        <v>428</v>
      </c>
      <c r="B51" s="51" t="s">
        <v>429</v>
      </c>
      <c r="C51" s="51">
        <v>4700</v>
      </c>
      <c r="D51" s="51">
        <v>1197</v>
      </c>
      <c r="E51" s="51">
        <v>5.6258999999999997</v>
      </c>
      <c r="F51" s="52">
        <v>1.52</v>
      </c>
      <c r="G51" s="53">
        <v>7052.6488448587488</v>
      </c>
      <c r="H51" s="53">
        <v>7216.8339149549793</v>
      </c>
      <c r="I51" s="53">
        <v>7381.0189850512697</v>
      </c>
      <c r="J51" s="53">
        <v>7545.2040551475002</v>
      </c>
      <c r="K51" s="53">
        <v>7867.421359481229</v>
      </c>
      <c r="L51" s="53">
        <v>8557.7381362462693</v>
      </c>
      <c r="M51" s="53">
        <v>8886.1082764387284</v>
      </c>
      <c r="N51" s="54">
        <v>10290.333689999999</v>
      </c>
    </row>
    <row r="52" spans="1:14" ht="18.75" x14ac:dyDescent="0.3">
      <c r="A52" s="55" t="s">
        <v>430</v>
      </c>
      <c r="B52" s="56" t="s">
        <v>431</v>
      </c>
      <c r="C52" s="56">
        <v>4780</v>
      </c>
      <c r="D52" s="56">
        <v>1197</v>
      </c>
      <c r="E52" s="51">
        <v>5.72166</v>
      </c>
      <c r="F52" s="57">
        <v>1.54</v>
      </c>
      <c r="G52" s="58">
        <v>7172.6939315797499</v>
      </c>
      <c r="H52" s="58">
        <v>7339.6736411669799</v>
      </c>
      <c r="I52" s="58">
        <v>7506.6533507542708</v>
      </c>
      <c r="J52" s="58">
        <v>7673.6330603414999</v>
      </c>
      <c r="K52" s="58">
        <v>8001.3349145362299</v>
      </c>
      <c r="L52" s="58">
        <v>8703.4017640972688</v>
      </c>
      <c r="M52" s="58">
        <v>9037.3611832717306</v>
      </c>
      <c r="N52" s="59">
        <v>10465.488305999999</v>
      </c>
    </row>
    <row r="53" spans="1:14" ht="18.75" x14ac:dyDescent="0.3">
      <c r="A53" s="17" t="s">
        <v>432</v>
      </c>
      <c r="B53" s="51" t="s">
        <v>433</v>
      </c>
      <c r="C53" s="51">
        <v>4900</v>
      </c>
      <c r="D53" s="51">
        <v>1197</v>
      </c>
      <c r="E53" s="51">
        <v>5.8653000000000004</v>
      </c>
      <c r="F53" s="52">
        <v>1.58</v>
      </c>
      <c r="G53" s="53">
        <v>7523.9332304849804</v>
      </c>
      <c r="H53" s="53">
        <v>7695.1048993087716</v>
      </c>
      <c r="I53" s="53">
        <v>7866.2765681325009</v>
      </c>
      <c r="J53" s="53">
        <v>8730.242560431001</v>
      </c>
      <c r="K53" s="53">
        <v>8841.9148957912512</v>
      </c>
      <c r="L53" s="53">
        <v>9435.4122123450215</v>
      </c>
      <c r="M53" s="53">
        <v>10728.220230000001</v>
      </c>
      <c r="N53" s="54"/>
    </row>
    <row r="54" spans="1:14" ht="18.75" x14ac:dyDescent="0.3">
      <c r="A54" s="17" t="s">
        <v>434</v>
      </c>
      <c r="B54" s="51" t="s">
        <v>435</v>
      </c>
      <c r="C54" s="51">
        <v>5000</v>
      </c>
      <c r="D54" s="51">
        <v>1197</v>
      </c>
      <c r="E54" s="51">
        <v>5.9850000000000003</v>
      </c>
      <c r="F54" s="52">
        <v>1.62</v>
      </c>
      <c r="G54" s="53">
        <v>7677.4828882499787</v>
      </c>
      <c r="H54" s="53">
        <v>7852.147856437522</v>
      </c>
      <c r="I54" s="53">
        <v>8026.8128246250008</v>
      </c>
      <c r="J54" s="53">
        <v>8908.4107759500002</v>
      </c>
      <c r="K54" s="53">
        <v>9022.3621385625011</v>
      </c>
      <c r="L54" s="53">
        <v>9627.9716452500215</v>
      </c>
      <c r="M54" s="53">
        <v>10947.163500000001</v>
      </c>
      <c r="N54" s="54"/>
    </row>
    <row r="55" spans="1:14" ht="18.75" x14ac:dyDescent="0.3">
      <c r="A55" s="17" t="s">
        <v>436</v>
      </c>
      <c r="B55" s="51" t="s">
        <v>437</v>
      </c>
      <c r="C55" s="51">
        <v>5100</v>
      </c>
      <c r="D55" s="51">
        <v>1197</v>
      </c>
      <c r="E55" s="51">
        <v>6.1047000000000002</v>
      </c>
      <c r="F55" s="52">
        <v>1.65</v>
      </c>
      <c r="G55" s="53">
        <v>7831.0325460149788</v>
      </c>
      <c r="H55" s="53">
        <v>8009.1908135662725</v>
      </c>
      <c r="I55" s="53">
        <v>8187.3490811175006</v>
      </c>
      <c r="J55" s="53">
        <v>9086.5789914689994</v>
      </c>
      <c r="K55" s="53">
        <v>9202.8093813337509</v>
      </c>
      <c r="L55" s="53">
        <v>9820.5310781550215</v>
      </c>
      <c r="M55" s="53">
        <v>11166.10677</v>
      </c>
      <c r="N55" s="54"/>
    </row>
    <row r="56" spans="1:14" ht="18.75" x14ac:dyDescent="0.3">
      <c r="A56" s="17" t="s">
        <v>438</v>
      </c>
      <c r="B56" s="51" t="s">
        <v>439</v>
      </c>
      <c r="C56" s="51">
        <v>5200</v>
      </c>
      <c r="D56" s="51">
        <v>1197</v>
      </c>
      <c r="E56" s="51">
        <v>6.2244000000000002</v>
      </c>
      <c r="F56" s="52">
        <v>1.68</v>
      </c>
      <c r="G56" s="53">
        <v>7984.582203779979</v>
      </c>
      <c r="H56" s="53">
        <v>8166.233770695022</v>
      </c>
      <c r="I56" s="53">
        <v>8347.8853376099996</v>
      </c>
      <c r="J56" s="53">
        <v>9264.7472069879987</v>
      </c>
      <c r="K56" s="53">
        <v>9383.2566241050008</v>
      </c>
      <c r="L56" s="53">
        <v>10013.090511060022</v>
      </c>
      <c r="M56" s="53">
        <v>11385.05004</v>
      </c>
      <c r="N56" s="54"/>
    </row>
    <row r="57" spans="1:14" ht="18.75" x14ac:dyDescent="0.3">
      <c r="A57" s="17" t="s">
        <v>440</v>
      </c>
      <c r="B57" s="51" t="s">
        <v>441</v>
      </c>
      <c r="C57" s="51">
        <v>5300</v>
      </c>
      <c r="D57" s="51">
        <v>1197</v>
      </c>
      <c r="E57" s="51">
        <v>6.3441000000000001</v>
      </c>
      <c r="F57" s="52">
        <v>1.71</v>
      </c>
      <c r="G57" s="53">
        <v>8138.1318615449773</v>
      </c>
      <c r="H57" s="53">
        <v>8323.2767278237734</v>
      </c>
      <c r="I57" s="53">
        <v>8508.4215941024995</v>
      </c>
      <c r="J57" s="53">
        <v>9442.9154225069997</v>
      </c>
      <c r="K57" s="53">
        <v>9563.7038668762507</v>
      </c>
      <c r="L57" s="53">
        <v>10205.649943965023</v>
      </c>
      <c r="M57" s="53">
        <v>11603.993310000002</v>
      </c>
      <c r="N57" s="54"/>
    </row>
    <row r="58" spans="1:14" ht="18.75" x14ac:dyDescent="0.3">
      <c r="A58" s="55" t="s">
        <v>442</v>
      </c>
      <c r="B58" s="56" t="s">
        <v>443</v>
      </c>
      <c r="C58" s="56">
        <v>5380</v>
      </c>
      <c r="D58" s="56">
        <v>1197</v>
      </c>
      <c r="E58" s="51">
        <v>6.4398600000000004</v>
      </c>
      <c r="F58" s="57">
        <v>1.74</v>
      </c>
      <c r="G58" s="58">
        <v>8260.9715877569779</v>
      </c>
      <c r="H58" s="58">
        <v>8448.9110935267727</v>
      </c>
      <c r="I58" s="58">
        <v>8636.8505992965001</v>
      </c>
      <c r="J58" s="58">
        <v>9585.4499949222009</v>
      </c>
      <c r="K58" s="58">
        <v>9708.0616610932502</v>
      </c>
      <c r="L58" s="58">
        <v>10359.697490289023</v>
      </c>
      <c r="M58" s="58">
        <v>11779.147926000001</v>
      </c>
      <c r="N58" s="64"/>
    </row>
    <row r="59" spans="1:14" ht="18.75" x14ac:dyDescent="0.3">
      <c r="A59" s="17" t="s">
        <v>444</v>
      </c>
      <c r="B59" s="51" t="s">
        <v>445</v>
      </c>
      <c r="C59" s="51">
        <v>5500</v>
      </c>
      <c r="D59" s="51">
        <v>1197</v>
      </c>
      <c r="E59" s="51">
        <v>6.5834999999999999</v>
      </c>
      <c r="F59" s="52">
        <v>1.78</v>
      </c>
      <c r="G59" s="53">
        <v>8637.3626420812725</v>
      </c>
      <c r="H59" s="53">
        <v>8829.4941070874993</v>
      </c>
      <c r="I59" s="53">
        <v>9821.3627357999994</v>
      </c>
      <c r="J59" s="53">
        <v>9924.5983524187504</v>
      </c>
      <c r="K59" s="53">
        <v>10590.768809775022</v>
      </c>
      <c r="L59" s="53">
        <v>11167.163204793773</v>
      </c>
      <c r="M59" s="53"/>
      <c r="N59" s="54"/>
    </row>
    <row r="60" spans="1:14" ht="18.75" x14ac:dyDescent="0.3">
      <c r="A60" s="17" t="s">
        <v>446</v>
      </c>
      <c r="B60" s="51" t="s">
        <v>447</v>
      </c>
      <c r="C60" s="51">
        <v>5600</v>
      </c>
      <c r="D60" s="51">
        <v>1197</v>
      </c>
      <c r="E60" s="51">
        <v>6.7031999999999998</v>
      </c>
      <c r="F60" s="52">
        <v>1.81</v>
      </c>
      <c r="G60" s="53">
        <v>8794.4055992100239</v>
      </c>
      <c r="H60" s="53">
        <v>8990.030363580001</v>
      </c>
      <c r="I60" s="53">
        <v>9999.9329673600005</v>
      </c>
      <c r="J60" s="53">
        <v>10105.04559519</v>
      </c>
      <c r="K60" s="53">
        <v>10783.328242680022</v>
      </c>
      <c r="L60" s="53">
        <v>11370.202535790024</v>
      </c>
      <c r="M60" s="53"/>
      <c r="N60" s="54"/>
    </row>
    <row r="61" spans="1:14" ht="18.75" x14ac:dyDescent="0.3">
      <c r="A61" s="17" t="s">
        <v>448</v>
      </c>
      <c r="B61" s="51" t="s">
        <v>449</v>
      </c>
      <c r="C61" s="51">
        <v>5700</v>
      </c>
      <c r="D61" s="51">
        <v>1197</v>
      </c>
      <c r="E61" s="51">
        <v>6.8228999999999997</v>
      </c>
      <c r="F61" s="52">
        <v>1.84</v>
      </c>
      <c r="G61" s="53">
        <v>8951.4485563387734</v>
      </c>
      <c r="H61" s="53">
        <v>9150.5666200724991</v>
      </c>
      <c r="I61" s="53">
        <v>10178.50319892</v>
      </c>
      <c r="J61" s="53">
        <v>10285.49283796125</v>
      </c>
      <c r="K61" s="53">
        <v>10975.887675585021</v>
      </c>
      <c r="L61" s="53">
        <v>11573.241866786275</v>
      </c>
      <c r="M61" s="53"/>
      <c r="N61" s="54"/>
    </row>
    <row r="62" spans="1:14" ht="18.75" x14ac:dyDescent="0.3">
      <c r="A62" s="17" t="s">
        <v>450</v>
      </c>
      <c r="B62" s="51" t="s">
        <v>451</v>
      </c>
      <c r="C62" s="51">
        <v>5800</v>
      </c>
      <c r="D62" s="51">
        <v>1197</v>
      </c>
      <c r="E62" s="51">
        <v>6.9425999999999997</v>
      </c>
      <c r="F62" s="52">
        <v>1.87</v>
      </c>
      <c r="G62" s="53">
        <v>9108.4915134675248</v>
      </c>
      <c r="H62" s="53">
        <v>9311.1028765650008</v>
      </c>
      <c r="I62" s="53">
        <v>10357.073430480001</v>
      </c>
      <c r="J62" s="53">
        <v>10465.9400807325</v>
      </c>
      <c r="K62" s="53">
        <v>11168.447108490023</v>
      </c>
      <c r="L62" s="53">
        <v>11776.281197782524</v>
      </c>
      <c r="M62" s="53"/>
      <c r="N62" s="54"/>
    </row>
    <row r="63" spans="1:14" ht="18.75" x14ac:dyDescent="0.3">
      <c r="A63" s="17" t="s">
        <v>452</v>
      </c>
      <c r="B63" s="51" t="s">
        <v>453</v>
      </c>
      <c r="C63" s="51">
        <v>5900</v>
      </c>
      <c r="D63" s="51">
        <v>1197</v>
      </c>
      <c r="E63" s="51">
        <v>7.0622999999999996</v>
      </c>
      <c r="F63" s="52">
        <v>1.91</v>
      </c>
      <c r="G63" s="53">
        <v>9265.5344705962743</v>
      </c>
      <c r="H63" s="53">
        <v>9471.6391330574988</v>
      </c>
      <c r="I63" s="53">
        <v>10535.64366204</v>
      </c>
      <c r="J63" s="53">
        <v>10646.38732350375</v>
      </c>
      <c r="K63" s="53">
        <v>11361.006541395023</v>
      </c>
      <c r="L63" s="53">
        <v>11979.320528778773</v>
      </c>
      <c r="M63" s="53"/>
      <c r="N63" s="54"/>
    </row>
    <row r="64" spans="1:14" ht="18.75" x14ac:dyDescent="0.3">
      <c r="A64" s="55" t="s">
        <v>454</v>
      </c>
      <c r="B64" s="56" t="s">
        <v>455</v>
      </c>
      <c r="C64" s="56">
        <v>5980</v>
      </c>
      <c r="D64" s="56">
        <v>1197</v>
      </c>
      <c r="E64" s="51">
        <v>7.1580599999999999</v>
      </c>
      <c r="F64" s="57">
        <v>1.93</v>
      </c>
      <c r="G64" s="58">
        <v>9391.1688362992736</v>
      </c>
      <c r="H64" s="58">
        <v>9600.0681382514995</v>
      </c>
      <c r="I64" s="58">
        <v>10678.499847288002</v>
      </c>
      <c r="J64" s="58">
        <v>10790.745117720751</v>
      </c>
      <c r="K64" s="58">
        <v>11515.054087719025</v>
      </c>
      <c r="L64" s="58">
        <v>12141.751993575775</v>
      </c>
      <c r="M64" s="65"/>
      <c r="N64" s="64"/>
    </row>
    <row r="65" spans="1:14" ht="18.75" x14ac:dyDescent="0.3">
      <c r="A65" s="17" t="s">
        <v>456</v>
      </c>
      <c r="B65" s="51" t="s">
        <v>457</v>
      </c>
      <c r="C65" s="51">
        <v>6100</v>
      </c>
      <c r="D65" s="51">
        <v>1197</v>
      </c>
      <c r="E65" s="51">
        <v>7.3017000000000003</v>
      </c>
      <c r="F65" s="52">
        <v>1.97</v>
      </c>
      <c r="G65" s="53">
        <v>9792.7116460425004</v>
      </c>
      <c r="H65" s="53">
        <v>10814.521200540752</v>
      </c>
      <c r="I65" s="53">
        <v>11007.281809046252</v>
      </c>
      <c r="J65" s="53">
        <v>11959.21666839375</v>
      </c>
      <c r="K65" s="53">
        <v>13237.764235526251</v>
      </c>
      <c r="L65" s="53">
        <v>13237.764235526251</v>
      </c>
      <c r="M65" s="53"/>
      <c r="N65" s="54"/>
    </row>
    <row r="66" spans="1:14" ht="18.75" x14ac:dyDescent="0.3">
      <c r="A66" s="17" t="s">
        <v>458</v>
      </c>
      <c r="B66" s="51" t="s">
        <v>459</v>
      </c>
      <c r="C66" s="51">
        <v>6200</v>
      </c>
      <c r="D66" s="51">
        <v>1197</v>
      </c>
      <c r="E66" s="51">
        <v>7.4214000000000002</v>
      </c>
      <c r="F66" s="52">
        <v>2</v>
      </c>
      <c r="G66" s="53">
        <v>9953.2479025350021</v>
      </c>
      <c r="H66" s="53">
        <v>10991.8084333365</v>
      </c>
      <c r="I66" s="53">
        <v>11187.729051817501</v>
      </c>
      <c r="J66" s="53">
        <v>12155.269400662501</v>
      </c>
      <c r="K66" s="53">
        <v>13454.776763977501</v>
      </c>
      <c r="L66" s="53">
        <v>13454.776763977501</v>
      </c>
      <c r="M66" s="53"/>
      <c r="N66" s="54"/>
    </row>
    <row r="67" spans="1:14" ht="18.75" x14ac:dyDescent="0.3">
      <c r="A67" s="17" t="s">
        <v>460</v>
      </c>
      <c r="B67" s="51" t="s">
        <v>461</v>
      </c>
      <c r="C67" s="51">
        <v>6300</v>
      </c>
      <c r="D67" s="51">
        <v>1197</v>
      </c>
      <c r="E67" s="51">
        <v>7.5411000000000001</v>
      </c>
      <c r="F67" s="52">
        <v>2.04</v>
      </c>
      <c r="G67" s="53">
        <v>10113.7841590275</v>
      </c>
      <c r="H67" s="53">
        <v>11169.095666132253</v>
      </c>
      <c r="I67" s="53">
        <v>11368.176294588751</v>
      </c>
      <c r="J67" s="53">
        <v>12351.322132931249</v>
      </c>
      <c r="K67" s="53">
        <v>13671.78929242875</v>
      </c>
      <c r="L67" s="53">
        <v>13671.78929242875</v>
      </c>
      <c r="M67" s="53"/>
      <c r="N67" s="54"/>
    </row>
    <row r="68" spans="1:14" ht="18.75" x14ac:dyDescent="0.3">
      <c r="A68" s="17" t="s">
        <v>462</v>
      </c>
      <c r="B68" s="51" t="s">
        <v>463</v>
      </c>
      <c r="C68" s="51">
        <v>6400</v>
      </c>
      <c r="D68" s="51">
        <v>1197</v>
      </c>
      <c r="E68" s="51">
        <v>7.6608000000000001</v>
      </c>
      <c r="F68" s="52">
        <v>207</v>
      </c>
      <c r="G68" s="53">
        <v>10274.320415520002</v>
      </c>
      <c r="H68" s="53">
        <v>11346.382898928001</v>
      </c>
      <c r="I68" s="53">
        <v>11548.623537360001</v>
      </c>
      <c r="J68" s="53">
        <v>12547.374865199999</v>
      </c>
      <c r="K68" s="53">
        <v>13888.801820879999</v>
      </c>
      <c r="L68" s="53">
        <v>13888.801820879999</v>
      </c>
      <c r="M68" s="53"/>
      <c r="N68" s="54"/>
    </row>
    <row r="69" spans="1:14" ht="18.75" x14ac:dyDescent="0.3">
      <c r="A69" s="17" t="s">
        <v>464</v>
      </c>
      <c r="B69" s="51" t="s">
        <v>465</v>
      </c>
      <c r="C69" s="51">
        <v>6500</v>
      </c>
      <c r="D69" s="51">
        <v>1197</v>
      </c>
      <c r="E69" s="51">
        <v>7.7805</v>
      </c>
      <c r="F69" s="52">
        <v>2.1</v>
      </c>
      <c r="G69" s="53">
        <v>10434.8566720125</v>
      </c>
      <c r="H69" s="53">
        <v>11523.670131723751</v>
      </c>
      <c r="I69" s="53">
        <v>11729.070780131249</v>
      </c>
      <c r="J69" s="53">
        <v>12743.42759746875</v>
      </c>
      <c r="K69" s="53">
        <v>14105.814349331249</v>
      </c>
      <c r="L69" s="53">
        <v>14105.814349331249</v>
      </c>
      <c r="M69" s="53"/>
      <c r="N69" s="54"/>
    </row>
    <row r="70" spans="1:14" ht="18.75" x14ac:dyDescent="0.3">
      <c r="A70" s="55" t="s">
        <v>466</v>
      </c>
      <c r="B70" s="56" t="s">
        <v>467</v>
      </c>
      <c r="C70" s="56">
        <v>6580</v>
      </c>
      <c r="D70" s="56">
        <v>1197</v>
      </c>
      <c r="E70" s="51">
        <v>7.8762600000000003</v>
      </c>
      <c r="F70" s="57">
        <v>2.13</v>
      </c>
      <c r="G70" s="58">
        <v>10563.285677206501</v>
      </c>
      <c r="H70" s="58">
        <v>11665.499917960351</v>
      </c>
      <c r="I70" s="58">
        <v>11873.428574348252</v>
      </c>
      <c r="J70" s="58">
        <v>12900.269783283749</v>
      </c>
      <c r="K70" s="58">
        <v>14279.42437209225</v>
      </c>
      <c r="L70" s="58">
        <v>14279.42437209225</v>
      </c>
      <c r="M70" s="65"/>
      <c r="N70" s="64"/>
    </row>
    <row r="71" spans="1:14" ht="18.75" x14ac:dyDescent="0.3">
      <c r="A71" s="17" t="s">
        <v>468</v>
      </c>
      <c r="B71" s="51" t="s">
        <v>469</v>
      </c>
      <c r="C71" s="51">
        <v>6700</v>
      </c>
      <c r="D71" s="51">
        <v>1197</v>
      </c>
      <c r="E71" s="51">
        <v>8.0198999999999998</v>
      </c>
      <c r="F71" s="52">
        <v>2.17</v>
      </c>
      <c r="G71" s="53">
        <v>11215.260235856222</v>
      </c>
      <c r="H71" s="53">
        <v>12089.965265673751</v>
      </c>
      <c r="I71" s="53">
        <v>12901.482004635029</v>
      </c>
      <c r="J71" s="53">
        <v>13603.635176748779</v>
      </c>
      <c r="K71" s="53"/>
      <c r="L71" s="53"/>
      <c r="M71" s="53"/>
      <c r="N71" s="54"/>
    </row>
    <row r="72" spans="1:14" ht="18.75" x14ac:dyDescent="0.3">
      <c r="A72" s="17" t="s">
        <v>470</v>
      </c>
      <c r="B72" s="51" t="s">
        <v>471</v>
      </c>
      <c r="C72" s="51">
        <v>6800</v>
      </c>
      <c r="D72" s="51">
        <v>1197</v>
      </c>
      <c r="E72" s="51">
        <v>8.1395999999999997</v>
      </c>
      <c r="F72" s="52">
        <v>2.2000000000000002</v>
      </c>
      <c r="G72" s="53">
        <v>11382.652179674971</v>
      </c>
      <c r="H72" s="53">
        <v>12270.412508445001</v>
      </c>
      <c r="I72" s="53">
        <v>13094.041437540029</v>
      </c>
      <c r="J72" s="53">
        <v>13806.674507745029</v>
      </c>
      <c r="K72" s="53"/>
      <c r="L72" s="53"/>
      <c r="M72" s="53"/>
      <c r="N72" s="54"/>
    </row>
    <row r="73" spans="1:14" ht="18.75" x14ac:dyDescent="0.3">
      <c r="A73" s="17" t="s">
        <v>472</v>
      </c>
      <c r="B73" s="51" t="s">
        <v>473</v>
      </c>
      <c r="C73" s="51">
        <v>6900</v>
      </c>
      <c r="D73" s="51">
        <v>1197</v>
      </c>
      <c r="E73" s="51">
        <v>8.2592999999999996</v>
      </c>
      <c r="F73" s="52">
        <v>2.23</v>
      </c>
      <c r="G73" s="53">
        <v>11550.044123493721</v>
      </c>
      <c r="H73" s="53">
        <v>12450.859751216251</v>
      </c>
      <c r="I73" s="53">
        <v>13286.600870445029</v>
      </c>
      <c r="J73" s="53">
        <v>14009.713838741278</v>
      </c>
      <c r="K73" s="53"/>
      <c r="L73" s="53"/>
      <c r="M73" s="53"/>
      <c r="N73" s="54"/>
    </row>
    <row r="74" spans="1:14" ht="18.75" x14ac:dyDescent="0.3">
      <c r="A74" s="17" t="s">
        <v>474</v>
      </c>
      <c r="B74" s="51" t="s">
        <v>475</v>
      </c>
      <c r="C74" s="51">
        <v>7000</v>
      </c>
      <c r="D74" s="51">
        <v>1197</v>
      </c>
      <c r="E74" s="51">
        <v>8.3789999999999996</v>
      </c>
      <c r="F74" s="52">
        <v>2.2599999999999998</v>
      </c>
      <c r="G74" s="53">
        <v>11717.43606731247</v>
      </c>
      <c r="H74" s="53">
        <v>12631.3069939875</v>
      </c>
      <c r="I74" s="53">
        <v>13479.160303350029</v>
      </c>
      <c r="J74" s="53">
        <v>14212.753169737529</v>
      </c>
      <c r="K74" s="53"/>
      <c r="L74" s="53"/>
      <c r="M74" s="53"/>
      <c r="N74" s="54"/>
    </row>
    <row r="75" spans="1:14" ht="18.75" x14ac:dyDescent="0.3">
      <c r="A75" s="17" t="s">
        <v>476</v>
      </c>
      <c r="B75" s="51" t="s">
        <v>477</v>
      </c>
      <c r="C75" s="51">
        <v>7100</v>
      </c>
      <c r="D75" s="51">
        <v>1197</v>
      </c>
      <c r="E75" s="51">
        <v>8.4986999999999995</v>
      </c>
      <c r="F75" s="52">
        <v>2.29</v>
      </c>
      <c r="G75" s="53">
        <v>11884.82801113122</v>
      </c>
      <c r="H75" s="53">
        <v>12811.75423675875</v>
      </c>
      <c r="I75" s="53">
        <v>13671.719736255029</v>
      </c>
      <c r="J75" s="53">
        <v>14415.79250073378</v>
      </c>
      <c r="K75" s="53"/>
      <c r="L75" s="53"/>
      <c r="M75" s="53"/>
      <c r="N75" s="54"/>
    </row>
    <row r="76" spans="1:14" ht="18.75" x14ac:dyDescent="0.3">
      <c r="A76" s="55" t="s">
        <v>478</v>
      </c>
      <c r="B76" s="56" t="s">
        <v>479</v>
      </c>
      <c r="C76" s="56">
        <v>7180</v>
      </c>
      <c r="D76" s="56">
        <v>1197</v>
      </c>
      <c r="E76" s="51">
        <v>8.5944599999999998</v>
      </c>
      <c r="F76" s="57">
        <v>2.3199999999999998</v>
      </c>
      <c r="G76" s="58">
        <v>12018.741566186218</v>
      </c>
      <c r="H76" s="58">
        <v>12956.11203097575</v>
      </c>
      <c r="I76" s="58">
        <v>13825.767282579029</v>
      </c>
      <c r="J76" s="58">
        <v>14578.22396553078</v>
      </c>
      <c r="K76" s="65"/>
      <c r="L76" s="65"/>
      <c r="M76" s="65"/>
      <c r="N76" s="64"/>
    </row>
    <row r="77" spans="1:14" ht="18.75" x14ac:dyDescent="0.3">
      <c r="A77" s="17" t="s">
        <v>480</v>
      </c>
      <c r="B77" s="51" t="s">
        <v>481</v>
      </c>
      <c r="C77" s="51">
        <v>7300</v>
      </c>
      <c r="D77" s="51">
        <v>1197</v>
      </c>
      <c r="E77" s="51">
        <v>8.7380999999999993</v>
      </c>
      <c r="F77" s="52">
        <v>2.36</v>
      </c>
      <c r="G77" s="53">
        <v>13291.806041403779</v>
      </c>
      <c r="H77" s="53">
        <v>14311.849455618749</v>
      </c>
      <c r="I77" s="53">
        <v>15331.892869833717</v>
      </c>
      <c r="J77" s="53"/>
      <c r="K77" s="53"/>
      <c r="L77" s="53"/>
      <c r="M77" s="53"/>
      <c r="N77" s="54"/>
    </row>
    <row r="78" spans="1:14" ht="18.75" x14ac:dyDescent="0.3">
      <c r="A78" s="17" t="s">
        <v>482</v>
      </c>
      <c r="B78" s="51" t="s">
        <v>483</v>
      </c>
      <c r="C78" s="51">
        <v>7400</v>
      </c>
      <c r="D78" s="51">
        <v>1197</v>
      </c>
      <c r="E78" s="51">
        <v>8.8577999999999992</v>
      </c>
      <c r="F78" s="52">
        <v>2.39</v>
      </c>
      <c r="G78" s="53">
        <v>13473.88557621753</v>
      </c>
      <c r="H78" s="53">
        <v>14507.902187887499</v>
      </c>
      <c r="I78" s="53">
        <v>15541.918799557467</v>
      </c>
      <c r="J78" s="53"/>
      <c r="K78" s="53"/>
      <c r="L78" s="53"/>
      <c r="M78" s="53"/>
      <c r="N78" s="54"/>
    </row>
    <row r="79" spans="1:14" ht="18.75" x14ac:dyDescent="0.3">
      <c r="A79" s="17" t="s">
        <v>484</v>
      </c>
      <c r="B79" s="51" t="s">
        <v>485</v>
      </c>
      <c r="C79" s="51">
        <v>7500</v>
      </c>
      <c r="D79" s="51">
        <v>1197</v>
      </c>
      <c r="E79" s="51">
        <v>8.9774999999999991</v>
      </c>
      <c r="F79" s="52">
        <v>2.42</v>
      </c>
      <c r="G79" s="53">
        <v>13655.965111031281</v>
      </c>
      <c r="H79" s="53">
        <v>14703.954920156248</v>
      </c>
      <c r="I79" s="53">
        <v>15751.944729281215</v>
      </c>
      <c r="J79" s="53"/>
      <c r="K79" s="53"/>
      <c r="L79" s="53"/>
      <c r="M79" s="53"/>
      <c r="N79" s="54"/>
    </row>
    <row r="80" spans="1:14" ht="18.75" x14ac:dyDescent="0.3">
      <c r="A80" s="17" t="s">
        <v>486</v>
      </c>
      <c r="B80" s="51" t="s">
        <v>487</v>
      </c>
      <c r="C80" s="51">
        <v>7600</v>
      </c>
      <c r="D80" s="51">
        <v>1197</v>
      </c>
      <c r="E80" s="51">
        <v>9.0972000000000008</v>
      </c>
      <c r="F80" s="52">
        <v>2.46</v>
      </c>
      <c r="G80" s="53">
        <v>13838.044645845033</v>
      </c>
      <c r="H80" s="53">
        <v>14900.007652425</v>
      </c>
      <c r="I80" s="53">
        <v>15961.970659004968</v>
      </c>
      <c r="J80" s="53"/>
      <c r="K80" s="53"/>
      <c r="L80" s="53"/>
      <c r="M80" s="53"/>
      <c r="N80" s="54"/>
    </row>
    <row r="81" spans="1:14" ht="18.75" x14ac:dyDescent="0.3">
      <c r="A81" s="17" t="s">
        <v>488</v>
      </c>
      <c r="B81" s="51" t="s">
        <v>489</v>
      </c>
      <c r="C81" s="51">
        <v>7700</v>
      </c>
      <c r="D81" s="51">
        <v>1197</v>
      </c>
      <c r="E81" s="51">
        <v>9.2169000000000008</v>
      </c>
      <c r="F81" s="52">
        <v>2.4900000000000002</v>
      </c>
      <c r="G81" s="53">
        <v>14020.124180658784</v>
      </c>
      <c r="H81" s="53">
        <v>15096.06038469375</v>
      </c>
      <c r="I81" s="53">
        <v>16171.996588728718</v>
      </c>
      <c r="J81" s="53"/>
      <c r="K81" s="53"/>
      <c r="L81" s="53"/>
      <c r="M81" s="53"/>
      <c r="N81" s="54"/>
    </row>
    <row r="82" spans="1:14" ht="18.75" x14ac:dyDescent="0.3">
      <c r="A82" s="55" t="s">
        <v>490</v>
      </c>
      <c r="B82" s="56" t="s">
        <v>491</v>
      </c>
      <c r="C82" s="56">
        <v>7780</v>
      </c>
      <c r="D82" s="56">
        <v>1197</v>
      </c>
      <c r="E82" s="51">
        <v>9.3126599999999993</v>
      </c>
      <c r="F82" s="57">
        <v>2.5099999999999998</v>
      </c>
      <c r="G82" s="58">
        <v>14165.787808509782</v>
      </c>
      <c r="H82" s="58">
        <v>15252.902570508748</v>
      </c>
      <c r="I82" s="58">
        <v>16340.017332507716</v>
      </c>
      <c r="J82" s="65"/>
      <c r="K82" s="65"/>
      <c r="L82" s="65"/>
      <c r="M82" s="65"/>
      <c r="N82" s="64"/>
    </row>
    <row r="83" spans="1:14" ht="18.75" x14ac:dyDescent="0.3">
      <c r="A83" s="17" t="s">
        <v>492</v>
      </c>
      <c r="B83" s="51" t="s">
        <v>493</v>
      </c>
      <c r="C83" s="51">
        <v>7900</v>
      </c>
      <c r="D83" s="51">
        <v>1197</v>
      </c>
      <c r="E83" s="51">
        <v>9.4563000000000006</v>
      </c>
      <c r="F83" s="52">
        <v>2.5499999999999998</v>
      </c>
      <c r="G83" s="53">
        <v>15212.195199495034</v>
      </c>
      <c r="H83" s="53">
        <v>16868.019097912533</v>
      </c>
      <c r="I83" s="53"/>
      <c r="J83" s="53"/>
      <c r="K83" s="53"/>
      <c r="L83" s="53"/>
      <c r="M83" s="53"/>
      <c r="N83" s="54"/>
    </row>
    <row r="84" spans="1:14" ht="18.75" x14ac:dyDescent="0.3">
      <c r="A84" s="17" t="s">
        <v>494</v>
      </c>
      <c r="B84" s="51" t="s">
        <v>495</v>
      </c>
      <c r="C84" s="51">
        <v>8000</v>
      </c>
      <c r="D84" s="51">
        <v>1197</v>
      </c>
      <c r="E84" s="51">
        <v>9.5760000000000005</v>
      </c>
      <c r="F84" s="52">
        <v>2.59</v>
      </c>
      <c r="G84" s="53">
        <v>15404.754632400034</v>
      </c>
      <c r="H84" s="53">
        <v>17081.538327000035</v>
      </c>
      <c r="I84" s="53"/>
      <c r="J84" s="53"/>
      <c r="K84" s="53"/>
      <c r="L84" s="53"/>
      <c r="M84" s="53"/>
      <c r="N84" s="54"/>
    </row>
    <row r="85" spans="1:14" ht="18.75" x14ac:dyDescent="0.3">
      <c r="A85" s="17" t="s">
        <v>496</v>
      </c>
      <c r="B85" s="51" t="s">
        <v>497</v>
      </c>
      <c r="C85" s="51">
        <v>8100</v>
      </c>
      <c r="D85" s="51">
        <v>1197</v>
      </c>
      <c r="E85" s="51">
        <v>9.6957000000000004</v>
      </c>
      <c r="F85" s="52">
        <v>2.62</v>
      </c>
      <c r="G85" s="53">
        <v>15597.314065305034</v>
      </c>
      <c r="H85" s="53">
        <v>17295.057556087533</v>
      </c>
      <c r="I85" s="53"/>
      <c r="J85" s="53"/>
      <c r="K85" s="53"/>
      <c r="L85" s="53"/>
      <c r="M85" s="53"/>
      <c r="N85" s="54"/>
    </row>
    <row r="86" spans="1:14" ht="18.75" x14ac:dyDescent="0.3">
      <c r="A86" s="17" t="s">
        <v>498</v>
      </c>
      <c r="B86" s="51" t="s">
        <v>499</v>
      </c>
      <c r="C86" s="51">
        <v>8200</v>
      </c>
      <c r="D86" s="51">
        <v>1197</v>
      </c>
      <c r="E86" s="51">
        <v>9.8154000000000003</v>
      </c>
      <c r="F86" s="52">
        <v>2.65</v>
      </c>
      <c r="G86" s="53">
        <v>15789.873498210036</v>
      </c>
      <c r="H86" s="53">
        <v>17508.576785175035</v>
      </c>
      <c r="I86" s="53"/>
      <c r="J86" s="53"/>
      <c r="K86" s="53"/>
      <c r="L86" s="53"/>
      <c r="M86" s="53"/>
      <c r="N86" s="54"/>
    </row>
    <row r="87" spans="1:14" ht="18.75" x14ac:dyDescent="0.3">
      <c r="A87" s="17" t="s">
        <v>500</v>
      </c>
      <c r="B87" s="51" t="s">
        <v>501</v>
      </c>
      <c r="C87" s="51">
        <v>8300</v>
      </c>
      <c r="D87" s="51">
        <v>1197</v>
      </c>
      <c r="E87" s="51">
        <v>9.9351000000000003</v>
      </c>
      <c r="F87" s="52">
        <v>2.68</v>
      </c>
      <c r="G87" s="53">
        <v>15982.432931115036</v>
      </c>
      <c r="H87" s="53">
        <v>17722.096014262534</v>
      </c>
      <c r="I87" s="53"/>
      <c r="J87" s="53"/>
      <c r="K87" s="53"/>
      <c r="L87" s="53"/>
      <c r="M87" s="53"/>
      <c r="N87" s="54"/>
    </row>
    <row r="88" spans="1:14" ht="18.75" x14ac:dyDescent="0.3">
      <c r="A88" s="55" t="s">
        <v>502</v>
      </c>
      <c r="B88" s="56" t="s">
        <v>503</v>
      </c>
      <c r="C88" s="56">
        <v>8380</v>
      </c>
      <c r="D88" s="56">
        <v>1197</v>
      </c>
      <c r="E88" s="51">
        <v>10.030860000000001</v>
      </c>
      <c r="F88" s="57">
        <v>2.71</v>
      </c>
      <c r="G88" s="58">
        <v>16136.480477439036</v>
      </c>
      <c r="H88" s="58">
        <v>17892.911397532538</v>
      </c>
      <c r="I88" s="65"/>
      <c r="J88" s="65"/>
      <c r="K88" s="65"/>
      <c r="L88" s="65"/>
      <c r="M88" s="65"/>
      <c r="N88" s="64"/>
    </row>
    <row r="89" spans="1:14" x14ac:dyDescent="0.25">
      <c r="A89" s="60"/>
      <c r="B89" s="60"/>
      <c r="C89" s="60"/>
      <c r="D89" s="60"/>
      <c r="E89" s="60"/>
      <c r="F89" s="61"/>
      <c r="G89" s="62"/>
      <c r="H89" s="62"/>
      <c r="I89" s="62"/>
      <c r="J89" s="62"/>
      <c r="K89" s="62"/>
      <c r="L89" s="62"/>
      <c r="M89" s="63"/>
      <c r="N89" s="63"/>
    </row>
    <row r="90" spans="1:14" x14ac:dyDescent="0.25">
      <c r="A90" s="60"/>
      <c r="B90" s="60"/>
      <c r="C90" s="60"/>
      <c r="D90" s="60"/>
      <c r="E90" s="60"/>
      <c r="F90" s="61"/>
      <c r="G90" s="62"/>
      <c r="H90" s="62"/>
      <c r="I90" s="62"/>
      <c r="J90" s="62"/>
      <c r="K90" s="62"/>
      <c r="L90" s="62"/>
      <c r="M90" s="63"/>
      <c r="N90" s="63"/>
    </row>
  </sheetData>
  <mergeCells count="11">
    <mergeCell ref="A16:M16"/>
    <mergeCell ref="A17:N17"/>
    <mergeCell ref="A19:A20"/>
    <mergeCell ref="B19:B20"/>
    <mergeCell ref="C19:C20"/>
    <mergeCell ref="D19:D20"/>
    <mergeCell ref="E19:E20"/>
    <mergeCell ref="F19:F20"/>
    <mergeCell ref="G19:N19"/>
    <mergeCell ref="A18:N18"/>
    <mergeCell ref="A21:N2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N111"/>
  <sheetViews>
    <sheetView topLeftCell="A109" workbookViewId="0">
      <selection activeCell="A15" sqref="A15:XFD111"/>
    </sheetView>
  </sheetViews>
  <sheetFormatPr defaultRowHeight="15" x14ac:dyDescent="0.25"/>
  <cols>
    <col min="1" max="1" width="44" style="48" customWidth="1"/>
    <col min="2" max="2" width="22.7109375" style="48" customWidth="1"/>
    <col min="3" max="4" width="22.7109375" style="48" hidden="1" customWidth="1"/>
    <col min="5" max="5" width="9.85546875" style="66" hidden="1" customWidth="1"/>
    <col min="6" max="6" width="16" style="47" customWidth="1"/>
    <col min="7" max="7" width="18.85546875" style="46" customWidth="1"/>
    <col min="8" max="8" width="17" style="46" customWidth="1"/>
    <col min="9" max="10" width="15.140625" style="46" customWidth="1"/>
    <col min="11" max="11" width="18.42578125" style="46" customWidth="1"/>
    <col min="12" max="12" width="19.85546875" style="46" customWidth="1"/>
    <col min="13" max="13" width="18" customWidth="1"/>
    <col min="14" max="14" width="18.140625" customWidth="1"/>
  </cols>
  <sheetData>
    <row r="13" spans="1:14" ht="14.25" customHeight="1" thickBot="1" x14ac:dyDescent="0.3"/>
    <row r="14" spans="1:14" hidden="1" x14ac:dyDescent="0.25"/>
    <row r="15" spans="1:14" ht="18.75" x14ac:dyDescent="0.25">
      <c r="A15" s="148" t="s">
        <v>504</v>
      </c>
      <c r="B15" s="149"/>
      <c r="C15" s="149"/>
      <c r="D15" s="149"/>
      <c r="E15" s="149"/>
      <c r="F15" s="150"/>
      <c r="G15" s="150"/>
      <c r="H15" s="150"/>
      <c r="I15" s="150"/>
      <c r="J15" s="150"/>
      <c r="K15" s="150"/>
      <c r="L15" s="150"/>
      <c r="M15" s="150"/>
      <c r="N15" s="127">
        <v>43325</v>
      </c>
    </row>
    <row r="16" spans="1:14" ht="102" customHeight="1" x14ac:dyDescent="0.25">
      <c r="A16" s="151" t="s">
        <v>365</v>
      </c>
      <c r="B16" s="152"/>
      <c r="C16" s="152"/>
      <c r="D16" s="152"/>
      <c r="E16" s="152"/>
      <c r="F16" s="153"/>
      <c r="G16" s="153"/>
      <c r="H16" s="153"/>
      <c r="I16" s="153"/>
      <c r="J16" s="153"/>
      <c r="K16" s="153"/>
      <c r="L16" s="153"/>
      <c r="M16" s="153"/>
      <c r="N16" s="153"/>
    </row>
    <row r="17" spans="1:14" ht="18.75" x14ac:dyDescent="0.25">
      <c r="A17" s="136" t="s">
        <v>2</v>
      </c>
      <c r="B17" s="154"/>
      <c r="C17" s="154"/>
      <c r="D17" s="154"/>
      <c r="E17" s="154"/>
      <c r="F17" s="137"/>
      <c r="G17" s="137"/>
      <c r="H17" s="137"/>
      <c r="I17" s="137"/>
      <c r="J17" s="137"/>
      <c r="K17" s="137"/>
      <c r="L17" s="137"/>
      <c r="M17" s="137"/>
      <c r="N17" s="137"/>
    </row>
    <row r="18" spans="1:14" ht="18.75" x14ac:dyDescent="0.3">
      <c r="A18" s="139" t="s">
        <v>3</v>
      </c>
      <c r="B18" s="155" t="s">
        <v>5</v>
      </c>
      <c r="C18" s="155" t="s">
        <v>505</v>
      </c>
      <c r="D18" s="155" t="s">
        <v>506</v>
      </c>
      <c r="E18" s="168" t="s">
        <v>507</v>
      </c>
      <c r="F18" s="140" t="s">
        <v>219</v>
      </c>
      <c r="G18" s="157" t="s">
        <v>220</v>
      </c>
      <c r="H18" s="158"/>
      <c r="I18" s="158"/>
      <c r="J18" s="158"/>
      <c r="K18" s="158"/>
      <c r="L18" s="158"/>
      <c r="M18" s="158"/>
      <c r="N18" s="158"/>
    </row>
    <row r="19" spans="1:14" ht="37.5" x14ac:dyDescent="0.25">
      <c r="A19" s="139"/>
      <c r="B19" s="156"/>
      <c r="C19" s="156"/>
      <c r="D19" s="156"/>
      <c r="E19" s="169"/>
      <c r="F19" s="140"/>
      <c r="G19" s="123" t="s">
        <v>221</v>
      </c>
      <c r="H19" s="123" t="s">
        <v>222</v>
      </c>
      <c r="I19" s="123" t="s">
        <v>223</v>
      </c>
      <c r="J19" s="123" t="s">
        <v>224</v>
      </c>
      <c r="K19" s="123" t="s">
        <v>225</v>
      </c>
      <c r="L19" s="123" t="s">
        <v>368</v>
      </c>
      <c r="M19" s="49" t="s">
        <v>227</v>
      </c>
      <c r="N19" s="50" t="s">
        <v>228</v>
      </c>
    </row>
    <row r="20" spans="1:14" ht="18.75" x14ac:dyDescent="0.25">
      <c r="A20" s="145" t="s">
        <v>369</v>
      </c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7"/>
    </row>
    <row r="21" spans="1:14" ht="18.75" x14ac:dyDescent="0.3">
      <c r="A21" s="17" t="s">
        <v>508</v>
      </c>
      <c r="B21" s="51" t="s">
        <v>509</v>
      </c>
      <c r="C21" s="51">
        <v>1800</v>
      </c>
      <c r="D21" s="51">
        <v>1197</v>
      </c>
      <c r="E21" s="51">
        <v>2.1545999999999998</v>
      </c>
      <c r="F21" s="52">
        <v>0.67</v>
      </c>
      <c r="G21" s="53">
        <v>2911.2101709075068</v>
      </c>
      <c r="H21" s="53">
        <v>2911.2101709075068</v>
      </c>
      <c r="I21" s="53">
        <v>2911.2101709075068</v>
      </c>
      <c r="J21" s="53">
        <v>2911.2101709075068</v>
      </c>
      <c r="K21" s="53">
        <v>2911.2101709075068</v>
      </c>
      <c r="L21" s="53">
        <v>2911.2101709075068</v>
      </c>
      <c r="M21" s="53">
        <v>2911.2101709075068</v>
      </c>
      <c r="N21" s="54">
        <v>3474.9388799999997</v>
      </c>
    </row>
    <row r="22" spans="1:14" ht="18.75" x14ac:dyDescent="0.3">
      <c r="A22" s="17" t="s">
        <v>510</v>
      </c>
      <c r="B22" s="51" t="s">
        <v>511</v>
      </c>
      <c r="C22" s="51">
        <v>1900</v>
      </c>
      <c r="D22" s="51">
        <v>1197</v>
      </c>
      <c r="E22" s="51">
        <v>2.2743000000000002</v>
      </c>
      <c r="F22" s="52">
        <v>0.71</v>
      </c>
      <c r="G22" s="53">
        <v>3072.9440692912581</v>
      </c>
      <c r="H22" s="53">
        <v>3072.9440692912581</v>
      </c>
      <c r="I22" s="53">
        <v>3072.9440692912581</v>
      </c>
      <c r="J22" s="53">
        <v>3072.9440692912581</v>
      </c>
      <c r="K22" s="53">
        <v>3072.9440692912581</v>
      </c>
      <c r="L22" s="53">
        <v>3072.9440692912581</v>
      </c>
      <c r="M22" s="53">
        <v>3072.9440692912581</v>
      </c>
      <c r="N22" s="54">
        <v>3667.9910400000003</v>
      </c>
    </row>
    <row r="23" spans="1:14" ht="18.75" x14ac:dyDescent="0.3">
      <c r="A23" s="17" t="s">
        <v>512</v>
      </c>
      <c r="B23" s="51" t="s">
        <v>513</v>
      </c>
      <c r="C23" s="51">
        <v>2000</v>
      </c>
      <c r="D23" s="51">
        <v>1197</v>
      </c>
      <c r="E23" s="51">
        <v>2.3940000000000001</v>
      </c>
      <c r="F23" s="52">
        <v>0.74</v>
      </c>
      <c r="G23" s="53">
        <v>3234.6779676750084</v>
      </c>
      <c r="H23" s="53">
        <v>3234.6779676750084</v>
      </c>
      <c r="I23" s="53">
        <v>3234.6779676750084</v>
      </c>
      <c r="J23" s="53">
        <v>3234.6779676750084</v>
      </c>
      <c r="K23" s="53">
        <v>3234.6779676750084</v>
      </c>
      <c r="L23" s="53">
        <v>3234.6779676750084</v>
      </c>
      <c r="M23" s="53">
        <v>3234.6779676750084</v>
      </c>
      <c r="N23" s="54">
        <v>3861.0432000000001</v>
      </c>
    </row>
    <row r="24" spans="1:14" ht="18.75" x14ac:dyDescent="0.3">
      <c r="A24" s="17" t="s">
        <v>514</v>
      </c>
      <c r="B24" s="51" t="s">
        <v>515</v>
      </c>
      <c r="C24" s="51">
        <v>2100</v>
      </c>
      <c r="D24" s="51">
        <v>1197</v>
      </c>
      <c r="E24" s="51">
        <v>2.5137</v>
      </c>
      <c r="F24" s="52">
        <v>0.78</v>
      </c>
      <c r="G24" s="53">
        <v>3396.4118660587583</v>
      </c>
      <c r="H24" s="53">
        <v>3396.4118660587583</v>
      </c>
      <c r="I24" s="53">
        <v>3396.4118660587583</v>
      </c>
      <c r="J24" s="53">
        <v>3396.4118660587583</v>
      </c>
      <c r="K24" s="53">
        <v>3396.4118660587583</v>
      </c>
      <c r="L24" s="53">
        <v>3396.4118660587583</v>
      </c>
      <c r="M24" s="53">
        <v>3396.4118660587583</v>
      </c>
      <c r="N24" s="54">
        <v>4054.0953600000003</v>
      </c>
    </row>
    <row r="25" spans="1:14" ht="18.75" x14ac:dyDescent="0.3">
      <c r="A25" s="17" t="s">
        <v>516</v>
      </c>
      <c r="B25" s="51" t="s">
        <v>517</v>
      </c>
      <c r="C25" s="51">
        <v>2200</v>
      </c>
      <c r="D25" s="51">
        <v>1197</v>
      </c>
      <c r="E25" s="51">
        <v>2.6334</v>
      </c>
      <c r="F25" s="52">
        <v>0.82</v>
      </c>
      <c r="G25" s="53">
        <v>3558.1457644425086</v>
      </c>
      <c r="H25" s="53">
        <v>3558.1457644425086</v>
      </c>
      <c r="I25" s="53">
        <v>3558.1457644425086</v>
      </c>
      <c r="J25" s="53">
        <v>3558.1457644425086</v>
      </c>
      <c r="K25" s="53">
        <v>3558.1457644425086</v>
      </c>
      <c r="L25" s="53">
        <v>3558.1457644425086</v>
      </c>
      <c r="M25" s="53">
        <v>3558.1457644425086</v>
      </c>
      <c r="N25" s="54">
        <v>4247.1475199999995</v>
      </c>
    </row>
    <row r="26" spans="1:14" ht="18.75" x14ac:dyDescent="0.3">
      <c r="A26" s="17" t="s">
        <v>518</v>
      </c>
      <c r="B26" s="51" t="s">
        <v>519</v>
      </c>
      <c r="C26" s="51">
        <v>2300</v>
      </c>
      <c r="D26" s="51">
        <v>1197</v>
      </c>
      <c r="E26" s="51">
        <v>2.7530999999999999</v>
      </c>
      <c r="F26" s="52">
        <v>0.85</v>
      </c>
      <c r="G26" s="53">
        <v>3719.8796628262589</v>
      </c>
      <c r="H26" s="53">
        <v>3719.8796628262589</v>
      </c>
      <c r="I26" s="53">
        <v>3719.8796628262589</v>
      </c>
      <c r="J26" s="53">
        <v>3719.8796628262589</v>
      </c>
      <c r="K26" s="53">
        <v>3719.8796628262589</v>
      </c>
      <c r="L26" s="53">
        <v>3719.8796628262589</v>
      </c>
      <c r="M26" s="53">
        <v>3719.8796628262589</v>
      </c>
      <c r="N26" s="54">
        <v>4440.1996799999997</v>
      </c>
    </row>
    <row r="27" spans="1:14" ht="18.75" x14ac:dyDescent="0.3">
      <c r="A27" s="55" t="s">
        <v>520</v>
      </c>
      <c r="B27" s="56" t="s">
        <v>521</v>
      </c>
      <c r="C27" s="56">
        <v>2380</v>
      </c>
      <c r="D27" s="56">
        <v>1197</v>
      </c>
      <c r="E27" s="51">
        <v>2.8488600000000002</v>
      </c>
      <c r="F27" s="57">
        <v>0.88</v>
      </c>
      <c r="G27" s="58">
        <v>3849.2667815332597</v>
      </c>
      <c r="H27" s="58">
        <v>3849.2667815332597</v>
      </c>
      <c r="I27" s="58">
        <v>3849.2667815332597</v>
      </c>
      <c r="J27" s="58">
        <v>3849.2667815332597</v>
      </c>
      <c r="K27" s="58">
        <v>3849.2667815332597</v>
      </c>
      <c r="L27" s="58">
        <v>3849.2667815332597</v>
      </c>
      <c r="M27" s="58">
        <v>3849.2667815332597</v>
      </c>
      <c r="N27" s="59">
        <v>4594.6414080000004</v>
      </c>
    </row>
    <row r="28" spans="1:14" ht="18.75" x14ac:dyDescent="0.3">
      <c r="A28" s="17" t="s">
        <v>522</v>
      </c>
      <c r="B28" s="51" t="s">
        <v>523</v>
      </c>
      <c r="C28" s="51">
        <v>2500</v>
      </c>
      <c r="D28" s="51">
        <v>1197</v>
      </c>
      <c r="E28" s="51">
        <v>2.9925000000000002</v>
      </c>
      <c r="F28" s="52">
        <v>0.93</v>
      </c>
      <c r="G28" s="53">
        <v>4043.34745959376</v>
      </c>
      <c r="H28" s="53">
        <v>4043.34745959376</v>
      </c>
      <c r="I28" s="53">
        <v>4043.34745959376</v>
      </c>
      <c r="J28" s="53">
        <v>4043.34745959376</v>
      </c>
      <c r="K28" s="53">
        <v>4135.8435024374894</v>
      </c>
      <c r="L28" s="53">
        <v>4135.8435024374894</v>
      </c>
      <c r="M28" s="53">
        <v>4135.8435024374894</v>
      </c>
      <c r="N28" s="54">
        <v>4826.3040000000001</v>
      </c>
    </row>
    <row r="29" spans="1:14" ht="18.75" x14ac:dyDescent="0.3">
      <c r="A29" s="17" t="s">
        <v>524</v>
      </c>
      <c r="B29" s="51" t="s">
        <v>525</v>
      </c>
      <c r="C29" s="51">
        <v>2600</v>
      </c>
      <c r="D29" s="51">
        <v>1197</v>
      </c>
      <c r="E29" s="51">
        <v>3.1122000000000001</v>
      </c>
      <c r="F29" s="52">
        <v>0.96</v>
      </c>
      <c r="G29" s="53">
        <v>4205.0813579775104</v>
      </c>
      <c r="H29" s="53">
        <v>4205.0813579775104</v>
      </c>
      <c r="I29" s="53">
        <v>4205.0813579775104</v>
      </c>
      <c r="J29" s="53">
        <v>4205.0813579775104</v>
      </c>
      <c r="K29" s="53">
        <v>4301.2772425349895</v>
      </c>
      <c r="L29" s="53">
        <v>4301.2772425349895</v>
      </c>
      <c r="M29" s="53">
        <v>4301.2772425349895</v>
      </c>
      <c r="N29" s="54">
        <v>5019.3561600000003</v>
      </c>
    </row>
    <row r="30" spans="1:14" ht="18.75" x14ac:dyDescent="0.3">
      <c r="A30" s="17" t="s">
        <v>526</v>
      </c>
      <c r="B30" s="51" t="s">
        <v>527</v>
      </c>
      <c r="C30" s="51">
        <v>2700</v>
      </c>
      <c r="D30" s="51">
        <v>1197</v>
      </c>
      <c r="E30" s="51">
        <v>3.2319</v>
      </c>
      <c r="F30" s="52">
        <v>1</v>
      </c>
      <c r="G30" s="53">
        <v>4366.8152563612612</v>
      </c>
      <c r="H30" s="53">
        <v>4366.8152563612612</v>
      </c>
      <c r="I30" s="53">
        <v>4366.8152563612612</v>
      </c>
      <c r="J30" s="53">
        <v>4366.8152563612612</v>
      </c>
      <c r="K30" s="53">
        <v>4466.7109826324877</v>
      </c>
      <c r="L30" s="53">
        <v>4466.7109826324877</v>
      </c>
      <c r="M30" s="53">
        <v>4466.7109826324877</v>
      </c>
      <c r="N30" s="54">
        <v>5212.4083200000005</v>
      </c>
    </row>
    <row r="31" spans="1:14" ht="18.75" x14ac:dyDescent="0.3">
      <c r="A31" s="17" t="s">
        <v>528</v>
      </c>
      <c r="B31" s="51" t="s">
        <v>529</v>
      </c>
      <c r="C31" s="51">
        <v>2800</v>
      </c>
      <c r="D31" s="51">
        <v>1197</v>
      </c>
      <c r="E31" s="51">
        <v>3.3515999999999999</v>
      </c>
      <c r="F31" s="52">
        <v>1.04</v>
      </c>
      <c r="G31" s="53">
        <v>4528.549154745011</v>
      </c>
      <c r="H31" s="53">
        <v>4528.549154745011</v>
      </c>
      <c r="I31" s="53">
        <v>4528.549154745011</v>
      </c>
      <c r="J31" s="53">
        <v>4528.549154745011</v>
      </c>
      <c r="K31" s="53">
        <v>4632.1447227299877</v>
      </c>
      <c r="L31" s="53">
        <v>4632.1447227299877</v>
      </c>
      <c r="M31" s="53">
        <v>4632.1447227299877</v>
      </c>
      <c r="N31" s="54">
        <v>5405.4604799999997</v>
      </c>
    </row>
    <row r="32" spans="1:14" ht="18.75" x14ac:dyDescent="0.3">
      <c r="A32" s="17" t="s">
        <v>530</v>
      </c>
      <c r="B32" s="51" t="s">
        <v>531</v>
      </c>
      <c r="C32" s="51">
        <v>2900</v>
      </c>
      <c r="D32" s="51">
        <v>1197</v>
      </c>
      <c r="E32" s="51">
        <v>3.4712999999999998</v>
      </c>
      <c r="F32" s="52">
        <v>1.08</v>
      </c>
      <c r="G32" s="53">
        <v>4690.2830531287618</v>
      </c>
      <c r="H32" s="53">
        <v>4690.2830531287618</v>
      </c>
      <c r="I32" s="53">
        <v>4690.2830531287618</v>
      </c>
      <c r="J32" s="53">
        <v>4690.2830531287618</v>
      </c>
      <c r="K32" s="53">
        <v>4797.5784628274869</v>
      </c>
      <c r="L32" s="53">
        <v>4797.5784628274869</v>
      </c>
      <c r="M32" s="53">
        <v>4797.5784628274869</v>
      </c>
      <c r="N32" s="54">
        <v>5598.5126399999999</v>
      </c>
    </row>
    <row r="33" spans="1:14" ht="18.75" x14ac:dyDescent="0.3">
      <c r="A33" s="55" t="s">
        <v>532</v>
      </c>
      <c r="B33" s="56" t="s">
        <v>533</v>
      </c>
      <c r="C33" s="56">
        <v>2980</v>
      </c>
      <c r="D33" s="56">
        <v>1197</v>
      </c>
      <c r="E33" s="51">
        <v>3.5670600000000001</v>
      </c>
      <c r="F33" s="57">
        <v>1.1100000000000001</v>
      </c>
      <c r="G33" s="58">
        <v>4819.6701718357626</v>
      </c>
      <c r="H33" s="58">
        <v>4819.6701718357626</v>
      </c>
      <c r="I33" s="58">
        <v>4819.6701718357626</v>
      </c>
      <c r="J33" s="58">
        <v>4819.6701718357626</v>
      </c>
      <c r="K33" s="58">
        <v>4929.9254549054876</v>
      </c>
      <c r="L33" s="58">
        <v>4929.9254549054876</v>
      </c>
      <c r="M33" s="58">
        <v>4929.9254549054876</v>
      </c>
      <c r="N33" s="59">
        <v>5752.9543680000006</v>
      </c>
    </row>
    <row r="34" spans="1:14" ht="18.75" x14ac:dyDescent="0.3">
      <c r="A34" s="17" t="s">
        <v>534</v>
      </c>
      <c r="B34" s="51" t="s">
        <v>535</v>
      </c>
      <c r="C34" s="51">
        <v>3100</v>
      </c>
      <c r="D34" s="51">
        <v>1197</v>
      </c>
      <c r="E34" s="51">
        <v>3.7107000000000001</v>
      </c>
      <c r="F34" s="52">
        <v>1.1499999999999999</v>
      </c>
      <c r="G34" s="53">
        <v>5128.445943022487</v>
      </c>
      <c r="H34" s="53">
        <v>5128.445943022487</v>
      </c>
      <c r="I34" s="53">
        <v>5236.7382232987629</v>
      </c>
      <c r="J34" s="53">
        <v>5236.7382232987629</v>
      </c>
      <c r="K34" s="53">
        <v>5236.7382232987629</v>
      </c>
      <c r="L34" s="53">
        <v>5345.0305035749998</v>
      </c>
      <c r="M34" s="53">
        <v>5453.3227838512366</v>
      </c>
      <c r="N34" s="54">
        <v>5984.6169600000003</v>
      </c>
    </row>
    <row r="35" spans="1:14" ht="18.75" x14ac:dyDescent="0.3">
      <c r="A35" s="17" t="s">
        <v>536</v>
      </c>
      <c r="B35" s="51" t="s">
        <v>537</v>
      </c>
      <c r="C35" s="51">
        <v>3200</v>
      </c>
      <c r="D35" s="51">
        <v>1197</v>
      </c>
      <c r="E35" s="51">
        <v>3.8304</v>
      </c>
      <c r="F35" s="52">
        <v>1.19</v>
      </c>
      <c r="G35" s="53">
        <v>5293.879683119987</v>
      </c>
      <c r="H35" s="53">
        <v>5293.879683119987</v>
      </c>
      <c r="I35" s="53">
        <v>5405.6652627600133</v>
      </c>
      <c r="J35" s="53">
        <v>5405.6652627600133</v>
      </c>
      <c r="K35" s="53">
        <v>5405.6652627600133</v>
      </c>
      <c r="L35" s="53">
        <v>5517.4508423999996</v>
      </c>
      <c r="M35" s="53">
        <v>5629.2364220399868</v>
      </c>
      <c r="N35" s="54">
        <v>6177.6691199999996</v>
      </c>
    </row>
    <row r="36" spans="1:14" ht="18.75" x14ac:dyDescent="0.3">
      <c r="A36" s="17" t="s">
        <v>538</v>
      </c>
      <c r="B36" s="51" t="s">
        <v>539</v>
      </c>
      <c r="C36" s="51">
        <v>3300</v>
      </c>
      <c r="D36" s="51">
        <v>1197</v>
      </c>
      <c r="E36" s="51">
        <v>3.9500999999999999</v>
      </c>
      <c r="F36" s="52">
        <v>1.22</v>
      </c>
      <c r="G36" s="53">
        <v>5459.3134232174853</v>
      </c>
      <c r="H36" s="53">
        <v>5459.3134232174853</v>
      </c>
      <c r="I36" s="53">
        <v>5574.5923022212637</v>
      </c>
      <c r="J36" s="53">
        <v>5574.5923022212637</v>
      </c>
      <c r="K36" s="53">
        <v>5574.5923022212637</v>
      </c>
      <c r="L36" s="53">
        <v>5689.8711812249994</v>
      </c>
      <c r="M36" s="53">
        <v>5805.150060228736</v>
      </c>
      <c r="N36" s="54">
        <v>6370.7212800000007</v>
      </c>
    </row>
    <row r="37" spans="1:14" ht="18.75" x14ac:dyDescent="0.3">
      <c r="A37" s="17" t="s">
        <v>540</v>
      </c>
      <c r="B37" s="51" t="s">
        <v>541</v>
      </c>
      <c r="C37" s="51">
        <v>3400</v>
      </c>
      <c r="D37" s="51">
        <v>1197</v>
      </c>
      <c r="E37" s="51">
        <v>4.0697999999999999</v>
      </c>
      <c r="F37" s="52">
        <v>1.26</v>
      </c>
      <c r="G37" s="53">
        <v>5624.7471633149853</v>
      </c>
      <c r="H37" s="53">
        <v>5624.7471633149853</v>
      </c>
      <c r="I37" s="53">
        <v>5743.5193416825141</v>
      </c>
      <c r="J37" s="53">
        <v>5743.5193416825141</v>
      </c>
      <c r="K37" s="53">
        <v>5743.5193416825141</v>
      </c>
      <c r="L37" s="53">
        <v>5862.2915200500001</v>
      </c>
      <c r="M37" s="53">
        <v>5981.0636984174862</v>
      </c>
      <c r="N37" s="54">
        <v>6563.773439999999</v>
      </c>
    </row>
    <row r="38" spans="1:14" ht="18.75" x14ac:dyDescent="0.3">
      <c r="A38" s="17" t="s">
        <v>542</v>
      </c>
      <c r="B38" s="51" t="s">
        <v>543</v>
      </c>
      <c r="C38" s="51">
        <v>3500</v>
      </c>
      <c r="D38" s="51">
        <v>1197</v>
      </c>
      <c r="E38" s="51">
        <v>4.1894999999999998</v>
      </c>
      <c r="F38" s="52">
        <v>1.3</v>
      </c>
      <c r="G38" s="53">
        <v>5790.1809034124844</v>
      </c>
      <c r="H38" s="53">
        <v>5790.1809034124844</v>
      </c>
      <c r="I38" s="53">
        <v>5912.4463811437645</v>
      </c>
      <c r="J38" s="53">
        <v>5912.4463811437645</v>
      </c>
      <c r="K38" s="53">
        <v>5912.4463811437645</v>
      </c>
      <c r="L38" s="53">
        <v>6034.711858875</v>
      </c>
      <c r="M38" s="53">
        <v>6156.9773366062354</v>
      </c>
      <c r="N38" s="54">
        <v>6756.8256000000001</v>
      </c>
    </row>
    <row r="39" spans="1:14" ht="18.75" x14ac:dyDescent="0.3">
      <c r="A39" s="55" t="s">
        <v>544</v>
      </c>
      <c r="B39" s="56" t="s">
        <v>545</v>
      </c>
      <c r="C39" s="56">
        <v>3580</v>
      </c>
      <c r="D39" s="56">
        <v>1197</v>
      </c>
      <c r="E39" s="51">
        <v>4.2852600000000001</v>
      </c>
      <c r="F39" s="57">
        <v>1.33</v>
      </c>
      <c r="G39" s="58">
        <v>5922.5278954904852</v>
      </c>
      <c r="H39" s="58">
        <v>5922.5278954904852</v>
      </c>
      <c r="I39" s="58">
        <v>6047.5880127127648</v>
      </c>
      <c r="J39" s="58">
        <v>6047.5880127127648</v>
      </c>
      <c r="K39" s="58">
        <v>6047.5880127127648</v>
      </c>
      <c r="L39" s="58">
        <v>6172.6481299349998</v>
      </c>
      <c r="M39" s="58">
        <v>6297.7082471572348</v>
      </c>
      <c r="N39" s="59">
        <v>6911.2673279999999</v>
      </c>
    </row>
    <row r="40" spans="1:14" ht="18.75" x14ac:dyDescent="0.3">
      <c r="A40" s="17" t="s">
        <v>546</v>
      </c>
      <c r="B40" s="51" t="s">
        <v>547</v>
      </c>
      <c r="C40" s="51">
        <v>3700</v>
      </c>
      <c r="D40" s="51">
        <v>1197</v>
      </c>
      <c r="E40" s="51">
        <v>4.4288999999999996</v>
      </c>
      <c r="F40" s="52">
        <v>1.37</v>
      </c>
      <c r="G40" s="53">
        <v>6121.0483836074836</v>
      </c>
      <c r="H40" s="53">
        <v>6250.3004600662653</v>
      </c>
      <c r="I40" s="53">
        <v>6250.3004600662653</v>
      </c>
      <c r="J40" s="53">
        <v>6379.5525365249996</v>
      </c>
      <c r="K40" s="53">
        <v>6508.8046129837348</v>
      </c>
      <c r="L40" s="53">
        <v>6508.8046129837348</v>
      </c>
      <c r="M40" s="53">
        <v>6767.308765901249</v>
      </c>
      <c r="N40" s="54">
        <v>7528.9085549999991</v>
      </c>
    </row>
    <row r="41" spans="1:14" ht="18.75" x14ac:dyDescent="0.3">
      <c r="A41" s="17" t="s">
        <v>548</v>
      </c>
      <c r="B41" s="51" t="s">
        <v>549</v>
      </c>
      <c r="C41" s="51">
        <v>3800</v>
      </c>
      <c r="D41" s="51">
        <v>1197</v>
      </c>
      <c r="E41" s="51">
        <v>4.5486000000000004</v>
      </c>
      <c r="F41" s="52">
        <v>1.41</v>
      </c>
      <c r="G41" s="53">
        <v>6286.4821237049846</v>
      </c>
      <c r="H41" s="53">
        <v>6419.2274995275166</v>
      </c>
      <c r="I41" s="53">
        <v>6419.2274995275166</v>
      </c>
      <c r="J41" s="53">
        <v>6551.9728753500003</v>
      </c>
      <c r="K41" s="53">
        <v>6684.718251172485</v>
      </c>
      <c r="L41" s="53">
        <v>6684.718251172485</v>
      </c>
      <c r="M41" s="53">
        <v>6950.2090028174998</v>
      </c>
      <c r="N41" s="54">
        <v>7732.3925700000009</v>
      </c>
    </row>
    <row r="42" spans="1:14" ht="18.75" x14ac:dyDescent="0.3">
      <c r="A42" s="17" t="s">
        <v>550</v>
      </c>
      <c r="B42" s="51" t="s">
        <v>551</v>
      </c>
      <c r="C42" s="51">
        <v>3900</v>
      </c>
      <c r="D42" s="51">
        <v>1197</v>
      </c>
      <c r="E42" s="51">
        <v>4.6683000000000003</v>
      </c>
      <c r="F42" s="52">
        <v>1.45</v>
      </c>
      <c r="G42" s="53">
        <v>6451.9158638024837</v>
      </c>
      <c r="H42" s="53">
        <v>6588.1545389887669</v>
      </c>
      <c r="I42" s="53">
        <v>6588.1545389887669</v>
      </c>
      <c r="J42" s="53">
        <v>6724.3932141750001</v>
      </c>
      <c r="K42" s="53">
        <v>6860.6318893612342</v>
      </c>
      <c r="L42" s="53">
        <v>6860.6318893612342</v>
      </c>
      <c r="M42" s="53">
        <v>7133.1092397337507</v>
      </c>
      <c r="N42" s="54">
        <v>7935.876585</v>
      </c>
    </row>
    <row r="43" spans="1:14" ht="18.75" x14ac:dyDescent="0.3">
      <c r="A43" s="17" t="s">
        <v>552</v>
      </c>
      <c r="B43" s="51" t="s">
        <v>553</v>
      </c>
      <c r="C43" s="51">
        <v>4000</v>
      </c>
      <c r="D43" s="51">
        <v>1197</v>
      </c>
      <c r="E43" s="51">
        <v>4.7880000000000003</v>
      </c>
      <c r="F43" s="52">
        <v>1.48</v>
      </c>
      <c r="G43" s="53">
        <v>6617.3496038999829</v>
      </c>
      <c r="H43" s="53">
        <v>6757.0815784500173</v>
      </c>
      <c r="I43" s="53">
        <v>6757.0815784500173</v>
      </c>
      <c r="J43" s="53">
        <v>6896.813553</v>
      </c>
      <c r="K43" s="53">
        <v>7036.5455275499835</v>
      </c>
      <c r="L43" s="53">
        <v>7036.5455275499835</v>
      </c>
      <c r="M43" s="53">
        <v>7316.0094766499997</v>
      </c>
      <c r="N43" s="54">
        <v>8139.3606000000009</v>
      </c>
    </row>
    <row r="44" spans="1:14" ht="18.75" x14ac:dyDescent="0.3">
      <c r="A44" s="17" t="s">
        <v>554</v>
      </c>
      <c r="B44" s="51" t="s">
        <v>555</v>
      </c>
      <c r="C44" s="51">
        <v>4100</v>
      </c>
      <c r="D44" s="51">
        <v>1197</v>
      </c>
      <c r="E44" s="51">
        <v>4.9077000000000002</v>
      </c>
      <c r="F44" s="52">
        <v>1.52</v>
      </c>
      <c r="G44" s="53">
        <v>6782.7833439974829</v>
      </c>
      <c r="H44" s="53">
        <v>6926.0086179112677</v>
      </c>
      <c r="I44" s="53">
        <v>6926.0086179112677</v>
      </c>
      <c r="J44" s="53">
        <v>7069.2338918249998</v>
      </c>
      <c r="K44" s="53">
        <v>7212.4591657387336</v>
      </c>
      <c r="L44" s="53">
        <v>7212.4591657387336</v>
      </c>
      <c r="M44" s="53">
        <v>7498.9097135662505</v>
      </c>
      <c r="N44" s="54">
        <v>8342.844615</v>
      </c>
    </row>
    <row r="45" spans="1:14" ht="18.75" x14ac:dyDescent="0.3">
      <c r="A45" s="55" t="s">
        <v>556</v>
      </c>
      <c r="B45" s="56" t="s">
        <v>557</v>
      </c>
      <c r="C45" s="56">
        <v>4180</v>
      </c>
      <c r="D45" s="56">
        <v>1197</v>
      </c>
      <c r="E45" s="51">
        <v>5.0034599999999996</v>
      </c>
      <c r="F45" s="57">
        <v>1.55</v>
      </c>
      <c r="G45" s="58">
        <v>6915.130336075481</v>
      </c>
      <c r="H45" s="58">
        <v>7061.1502494802671</v>
      </c>
      <c r="I45" s="58">
        <v>7061.1502494802671</v>
      </c>
      <c r="J45" s="58">
        <v>7207.1701628849996</v>
      </c>
      <c r="K45" s="58">
        <v>7353.190076289733</v>
      </c>
      <c r="L45" s="58">
        <v>7353.190076289733</v>
      </c>
      <c r="M45" s="58">
        <v>7645.229903099249</v>
      </c>
      <c r="N45" s="59">
        <v>8505.6318269999992</v>
      </c>
    </row>
    <row r="46" spans="1:14" ht="18.75" x14ac:dyDescent="0.3">
      <c r="A46" s="17" t="s">
        <v>558</v>
      </c>
      <c r="B46" s="51" t="s">
        <v>559</v>
      </c>
      <c r="C46" s="51">
        <v>4300</v>
      </c>
      <c r="D46" s="51">
        <v>1197</v>
      </c>
      <c r="E46" s="51">
        <v>5.1471</v>
      </c>
      <c r="F46" s="52">
        <v>1.6</v>
      </c>
      <c r="G46" s="53">
        <v>7263.8626968337676</v>
      </c>
      <c r="H46" s="53">
        <v>7414.0745694750003</v>
      </c>
      <c r="I46" s="53">
        <v>7414.0745694750003</v>
      </c>
      <c r="J46" s="53">
        <v>7564.2864421162321</v>
      </c>
      <c r="K46" s="53">
        <v>7714.4983147575185</v>
      </c>
      <c r="L46" s="53">
        <v>7864.7101873987494</v>
      </c>
      <c r="M46" s="53">
        <v>8165.1339326812677</v>
      </c>
      <c r="N46" s="54">
        <v>9052.462125</v>
      </c>
    </row>
    <row r="47" spans="1:14" ht="18.75" x14ac:dyDescent="0.3">
      <c r="A47" s="17" t="s">
        <v>560</v>
      </c>
      <c r="B47" s="51" t="s">
        <v>561</v>
      </c>
      <c r="C47" s="51">
        <v>4400</v>
      </c>
      <c r="D47" s="51">
        <v>1197</v>
      </c>
      <c r="E47" s="51">
        <v>5.2667999999999999</v>
      </c>
      <c r="F47" s="52">
        <v>1.63</v>
      </c>
      <c r="G47" s="53">
        <v>7432.789736295018</v>
      </c>
      <c r="H47" s="53">
        <v>7586.4949083000001</v>
      </c>
      <c r="I47" s="53">
        <v>7586.4949083000001</v>
      </c>
      <c r="J47" s="53">
        <v>7740.2000803049814</v>
      </c>
      <c r="K47" s="53">
        <v>7893.905252310019</v>
      </c>
      <c r="L47" s="53">
        <v>8047.6104243149994</v>
      </c>
      <c r="M47" s="53">
        <v>8355.0207683250192</v>
      </c>
      <c r="N47" s="54">
        <v>9262.9844999999987</v>
      </c>
    </row>
    <row r="48" spans="1:14" ht="18.75" x14ac:dyDescent="0.3">
      <c r="A48" s="17" t="s">
        <v>562</v>
      </c>
      <c r="B48" s="51" t="s">
        <v>563</v>
      </c>
      <c r="C48" s="51">
        <v>4500</v>
      </c>
      <c r="D48" s="51">
        <v>1197</v>
      </c>
      <c r="E48" s="51">
        <v>5.3864999999999998</v>
      </c>
      <c r="F48" s="52">
        <v>1.67</v>
      </c>
      <c r="G48" s="53">
        <v>7601.7167757562684</v>
      </c>
      <c r="H48" s="53">
        <v>7758.915247125</v>
      </c>
      <c r="I48" s="53">
        <v>7758.915247125</v>
      </c>
      <c r="J48" s="53">
        <v>7916.1137184937306</v>
      </c>
      <c r="K48" s="53">
        <v>8073.3121898625195</v>
      </c>
      <c r="L48" s="53">
        <v>8230.5106612312484</v>
      </c>
      <c r="M48" s="53">
        <v>8544.9076039687679</v>
      </c>
      <c r="N48" s="54">
        <v>9473.5068749999991</v>
      </c>
    </row>
    <row r="49" spans="1:14" ht="18.75" x14ac:dyDescent="0.3">
      <c r="A49" s="17" t="s">
        <v>564</v>
      </c>
      <c r="B49" s="51" t="s">
        <v>565</v>
      </c>
      <c r="C49" s="51">
        <v>4600</v>
      </c>
      <c r="D49" s="51">
        <v>1197</v>
      </c>
      <c r="E49" s="51">
        <v>5.5061999999999998</v>
      </c>
      <c r="F49" s="52">
        <v>1.71</v>
      </c>
      <c r="G49" s="53">
        <v>7770.6438152175187</v>
      </c>
      <c r="H49" s="53">
        <v>7931.3355859499998</v>
      </c>
      <c r="I49" s="53">
        <v>7931.3355859499998</v>
      </c>
      <c r="J49" s="53">
        <v>8092.0273566824799</v>
      </c>
      <c r="K49" s="53">
        <v>8252.7191274150191</v>
      </c>
      <c r="L49" s="53">
        <v>8413.4108981475001</v>
      </c>
      <c r="M49" s="53">
        <v>8734.7944396125185</v>
      </c>
      <c r="N49" s="54">
        <v>9684.0292499999996</v>
      </c>
    </row>
    <row r="50" spans="1:14" ht="18.75" x14ac:dyDescent="0.3">
      <c r="A50" s="17" t="s">
        <v>566</v>
      </c>
      <c r="B50" s="51" t="s">
        <v>567</v>
      </c>
      <c r="C50" s="51">
        <v>4700</v>
      </c>
      <c r="D50" s="51">
        <v>1197</v>
      </c>
      <c r="E50" s="51">
        <v>5.6258999999999997</v>
      </c>
      <c r="F50" s="52">
        <v>1.74</v>
      </c>
      <c r="G50" s="53">
        <v>7939.5708546787691</v>
      </c>
      <c r="H50" s="53">
        <v>8103.7559247749996</v>
      </c>
      <c r="I50" s="53">
        <v>8103.7559247749996</v>
      </c>
      <c r="J50" s="53">
        <v>8267.9409948712291</v>
      </c>
      <c r="K50" s="53">
        <v>8432.1260649675205</v>
      </c>
      <c r="L50" s="53">
        <v>8596.3111350637482</v>
      </c>
      <c r="M50" s="53">
        <v>8924.6812752562691</v>
      </c>
      <c r="N50" s="54">
        <v>9894.5516250000001</v>
      </c>
    </row>
    <row r="51" spans="1:14" ht="18.75" x14ac:dyDescent="0.3">
      <c r="A51" s="55" t="s">
        <v>568</v>
      </c>
      <c r="B51" s="56" t="s">
        <v>569</v>
      </c>
      <c r="C51" s="56">
        <v>4780</v>
      </c>
      <c r="D51" s="56">
        <v>1197</v>
      </c>
      <c r="E51" s="51">
        <v>5.72166</v>
      </c>
      <c r="F51" s="57">
        <v>1.77</v>
      </c>
      <c r="G51" s="58">
        <v>8074.7124862477694</v>
      </c>
      <c r="H51" s="58">
        <v>8241.6921958349994</v>
      </c>
      <c r="I51" s="58">
        <v>8241.6921958349994</v>
      </c>
      <c r="J51" s="58">
        <v>8408.6719054222303</v>
      </c>
      <c r="K51" s="58">
        <v>8575.6516150095213</v>
      </c>
      <c r="L51" s="58">
        <v>8742.6313245967485</v>
      </c>
      <c r="M51" s="58">
        <v>9076.5907437712704</v>
      </c>
      <c r="N51" s="59">
        <v>10062.969525</v>
      </c>
    </row>
    <row r="52" spans="1:14" ht="18.75" x14ac:dyDescent="0.3">
      <c r="A52" s="17" t="s">
        <v>570</v>
      </c>
      <c r="B52" s="51" t="s">
        <v>571</v>
      </c>
      <c r="C52" s="51">
        <v>4900</v>
      </c>
      <c r="D52" s="51">
        <v>1197</v>
      </c>
      <c r="E52" s="51">
        <v>5.8653000000000004</v>
      </c>
      <c r="F52" s="52">
        <v>1.82</v>
      </c>
      <c r="G52" s="53">
        <v>8619.7682712487294</v>
      </c>
      <c r="H52" s="53">
        <v>8790.9399400725215</v>
      </c>
      <c r="I52" s="53">
        <v>8790.9399400725215</v>
      </c>
      <c r="J52" s="53">
        <v>8962.1116088962499</v>
      </c>
      <c r="K52" s="53">
        <v>9304.4549465437703</v>
      </c>
      <c r="L52" s="53">
        <v>9475.6266153675024</v>
      </c>
      <c r="M52" s="53">
        <v>10045.86818971446</v>
      </c>
      <c r="N52" s="54">
        <v>11682.797805000002</v>
      </c>
    </row>
    <row r="53" spans="1:14" ht="18.75" x14ac:dyDescent="0.3">
      <c r="A53" s="17" t="s">
        <v>572</v>
      </c>
      <c r="B53" s="51" t="s">
        <v>573</v>
      </c>
      <c r="C53" s="51">
        <v>5000</v>
      </c>
      <c r="D53" s="51">
        <v>1197</v>
      </c>
      <c r="E53" s="51">
        <v>5.9850000000000003</v>
      </c>
      <c r="F53" s="52">
        <v>1.86</v>
      </c>
      <c r="G53" s="53">
        <v>8795.6819094374787</v>
      </c>
      <c r="H53" s="53">
        <v>8970.3468776250211</v>
      </c>
      <c r="I53" s="53">
        <v>8970.3468776250211</v>
      </c>
      <c r="J53" s="53">
        <v>9145.0118458124998</v>
      </c>
      <c r="K53" s="53">
        <v>9494.3417821875209</v>
      </c>
      <c r="L53" s="53">
        <v>9669.0067503749997</v>
      </c>
      <c r="M53" s="53">
        <v>10250.885907871898</v>
      </c>
      <c r="N53" s="54">
        <v>11921.222250000001</v>
      </c>
    </row>
    <row r="54" spans="1:14" ht="18.75" x14ac:dyDescent="0.3">
      <c r="A54" s="17" t="s">
        <v>574</v>
      </c>
      <c r="B54" s="51" t="s">
        <v>575</v>
      </c>
      <c r="C54" s="51">
        <v>5100</v>
      </c>
      <c r="D54" s="51">
        <v>1197</v>
      </c>
      <c r="E54" s="51">
        <v>6.1047000000000002</v>
      </c>
      <c r="F54" s="52">
        <v>1.89</v>
      </c>
      <c r="G54" s="53">
        <v>8971.5955476262279</v>
      </c>
      <c r="H54" s="53">
        <v>9149.7538151775225</v>
      </c>
      <c r="I54" s="53">
        <v>9149.7538151775225</v>
      </c>
      <c r="J54" s="53">
        <v>9327.9120827287497</v>
      </c>
      <c r="K54" s="53">
        <v>9684.2286178312715</v>
      </c>
      <c r="L54" s="53">
        <v>9862.3868853825006</v>
      </c>
      <c r="M54" s="53">
        <v>10455.903626029334</v>
      </c>
      <c r="N54" s="54">
        <v>12159.646695000001</v>
      </c>
    </row>
    <row r="55" spans="1:14" ht="18.75" x14ac:dyDescent="0.3">
      <c r="A55" s="17" t="s">
        <v>576</v>
      </c>
      <c r="B55" s="51" t="s">
        <v>577</v>
      </c>
      <c r="C55" s="51">
        <v>5200</v>
      </c>
      <c r="D55" s="51">
        <v>1197</v>
      </c>
      <c r="E55" s="51">
        <v>6.2244000000000002</v>
      </c>
      <c r="F55" s="52">
        <v>1.93</v>
      </c>
      <c r="G55" s="53">
        <v>9147.509185814979</v>
      </c>
      <c r="H55" s="53">
        <v>9329.1607527300239</v>
      </c>
      <c r="I55" s="53">
        <v>9329.1607527300239</v>
      </c>
      <c r="J55" s="53">
        <v>9510.8123196449997</v>
      </c>
      <c r="K55" s="53">
        <v>9874.1154534750222</v>
      </c>
      <c r="L55" s="53">
        <v>10055.76702039</v>
      </c>
      <c r="M55" s="53">
        <v>10660.921344186772</v>
      </c>
      <c r="N55" s="54">
        <v>12398.07114</v>
      </c>
    </row>
    <row r="56" spans="1:14" ht="18.75" x14ac:dyDescent="0.3">
      <c r="A56" s="17" t="s">
        <v>578</v>
      </c>
      <c r="B56" s="51" t="s">
        <v>579</v>
      </c>
      <c r="C56" s="51">
        <v>5300</v>
      </c>
      <c r="D56" s="51">
        <v>1197</v>
      </c>
      <c r="E56" s="51">
        <v>6.3441000000000001</v>
      </c>
      <c r="F56" s="52">
        <v>1.97</v>
      </c>
      <c r="G56" s="53">
        <v>9323.4228240037301</v>
      </c>
      <c r="H56" s="53">
        <v>9508.5676902825217</v>
      </c>
      <c r="I56" s="53">
        <v>9508.5676902825217</v>
      </c>
      <c r="J56" s="53">
        <v>9693.7125565612496</v>
      </c>
      <c r="K56" s="53">
        <v>10064.002289118773</v>
      </c>
      <c r="L56" s="53">
        <v>10249.147155397501</v>
      </c>
      <c r="M56" s="53">
        <v>10865.93906234421</v>
      </c>
      <c r="N56" s="54">
        <v>12636.495585000001</v>
      </c>
    </row>
    <row r="57" spans="1:14" ht="18.75" x14ac:dyDescent="0.3">
      <c r="A57" s="55" t="s">
        <v>580</v>
      </c>
      <c r="B57" s="56" t="s">
        <v>581</v>
      </c>
      <c r="C57" s="56">
        <v>5380</v>
      </c>
      <c r="D57" s="56">
        <v>1197</v>
      </c>
      <c r="E57" s="51">
        <v>6.4398600000000004</v>
      </c>
      <c r="F57" s="57">
        <v>2</v>
      </c>
      <c r="G57" s="58">
        <v>9464.1537345547276</v>
      </c>
      <c r="H57" s="58">
        <v>9652.0932403245224</v>
      </c>
      <c r="I57" s="58">
        <v>9652.0932403245224</v>
      </c>
      <c r="J57" s="58">
        <v>9840.0327460942499</v>
      </c>
      <c r="K57" s="58">
        <v>10215.911757633772</v>
      </c>
      <c r="L57" s="58">
        <v>10403.851263403501</v>
      </c>
      <c r="M57" s="58">
        <v>11029.953236870162</v>
      </c>
      <c r="N57" s="59">
        <v>12827.235141000001</v>
      </c>
    </row>
    <row r="58" spans="1:14" ht="18.75" x14ac:dyDescent="0.3">
      <c r="A58" s="17" t="s">
        <v>582</v>
      </c>
      <c r="B58" s="51" t="s">
        <v>583</v>
      </c>
      <c r="C58" s="51">
        <v>5500</v>
      </c>
      <c r="D58" s="51">
        <v>1197</v>
      </c>
      <c r="E58" s="51">
        <v>6.5834999999999999</v>
      </c>
      <c r="F58" s="52">
        <v>2.04</v>
      </c>
      <c r="G58" s="53">
        <v>9867.3815653875245</v>
      </c>
      <c r="H58" s="53">
        <v>10059.513030393749</v>
      </c>
      <c r="I58" s="53">
        <v>10251.644495399978</v>
      </c>
      <c r="J58" s="53">
        <v>10443.775960406274</v>
      </c>
      <c r="K58" s="53">
        <v>10635.907425412501</v>
      </c>
      <c r="L58" s="53">
        <v>11275.974498659087</v>
      </c>
      <c r="M58" s="53">
        <v>12070.290512207812</v>
      </c>
      <c r="N58" s="54">
        <v>14267.761199999999</v>
      </c>
    </row>
    <row r="59" spans="1:14" ht="18.75" x14ac:dyDescent="0.3">
      <c r="A59" s="17" t="s">
        <v>584</v>
      </c>
      <c r="B59" s="51" t="s">
        <v>585</v>
      </c>
      <c r="C59" s="51">
        <v>5600</v>
      </c>
      <c r="D59" s="51">
        <v>1197</v>
      </c>
      <c r="E59" s="51">
        <v>6.7031999999999998</v>
      </c>
      <c r="F59" s="52">
        <v>2.08</v>
      </c>
      <c r="G59" s="53">
        <v>10046.788502940024</v>
      </c>
      <c r="H59" s="53">
        <v>10242.413267309998</v>
      </c>
      <c r="I59" s="53">
        <v>10438.038031679975</v>
      </c>
      <c r="J59" s="53">
        <v>10633.662796050023</v>
      </c>
      <c r="K59" s="53">
        <v>10829.28756042</v>
      </c>
      <c r="L59" s="53">
        <v>11480.992216816523</v>
      </c>
      <c r="M59" s="53">
        <v>12289.750339702499</v>
      </c>
      <c r="N59" s="54">
        <v>14527.17504</v>
      </c>
    </row>
    <row r="60" spans="1:14" ht="18.75" x14ac:dyDescent="0.3">
      <c r="A60" s="17" t="s">
        <v>586</v>
      </c>
      <c r="B60" s="51" t="s">
        <v>587</v>
      </c>
      <c r="C60" s="51">
        <v>5700</v>
      </c>
      <c r="D60" s="51">
        <v>1197</v>
      </c>
      <c r="E60" s="51">
        <v>6.8228999999999997</v>
      </c>
      <c r="F60" s="52">
        <v>2.12</v>
      </c>
      <c r="G60" s="53">
        <v>10226.195440492524</v>
      </c>
      <c r="H60" s="53">
        <v>10425.313504226249</v>
      </c>
      <c r="I60" s="53">
        <v>10624.431567959975</v>
      </c>
      <c r="J60" s="53">
        <v>10823.549631693773</v>
      </c>
      <c r="K60" s="53">
        <v>11022.667695427501</v>
      </c>
      <c r="L60" s="53">
        <v>11686.009934973961</v>
      </c>
      <c r="M60" s="53">
        <v>12509.210167197187</v>
      </c>
      <c r="N60" s="54">
        <v>14786.588879999999</v>
      </c>
    </row>
    <row r="61" spans="1:14" ht="18.75" x14ac:dyDescent="0.3">
      <c r="A61" s="17" t="s">
        <v>588</v>
      </c>
      <c r="B61" s="51" t="s">
        <v>589</v>
      </c>
      <c r="C61" s="51">
        <v>5800</v>
      </c>
      <c r="D61" s="51">
        <v>1197</v>
      </c>
      <c r="E61" s="51">
        <v>6.9425999999999997</v>
      </c>
      <c r="F61" s="52">
        <v>2.15</v>
      </c>
      <c r="G61" s="53">
        <v>10405.602378045025</v>
      </c>
      <c r="H61" s="53">
        <v>10608.213741142499</v>
      </c>
      <c r="I61" s="53">
        <v>10810.825104239975</v>
      </c>
      <c r="J61" s="53">
        <v>11013.436467337524</v>
      </c>
      <c r="K61" s="53">
        <v>11216.047830435</v>
      </c>
      <c r="L61" s="53">
        <v>11891.027653131399</v>
      </c>
      <c r="M61" s="53">
        <v>12728.669994691874</v>
      </c>
      <c r="N61" s="54">
        <v>15046.002719999999</v>
      </c>
    </row>
    <row r="62" spans="1:14" ht="18.75" x14ac:dyDescent="0.3">
      <c r="A62" s="17" t="s">
        <v>590</v>
      </c>
      <c r="B62" s="51" t="s">
        <v>591</v>
      </c>
      <c r="C62" s="51">
        <v>5900</v>
      </c>
      <c r="D62" s="51">
        <v>1197</v>
      </c>
      <c r="E62" s="51">
        <v>7.0622999999999996</v>
      </c>
      <c r="F62" s="52">
        <v>2.19</v>
      </c>
      <c r="G62" s="53">
        <v>10585.009315597526</v>
      </c>
      <c r="H62" s="53">
        <v>10791.113978058749</v>
      </c>
      <c r="I62" s="53">
        <v>10997.218640519975</v>
      </c>
      <c r="J62" s="53">
        <v>11203.323302981275</v>
      </c>
      <c r="K62" s="53">
        <v>11409.427965442501</v>
      </c>
      <c r="L62" s="53">
        <v>12096.045371288837</v>
      </c>
      <c r="M62" s="53">
        <v>12948.129822186562</v>
      </c>
      <c r="N62" s="54">
        <v>15305.41656</v>
      </c>
    </row>
    <row r="63" spans="1:14" ht="18.75" x14ac:dyDescent="0.3">
      <c r="A63" s="55" t="s">
        <v>592</v>
      </c>
      <c r="B63" s="56" t="s">
        <v>593</v>
      </c>
      <c r="C63" s="56">
        <v>5980</v>
      </c>
      <c r="D63" s="56">
        <v>1197</v>
      </c>
      <c r="E63" s="51">
        <v>7.1580599999999999</v>
      </c>
      <c r="F63" s="57">
        <v>2.2200000000000002</v>
      </c>
      <c r="G63" s="58">
        <v>10728.534865639525</v>
      </c>
      <c r="H63" s="58">
        <v>10937.434167591749</v>
      </c>
      <c r="I63" s="58">
        <v>11146.333469543975</v>
      </c>
      <c r="J63" s="58">
        <v>11355.232771496276</v>
      </c>
      <c r="K63" s="58">
        <v>11564.132073448502</v>
      </c>
      <c r="L63" s="58">
        <v>12260.059545814789</v>
      </c>
      <c r="M63" s="58">
        <v>13123.697684182313</v>
      </c>
      <c r="N63" s="59">
        <v>15512.947631999999</v>
      </c>
    </row>
    <row r="64" spans="1:14" ht="18.75" x14ac:dyDescent="0.3">
      <c r="A64" s="17" t="s">
        <v>594</v>
      </c>
      <c r="B64" s="51" t="s">
        <v>595</v>
      </c>
      <c r="C64" s="51">
        <v>6100</v>
      </c>
      <c r="D64" s="51">
        <v>1197</v>
      </c>
      <c r="E64" s="51">
        <v>7.3017000000000003</v>
      </c>
      <c r="F64" s="52">
        <v>2.2599999999999998</v>
      </c>
      <c r="G64" s="53">
        <v>11156.914451891251</v>
      </c>
      <c r="H64" s="53">
        <v>11370.005713079974</v>
      </c>
      <c r="I64" s="53">
        <v>11583.096974268776</v>
      </c>
      <c r="J64" s="53">
        <v>12292.989546414912</v>
      </c>
      <c r="K64" s="53">
        <v>12506.080807603714</v>
      </c>
      <c r="L64" s="53">
        <v>13387.049477175937</v>
      </c>
      <c r="M64" s="53">
        <v>14410.433182359349</v>
      </c>
      <c r="N64" s="54">
        <v>17342.267670000001</v>
      </c>
    </row>
    <row r="65" spans="1:14" ht="18.75" x14ac:dyDescent="0.3">
      <c r="A65" s="17" t="s">
        <v>596</v>
      </c>
      <c r="B65" s="51" t="s">
        <v>597</v>
      </c>
      <c r="C65" s="51">
        <v>6200</v>
      </c>
      <c r="D65" s="51">
        <v>1197</v>
      </c>
      <c r="E65" s="51">
        <v>7.4214000000000002</v>
      </c>
      <c r="F65" s="52">
        <v>2.2999999999999998</v>
      </c>
      <c r="G65" s="53">
        <v>11339.814688807501</v>
      </c>
      <c r="H65" s="53">
        <v>11556.399249359974</v>
      </c>
      <c r="I65" s="53">
        <v>11772.983809912526</v>
      </c>
      <c r="J65" s="53">
        <v>12494.5139652086</v>
      </c>
      <c r="K65" s="53">
        <v>12711.098525761152</v>
      </c>
      <c r="L65" s="53">
        <v>13606.509304670624</v>
      </c>
      <c r="M65" s="53">
        <v>14646.669791906224</v>
      </c>
      <c r="N65" s="54">
        <v>17626.567139999999</v>
      </c>
    </row>
    <row r="66" spans="1:14" ht="18.75" x14ac:dyDescent="0.3">
      <c r="A66" s="17" t="s">
        <v>598</v>
      </c>
      <c r="B66" s="51" t="s">
        <v>599</v>
      </c>
      <c r="C66" s="51">
        <v>6300</v>
      </c>
      <c r="D66" s="51">
        <v>1197</v>
      </c>
      <c r="E66" s="51">
        <v>7.5411000000000001</v>
      </c>
      <c r="F66" s="52">
        <v>2.34</v>
      </c>
      <c r="G66" s="53">
        <v>11522.714925723749</v>
      </c>
      <c r="H66" s="53">
        <v>11742.792785639973</v>
      </c>
      <c r="I66" s="53">
        <v>11962.870645556277</v>
      </c>
      <c r="J66" s="53">
        <v>12696.038384002286</v>
      </c>
      <c r="K66" s="53">
        <v>12916.11624391859</v>
      </c>
      <c r="L66" s="53">
        <v>13825.969132165312</v>
      </c>
      <c r="M66" s="53">
        <v>14882.906401453098</v>
      </c>
      <c r="N66" s="54">
        <v>17910.866610000001</v>
      </c>
    </row>
    <row r="67" spans="1:14" ht="18.75" x14ac:dyDescent="0.3">
      <c r="A67" s="17" t="s">
        <v>600</v>
      </c>
      <c r="B67" s="51" t="s">
        <v>601</v>
      </c>
      <c r="C67" s="51">
        <v>6400</v>
      </c>
      <c r="D67" s="51">
        <v>1197</v>
      </c>
      <c r="E67" s="51">
        <v>7.6608000000000001</v>
      </c>
      <c r="F67" s="52">
        <v>2.37</v>
      </c>
      <c r="G67" s="53">
        <v>11705.615162639999</v>
      </c>
      <c r="H67" s="53">
        <v>11929.186321919973</v>
      </c>
      <c r="I67" s="53">
        <v>12152.757481200028</v>
      </c>
      <c r="J67" s="53">
        <v>12897.562802795974</v>
      </c>
      <c r="K67" s="53">
        <v>13121.133962076026</v>
      </c>
      <c r="L67" s="53">
        <v>14045.428959659999</v>
      </c>
      <c r="M67" s="53">
        <v>15119.143010999973</v>
      </c>
      <c r="N67" s="54">
        <v>18195.166079999999</v>
      </c>
    </row>
    <row r="68" spans="1:14" ht="18.75" x14ac:dyDescent="0.3">
      <c r="A68" s="17" t="s">
        <v>602</v>
      </c>
      <c r="B68" s="51" t="s">
        <v>603</v>
      </c>
      <c r="C68" s="51">
        <v>6500</v>
      </c>
      <c r="D68" s="51">
        <v>1197</v>
      </c>
      <c r="E68" s="51">
        <v>7.7805</v>
      </c>
      <c r="F68" s="52">
        <v>2.41</v>
      </c>
      <c r="G68" s="53">
        <v>11888.51539955625</v>
      </c>
      <c r="H68" s="53">
        <v>12115.579858199972</v>
      </c>
      <c r="I68" s="53">
        <v>12342.644316843776</v>
      </c>
      <c r="J68" s="53">
        <v>13099.087221589662</v>
      </c>
      <c r="K68" s="53">
        <v>13326.151680233466</v>
      </c>
      <c r="L68" s="53">
        <v>14264.888787154687</v>
      </c>
      <c r="M68" s="53">
        <v>15355.379620546846</v>
      </c>
      <c r="N68" s="54">
        <v>18479.465549999997</v>
      </c>
    </row>
    <row r="69" spans="1:14" ht="18.75" x14ac:dyDescent="0.3">
      <c r="A69" s="55" t="s">
        <v>604</v>
      </c>
      <c r="B69" s="56" t="s">
        <v>605</v>
      </c>
      <c r="C69" s="56">
        <v>6580</v>
      </c>
      <c r="D69" s="56">
        <v>1197</v>
      </c>
      <c r="E69" s="51">
        <v>7.8762600000000003</v>
      </c>
      <c r="F69" s="57">
        <v>2.44</v>
      </c>
      <c r="G69" s="58">
        <v>12034.835589089251</v>
      </c>
      <c r="H69" s="58">
        <v>12264.694687223973</v>
      </c>
      <c r="I69" s="58">
        <v>12494.553785358778</v>
      </c>
      <c r="J69" s="58">
        <v>13260.30675662461</v>
      </c>
      <c r="K69" s="58">
        <v>13490.165854759416</v>
      </c>
      <c r="L69" s="58">
        <v>14440.456649150437</v>
      </c>
      <c r="M69" s="58">
        <v>15544.368908184348</v>
      </c>
      <c r="N69" s="59">
        <v>18706.905125999998</v>
      </c>
    </row>
    <row r="70" spans="1:14" ht="18.75" x14ac:dyDescent="0.3">
      <c r="A70" s="17" t="s">
        <v>606</v>
      </c>
      <c r="B70" s="51" t="s">
        <v>607</v>
      </c>
      <c r="C70" s="51">
        <v>6700</v>
      </c>
      <c r="D70" s="51">
        <v>1197</v>
      </c>
      <c r="E70" s="51">
        <v>8.0198999999999998</v>
      </c>
      <c r="F70" s="52">
        <v>2.4900000000000002</v>
      </c>
      <c r="G70" s="53">
        <v>12488.36693075997</v>
      </c>
      <c r="H70" s="53">
        <v>12722.417988131278</v>
      </c>
      <c r="I70" s="53">
        <v>13502.136059177034</v>
      </c>
      <c r="J70" s="53">
        <v>14469.75738477284</v>
      </c>
      <c r="K70" s="53">
        <v>14703.808442144062</v>
      </c>
      <c r="L70" s="53">
        <v>15827.852839640596</v>
      </c>
      <c r="M70" s="53">
        <v>16530.006011754347</v>
      </c>
      <c r="N70" s="54"/>
    </row>
    <row r="71" spans="1:14" ht="18.75" x14ac:dyDescent="0.3">
      <c r="A71" s="17" t="s">
        <v>608</v>
      </c>
      <c r="B71" s="51" t="s">
        <v>609</v>
      </c>
      <c r="C71" s="51">
        <v>6800</v>
      </c>
      <c r="D71" s="51">
        <v>1197</v>
      </c>
      <c r="E71" s="51">
        <v>8.1395999999999997</v>
      </c>
      <c r="F71" s="52">
        <v>2.52</v>
      </c>
      <c r="G71" s="53">
        <v>12674.760467039971</v>
      </c>
      <c r="H71" s="53">
        <v>12912.304823775028</v>
      </c>
      <c r="I71" s="53">
        <v>13703.660477970721</v>
      </c>
      <c r="J71" s="53">
        <v>14685.723912903777</v>
      </c>
      <c r="K71" s="53">
        <v>14923.268269638749</v>
      </c>
      <c r="L71" s="53">
        <v>16064.08944918747</v>
      </c>
      <c r="M71" s="53">
        <v>16776.722519392471</v>
      </c>
      <c r="N71" s="54"/>
    </row>
    <row r="72" spans="1:14" ht="18.75" x14ac:dyDescent="0.3">
      <c r="A72" s="17" t="s">
        <v>610</v>
      </c>
      <c r="B72" s="51" t="s">
        <v>611</v>
      </c>
      <c r="C72" s="51">
        <v>6900</v>
      </c>
      <c r="D72" s="51">
        <v>1197</v>
      </c>
      <c r="E72" s="51">
        <v>8.2592999999999996</v>
      </c>
      <c r="F72" s="52">
        <v>2.56</v>
      </c>
      <c r="G72" s="53">
        <v>12861.154003319971</v>
      </c>
      <c r="H72" s="53">
        <v>13102.191659418779</v>
      </c>
      <c r="I72" s="53">
        <v>13905.184896764407</v>
      </c>
      <c r="J72" s="53">
        <v>14901.690441034716</v>
      </c>
      <c r="K72" s="53">
        <v>15142.728097133437</v>
      </c>
      <c r="L72" s="53">
        <v>16300.326058734347</v>
      </c>
      <c r="M72" s="53">
        <v>17023.439027030596</v>
      </c>
      <c r="N72" s="54"/>
    </row>
    <row r="73" spans="1:14" ht="18.75" x14ac:dyDescent="0.3">
      <c r="A73" s="17" t="s">
        <v>612</v>
      </c>
      <c r="B73" s="51" t="s">
        <v>613</v>
      </c>
      <c r="C73" s="51">
        <v>7000</v>
      </c>
      <c r="D73" s="51">
        <v>1197</v>
      </c>
      <c r="E73" s="51">
        <v>8.3789999999999996</v>
      </c>
      <c r="F73" s="52">
        <v>2.6</v>
      </c>
      <c r="G73" s="53">
        <v>13047.547539599969</v>
      </c>
      <c r="H73" s="53">
        <v>13292.078495062528</v>
      </c>
      <c r="I73" s="53">
        <v>14106.709315558095</v>
      </c>
      <c r="J73" s="53">
        <v>15117.656969165653</v>
      </c>
      <c r="K73" s="53">
        <v>15362.187924628122</v>
      </c>
      <c r="L73" s="53">
        <v>16536.562668281218</v>
      </c>
      <c r="M73" s="53">
        <v>17270.15553466872</v>
      </c>
      <c r="N73" s="54"/>
    </row>
    <row r="74" spans="1:14" ht="18.75" x14ac:dyDescent="0.3">
      <c r="A74" s="17" t="s">
        <v>614</v>
      </c>
      <c r="B74" s="51" t="s">
        <v>615</v>
      </c>
      <c r="C74" s="51">
        <v>7100</v>
      </c>
      <c r="D74" s="51">
        <v>1197</v>
      </c>
      <c r="E74" s="51">
        <v>8.4986999999999995</v>
      </c>
      <c r="F74" s="52">
        <v>2.63</v>
      </c>
      <c r="G74" s="53">
        <v>13233.94107587997</v>
      </c>
      <c r="H74" s="53">
        <v>13481.96533070628</v>
      </c>
      <c r="I74" s="53">
        <v>14308.233734351783</v>
      </c>
      <c r="J74" s="53">
        <v>15333.623497296592</v>
      </c>
      <c r="K74" s="53">
        <v>15581.64775212281</v>
      </c>
      <c r="L74" s="53">
        <v>16772.799277828093</v>
      </c>
      <c r="M74" s="53">
        <v>17516.872042306844</v>
      </c>
      <c r="N74" s="54"/>
    </row>
    <row r="75" spans="1:14" ht="18.75" x14ac:dyDescent="0.3">
      <c r="A75" s="55" t="s">
        <v>616</v>
      </c>
      <c r="B75" s="56" t="s">
        <v>617</v>
      </c>
      <c r="C75" s="56">
        <v>7180</v>
      </c>
      <c r="D75" s="56">
        <v>1197</v>
      </c>
      <c r="E75" s="51">
        <v>8.5944599999999998</v>
      </c>
      <c r="F75" s="57">
        <v>2.66</v>
      </c>
      <c r="G75" s="58">
        <v>13383.055904903968</v>
      </c>
      <c r="H75" s="58">
        <v>13633.874799221279</v>
      </c>
      <c r="I75" s="58">
        <v>14469.453269386731</v>
      </c>
      <c r="J75" s="58">
        <v>15506.396719801343</v>
      </c>
      <c r="K75" s="58">
        <v>15757.215614118562</v>
      </c>
      <c r="L75" s="58">
        <v>16961.788565465595</v>
      </c>
      <c r="M75" s="58">
        <v>17714.245248417345</v>
      </c>
      <c r="N75" s="54"/>
    </row>
    <row r="76" spans="1:14" ht="18.75" x14ac:dyDescent="0.3">
      <c r="A76" s="17" t="s">
        <v>618</v>
      </c>
      <c r="B76" s="51" t="s">
        <v>619</v>
      </c>
      <c r="C76" s="51">
        <v>7300</v>
      </c>
      <c r="D76" s="51">
        <v>1197</v>
      </c>
      <c r="E76" s="51">
        <v>8.7380999999999993</v>
      </c>
      <c r="F76" s="52">
        <v>2.71</v>
      </c>
      <c r="G76" s="53">
        <v>13861.739001993781</v>
      </c>
      <c r="H76" s="53">
        <v>14116.749855547499</v>
      </c>
      <c r="I76" s="53">
        <v>14966.293425492966</v>
      </c>
      <c r="J76" s="53">
        <v>16020.567407112185</v>
      </c>
      <c r="K76" s="53">
        <v>17245.272512213545</v>
      </c>
      <c r="L76" s="53">
        <v>18010.305057583093</v>
      </c>
      <c r="M76" s="53"/>
      <c r="N76" s="54"/>
    </row>
    <row r="77" spans="1:14" ht="18.75" x14ac:dyDescent="0.3">
      <c r="A77" s="17" t="s">
        <v>620</v>
      </c>
      <c r="B77" s="51" t="s">
        <v>621</v>
      </c>
      <c r="C77" s="51">
        <v>7400</v>
      </c>
      <c r="D77" s="51">
        <v>1197</v>
      </c>
      <c r="E77" s="51">
        <v>8.8577999999999992</v>
      </c>
      <c r="F77" s="52">
        <v>2.75</v>
      </c>
      <c r="G77" s="53">
        <v>14051.62583763753</v>
      </c>
      <c r="H77" s="53">
        <v>14310.129990555</v>
      </c>
      <c r="I77" s="53">
        <v>15171.311143650406</v>
      </c>
      <c r="J77" s="53">
        <v>16240.027234606872</v>
      </c>
      <c r="K77" s="53">
        <v>17481.509121969899</v>
      </c>
      <c r="L77" s="53">
        <v>18257.021565221217</v>
      </c>
      <c r="M77" s="53"/>
      <c r="N77" s="54"/>
    </row>
    <row r="78" spans="1:14" ht="18.75" x14ac:dyDescent="0.3">
      <c r="A78" s="17" t="s">
        <v>622</v>
      </c>
      <c r="B78" s="51" t="s">
        <v>623</v>
      </c>
      <c r="C78" s="51">
        <v>7500</v>
      </c>
      <c r="D78" s="51">
        <v>1197</v>
      </c>
      <c r="E78" s="51">
        <v>8.9774999999999991</v>
      </c>
      <c r="F78" s="52">
        <v>2.78</v>
      </c>
      <c r="G78" s="53">
        <v>14241.512673281281</v>
      </c>
      <c r="H78" s="53">
        <v>14503.510125562498</v>
      </c>
      <c r="I78" s="53">
        <v>15376.328861807842</v>
      </c>
      <c r="J78" s="53">
        <v>16459.487062101558</v>
      </c>
      <c r="K78" s="53">
        <v>17717.745731726245</v>
      </c>
      <c r="L78" s="53">
        <v>18503.738072859345</v>
      </c>
      <c r="M78" s="53"/>
      <c r="N78" s="54"/>
    </row>
    <row r="79" spans="1:14" ht="18.75" x14ac:dyDescent="0.3">
      <c r="A79" s="17" t="s">
        <v>624</v>
      </c>
      <c r="B79" s="51" t="s">
        <v>625</v>
      </c>
      <c r="C79" s="51">
        <v>7600</v>
      </c>
      <c r="D79" s="51">
        <v>1197</v>
      </c>
      <c r="E79" s="51">
        <v>9.0972000000000008</v>
      </c>
      <c r="F79" s="52">
        <v>2.82</v>
      </c>
      <c r="G79" s="53">
        <v>14431.399508925033</v>
      </c>
      <c r="H79" s="53">
        <v>14696.890260570002</v>
      </c>
      <c r="I79" s="53">
        <v>15581.346579965284</v>
      </c>
      <c r="J79" s="53">
        <v>16678.946889596253</v>
      </c>
      <c r="K79" s="53">
        <v>17953.982341482602</v>
      </c>
      <c r="L79" s="53">
        <v>18750.454580497473</v>
      </c>
      <c r="M79" s="53"/>
      <c r="N79" s="54"/>
    </row>
    <row r="80" spans="1:14" ht="18.75" x14ac:dyDescent="0.3">
      <c r="A80" s="17" t="s">
        <v>626</v>
      </c>
      <c r="B80" s="51" t="s">
        <v>627</v>
      </c>
      <c r="C80" s="51">
        <v>7700</v>
      </c>
      <c r="D80" s="51">
        <v>1197</v>
      </c>
      <c r="E80" s="51">
        <v>9.2169000000000008</v>
      </c>
      <c r="F80" s="52">
        <v>2.86</v>
      </c>
      <c r="G80" s="53">
        <v>14621.286344568784</v>
      </c>
      <c r="H80" s="53">
        <v>14890.270395577503</v>
      </c>
      <c r="I80" s="53">
        <v>15786.36429812272</v>
      </c>
      <c r="J80" s="53">
        <v>16898.40671709094</v>
      </c>
      <c r="K80" s="53">
        <v>18190.218951238949</v>
      </c>
      <c r="L80" s="53">
        <v>18997.171088135598</v>
      </c>
      <c r="M80" s="53"/>
      <c r="N80" s="54"/>
    </row>
    <row r="81" spans="1:14" ht="18.75" x14ac:dyDescent="0.3">
      <c r="A81" s="55" t="s">
        <v>628</v>
      </c>
      <c r="B81" s="56" t="s">
        <v>629</v>
      </c>
      <c r="C81" s="56">
        <v>7780</v>
      </c>
      <c r="D81" s="56">
        <v>1197</v>
      </c>
      <c r="E81" s="51">
        <v>9.3126599999999993</v>
      </c>
      <c r="F81" s="57">
        <v>2.89</v>
      </c>
      <c r="G81" s="58">
        <v>14773.195813083781</v>
      </c>
      <c r="H81" s="58">
        <v>15044.974503583499</v>
      </c>
      <c r="I81" s="58">
        <v>15950.37847264867</v>
      </c>
      <c r="J81" s="58">
        <v>17073.974579086684</v>
      </c>
      <c r="K81" s="58">
        <v>18379.20823904403</v>
      </c>
      <c r="L81" s="58">
        <v>19194.54429424609</v>
      </c>
      <c r="M81" s="53"/>
      <c r="N81" s="54"/>
    </row>
    <row r="82" spans="1:14" ht="18.75" x14ac:dyDescent="0.3">
      <c r="A82" s="17" t="s">
        <v>630</v>
      </c>
      <c r="B82" s="51" t="s">
        <v>631</v>
      </c>
      <c r="C82" s="51">
        <v>7900</v>
      </c>
      <c r="D82" s="51">
        <v>1197</v>
      </c>
      <c r="E82" s="51">
        <v>9.4563000000000006</v>
      </c>
      <c r="F82" s="52">
        <v>2.93</v>
      </c>
      <c r="G82" s="53">
        <v>15277.030665592501</v>
      </c>
      <c r="H82" s="53">
        <v>16196.399734437597</v>
      </c>
      <c r="I82" s="53">
        <v>17337.326372080312</v>
      </c>
      <c r="J82" s="53">
        <v>18662.69215420309</v>
      </c>
      <c r="K82" s="53">
        <v>20042.545402884374</v>
      </c>
      <c r="L82" s="53">
        <v>23839.805114999999</v>
      </c>
      <c r="M82" s="53"/>
      <c r="N82" s="54"/>
    </row>
    <row r="83" spans="1:14" ht="18.75" x14ac:dyDescent="0.3">
      <c r="A83" s="17" t="s">
        <v>632</v>
      </c>
      <c r="B83" s="51" t="s">
        <v>633</v>
      </c>
      <c r="C83" s="51">
        <v>8000</v>
      </c>
      <c r="D83" s="51">
        <v>1197</v>
      </c>
      <c r="E83" s="51">
        <v>9.5760000000000005</v>
      </c>
      <c r="F83" s="52">
        <v>2.97</v>
      </c>
      <c r="G83" s="53">
        <v>15470.410800600001</v>
      </c>
      <c r="H83" s="53">
        <v>16401.417452595033</v>
      </c>
      <c r="I83" s="53">
        <v>17556.786199574999</v>
      </c>
      <c r="J83" s="53">
        <v>18898.928763749966</v>
      </c>
      <c r="K83" s="53">
        <v>20296.248509249999</v>
      </c>
      <c r="L83" s="53">
        <v>24141.574800000002</v>
      </c>
      <c r="M83" s="53"/>
      <c r="N83" s="54"/>
    </row>
    <row r="84" spans="1:14" ht="18.75" x14ac:dyDescent="0.3">
      <c r="A84" s="17" t="s">
        <v>634</v>
      </c>
      <c r="B84" s="51" t="s">
        <v>635</v>
      </c>
      <c r="C84" s="51">
        <v>8100</v>
      </c>
      <c r="D84" s="51">
        <v>1197</v>
      </c>
      <c r="E84" s="51">
        <v>9.6957000000000004</v>
      </c>
      <c r="F84" s="52">
        <v>3.01</v>
      </c>
      <c r="G84" s="53">
        <v>15663.790935607502</v>
      </c>
      <c r="H84" s="53">
        <v>16606.435170752473</v>
      </c>
      <c r="I84" s="53">
        <v>17776.246027069687</v>
      </c>
      <c r="J84" s="53">
        <v>19135.165373296844</v>
      </c>
      <c r="K84" s="53">
        <v>20549.951615615624</v>
      </c>
      <c r="L84" s="53">
        <v>24443.344485000001</v>
      </c>
      <c r="M84" s="53"/>
      <c r="N84" s="54"/>
    </row>
    <row r="85" spans="1:14" ht="18.75" x14ac:dyDescent="0.3">
      <c r="A85" s="17" t="s">
        <v>636</v>
      </c>
      <c r="B85" s="51" t="s">
        <v>637</v>
      </c>
      <c r="C85" s="51">
        <v>8200</v>
      </c>
      <c r="D85" s="51">
        <v>1197</v>
      </c>
      <c r="E85" s="51">
        <v>9.8154000000000003</v>
      </c>
      <c r="F85" s="52">
        <v>3.04</v>
      </c>
      <c r="G85" s="53">
        <v>15857.171070615001</v>
      </c>
      <c r="H85" s="53">
        <v>16811.452888909909</v>
      </c>
      <c r="I85" s="53">
        <v>17995.705854564374</v>
      </c>
      <c r="J85" s="53">
        <v>19371.401982843716</v>
      </c>
      <c r="K85" s="53">
        <v>20803.654721981249</v>
      </c>
      <c r="L85" s="53">
        <v>24745.114170000001</v>
      </c>
      <c r="M85" s="53"/>
      <c r="N85" s="54"/>
    </row>
    <row r="86" spans="1:14" ht="18.75" x14ac:dyDescent="0.3">
      <c r="A86" s="17" t="s">
        <v>638</v>
      </c>
      <c r="B86" s="51" t="s">
        <v>639</v>
      </c>
      <c r="C86" s="51">
        <v>8300</v>
      </c>
      <c r="D86" s="51">
        <v>1197</v>
      </c>
      <c r="E86" s="51">
        <v>9.9351000000000003</v>
      </c>
      <c r="F86" s="52">
        <v>3.08</v>
      </c>
      <c r="G86" s="53">
        <v>16050.5512056225</v>
      </c>
      <c r="H86" s="53">
        <v>17016.470607067349</v>
      </c>
      <c r="I86" s="53">
        <v>18215.165682059062</v>
      </c>
      <c r="J86" s="53">
        <v>19607.638592390591</v>
      </c>
      <c r="K86" s="53">
        <v>21057.357828346874</v>
      </c>
      <c r="L86" s="53">
        <v>25046.883855</v>
      </c>
      <c r="M86" s="53"/>
      <c r="N86" s="54"/>
    </row>
    <row r="87" spans="1:14" ht="18.75" x14ac:dyDescent="0.3">
      <c r="A87" s="55" t="s">
        <v>640</v>
      </c>
      <c r="B87" s="56" t="s">
        <v>641</v>
      </c>
      <c r="C87" s="56">
        <v>8380</v>
      </c>
      <c r="D87" s="56">
        <v>1197</v>
      </c>
      <c r="E87" s="51">
        <v>10.030860000000001</v>
      </c>
      <c r="F87" s="57">
        <v>3.11</v>
      </c>
      <c r="G87" s="58">
        <v>16205.255313628502</v>
      </c>
      <c r="H87" s="58">
        <v>17180.484781593299</v>
      </c>
      <c r="I87" s="58">
        <v>18390.733544054812</v>
      </c>
      <c r="J87" s="58">
        <v>19796.627880028092</v>
      </c>
      <c r="K87" s="58">
        <v>21260.320313439373</v>
      </c>
      <c r="L87" s="58">
        <v>25288.299602999999</v>
      </c>
      <c r="M87" s="53"/>
      <c r="N87" s="54"/>
    </row>
    <row r="88" spans="1:14" ht="18.75" x14ac:dyDescent="0.3">
      <c r="A88" s="17" t="s">
        <v>642</v>
      </c>
      <c r="B88" s="51" t="s">
        <v>643</v>
      </c>
      <c r="C88" s="51">
        <v>8500</v>
      </c>
      <c r="D88" s="51">
        <v>1197</v>
      </c>
      <c r="E88" s="51">
        <v>10.1745</v>
      </c>
      <c r="F88" s="52">
        <v>3.15</v>
      </c>
      <c r="G88" s="53">
        <v>17129.575597463401</v>
      </c>
      <c r="H88" s="53">
        <v>18357.154891129725</v>
      </c>
      <c r="I88" s="53">
        <v>19247.946228885972</v>
      </c>
      <c r="J88" s="53">
        <v>20673.972703321873</v>
      </c>
      <c r="K88" s="53">
        <v>25650.423224999999</v>
      </c>
      <c r="L88" s="53"/>
      <c r="M88" s="53"/>
      <c r="N88" s="54"/>
    </row>
    <row r="89" spans="1:14" ht="18.75" x14ac:dyDescent="0.3">
      <c r="A89" s="17" t="s">
        <v>644</v>
      </c>
      <c r="B89" s="51" t="s">
        <v>645</v>
      </c>
      <c r="C89" s="51">
        <v>8600</v>
      </c>
      <c r="D89" s="51">
        <v>1197</v>
      </c>
      <c r="E89" s="51">
        <v>10.2942</v>
      </c>
      <c r="F89" s="52">
        <v>3.19</v>
      </c>
      <c r="G89" s="53">
        <v>17331.100016257089</v>
      </c>
      <c r="H89" s="53">
        <v>18573.12141926066</v>
      </c>
      <c r="I89" s="53">
        <v>19474.39265510816</v>
      </c>
      <c r="J89" s="53">
        <v>20917.195911596253</v>
      </c>
      <c r="K89" s="53">
        <v>25952.192909999998</v>
      </c>
      <c r="L89" s="53"/>
      <c r="M89" s="53"/>
      <c r="N89" s="54"/>
    </row>
    <row r="90" spans="1:14" ht="18.75" x14ac:dyDescent="0.3">
      <c r="A90" s="17" t="s">
        <v>646</v>
      </c>
      <c r="B90" s="51" t="s">
        <v>647</v>
      </c>
      <c r="C90" s="51">
        <v>8700</v>
      </c>
      <c r="D90" s="51">
        <v>1197</v>
      </c>
      <c r="E90" s="51">
        <v>10.4139</v>
      </c>
      <c r="F90" s="52">
        <v>3.23</v>
      </c>
      <c r="G90" s="53">
        <v>17532.624435050777</v>
      </c>
      <c r="H90" s="53">
        <v>18789.087947391603</v>
      </c>
      <c r="I90" s="53">
        <v>19700.839081330349</v>
      </c>
      <c r="J90" s="53">
        <v>21160.419119870625</v>
      </c>
      <c r="K90" s="53">
        <v>26253.962595000001</v>
      </c>
      <c r="L90" s="53"/>
      <c r="M90" s="53"/>
      <c r="N90" s="54"/>
    </row>
    <row r="91" spans="1:14" ht="18.75" x14ac:dyDescent="0.3">
      <c r="A91" s="17" t="s">
        <v>648</v>
      </c>
      <c r="B91" s="51" t="s">
        <v>649</v>
      </c>
      <c r="C91" s="51">
        <v>8800</v>
      </c>
      <c r="D91" s="51">
        <v>1197</v>
      </c>
      <c r="E91" s="51">
        <v>10.5336</v>
      </c>
      <c r="F91" s="52">
        <v>3.27</v>
      </c>
      <c r="G91" s="53">
        <v>17734.148853844465</v>
      </c>
      <c r="H91" s="53">
        <v>19005.054475522538</v>
      </c>
      <c r="I91" s="53">
        <v>19927.285507552537</v>
      </c>
      <c r="J91" s="53">
        <v>21403.642328145001</v>
      </c>
      <c r="K91" s="53">
        <v>26555.732279999997</v>
      </c>
      <c r="L91" s="53"/>
      <c r="M91" s="53"/>
      <c r="N91" s="54"/>
    </row>
    <row r="92" spans="1:14" ht="18.75" x14ac:dyDescent="0.3">
      <c r="A92" s="17" t="s">
        <v>650</v>
      </c>
      <c r="B92" s="51" t="s">
        <v>651</v>
      </c>
      <c r="C92" s="51">
        <v>8900</v>
      </c>
      <c r="D92" s="51">
        <v>1197</v>
      </c>
      <c r="E92" s="51">
        <v>10.6533</v>
      </c>
      <c r="F92" s="52">
        <v>3.3</v>
      </c>
      <c r="G92" s="53">
        <v>17935.673272638149</v>
      </c>
      <c r="H92" s="53">
        <v>19221.021003653474</v>
      </c>
      <c r="I92" s="53">
        <v>20153.731933774725</v>
      </c>
      <c r="J92" s="53">
        <v>21646.865536419373</v>
      </c>
      <c r="K92" s="53">
        <v>26857.501964999999</v>
      </c>
      <c r="L92" s="53"/>
      <c r="M92" s="53"/>
      <c r="N92" s="54"/>
    </row>
    <row r="93" spans="1:14" ht="18.75" x14ac:dyDescent="0.3">
      <c r="A93" s="55" t="s">
        <v>652</v>
      </c>
      <c r="B93" s="56" t="s">
        <v>653</v>
      </c>
      <c r="C93" s="56">
        <v>8980</v>
      </c>
      <c r="D93" s="56">
        <v>1197</v>
      </c>
      <c r="E93" s="51">
        <v>10.74906</v>
      </c>
      <c r="F93" s="57">
        <v>3.33</v>
      </c>
      <c r="G93" s="58">
        <v>18096.892807673103</v>
      </c>
      <c r="H93" s="58">
        <v>19393.794226158225</v>
      </c>
      <c r="I93" s="58">
        <v>20334.889074752475</v>
      </c>
      <c r="J93" s="58">
        <v>21841.444103038877</v>
      </c>
      <c r="K93" s="58">
        <v>27098.917713000003</v>
      </c>
      <c r="L93" s="53"/>
      <c r="M93" s="53"/>
      <c r="N93" s="54"/>
    </row>
    <row r="94" spans="1:14" ht="18.75" x14ac:dyDescent="0.3">
      <c r="A94" s="17" t="s">
        <v>654</v>
      </c>
      <c r="B94" s="51" t="s">
        <v>655</v>
      </c>
      <c r="C94" s="51">
        <v>9100</v>
      </c>
      <c r="D94" s="51">
        <v>1197</v>
      </c>
      <c r="E94" s="51">
        <v>10.8927</v>
      </c>
      <c r="F94" s="52">
        <v>3.38</v>
      </c>
      <c r="G94" s="53">
        <v>19652.954059915348</v>
      </c>
      <c r="H94" s="53">
        <v>20861.750984563165</v>
      </c>
      <c r="I94" s="53">
        <v>22133.311952968124</v>
      </c>
      <c r="J94" s="53">
        <v>24358.543647676837</v>
      </c>
      <c r="K94" s="53"/>
      <c r="L94" s="53"/>
      <c r="M94" s="53"/>
      <c r="N94" s="54"/>
    </row>
    <row r="95" spans="1:14" ht="18.75" x14ac:dyDescent="0.3">
      <c r="A95" s="17" t="s">
        <v>656</v>
      </c>
      <c r="B95" s="51" t="s">
        <v>657</v>
      </c>
      <c r="C95" s="51">
        <v>9200</v>
      </c>
      <c r="D95" s="51">
        <v>1197</v>
      </c>
      <c r="E95" s="51">
        <v>11.0124</v>
      </c>
      <c r="F95" s="52">
        <v>3.41</v>
      </c>
      <c r="G95" s="53">
        <v>19868.920588046291</v>
      </c>
      <c r="H95" s="53">
        <v>21091.000995382539</v>
      </c>
      <c r="I95" s="53">
        <v>22376.5351612425</v>
      </c>
      <c r="J95" s="53">
        <v>24626.219951497456</v>
      </c>
      <c r="K95" s="53"/>
      <c r="L95" s="53"/>
      <c r="M95" s="53"/>
      <c r="N95" s="54"/>
    </row>
    <row r="96" spans="1:14" ht="18.75" x14ac:dyDescent="0.3">
      <c r="A96" s="17" t="s">
        <v>658</v>
      </c>
      <c r="B96" s="51" t="s">
        <v>659</v>
      </c>
      <c r="C96" s="51">
        <v>9300</v>
      </c>
      <c r="D96" s="51">
        <v>1197</v>
      </c>
      <c r="E96" s="51">
        <v>11.132099999999999</v>
      </c>
      <c r="F96" s="52">
        <v>3.45</v>
      </c>
      <c r="G96" s="53">
        <v>20084.887116177226</v>
      </c>
      <c r="H96" s="53">
        <v>21320.251006201914</v>
      </c>
      <c r="I96" s="53">
        <v>22619.758369516876</v>
      </c>
      <c r="J96" s="53">
        <v>24893.896255318083</v>
      </c>
      <c r="K96" s="53"/>
      <c r="L96" s="53"/>
      <c r="M96" s="53"/>
      <c r="N96" s="54"/>
    </row>
    <row r="97" spans="1:14" ht="18.75" x14ac:dyDescent="0.3">
      <c r="A97" s="17" t="s">
        <v>660</v>
      </c>
      <c r="B97" s="51" t="s">
        <v>661</v>
      </c>
      <c r="C97" s="51">
        <v>9400</v>
      </c>
      <c r="D97" s="51">
        <v>1197</v>
      </c>
      <c r="E97" s="51">
        <v>11.251799999999999</v>
      </c>
      <c r="F97" s="52">
        <v>3.49</v>
      </c>
      <c r="G97" s="53">
        <v>20300.853644308165</v>
      </c>
      <c r="H97" s="53">
        <v>21549.501017021292</v>
      </c>
      <c r="I97" s="53">
        <v>22862.981577791248</v>
      </c>
      <c r="J97" s="53">
        <v>25161.572559138705</v>
      </c>
      <c r="K97" s="53"/>
      <c r="L97" s="53"/>
      <c r="M97" s="53"/>
      <c r="N97" s="54"/>
    </row>
    <row r="98" spans="1:14" ht="18.75" x14ac:dyDescent="0.3">
      <c r="A98" s="17" t="s">
        <v>662</v>
      </c>
      <c r="B98" s="51" t="s">
        <v>663</v>
      </c>
      <c r="C98" s="51">
        <v>9500</v>
      </c>
      <c r="D98" s="51">
        <v>1197</v>
      </c>
      <c r="E98" s="51">
        <v>11.371499999999999</v>
      </c>
      <c r="F98" s="52">
        <v>3.53</v>
      </c>
      <c r="G98" s="53">
        <v>20516.8201724391</v>
      </c>
      <c r="H98" s="53">
        <v>21778.751027840666</v>
      </c>
      <c r="I98" s="53">
        <v>23106.204786065624</v>
      </c>
      <c r="J98" s="53">
        <v>25429.248862959332</v>
      </c>
      <c r="K98" s="53"/>
      <c r="L98" s="53"/>
      <c r="M98" s="53"/>
      <c r="N98" s="54"/>
    </row>
    <row r="99" spans="1:14" ht="18.75" x14ac:dyDescent="0.3">
      <c r="A99" s="55" t="s">
        <v>664</v>
      </c>
      <c r="B99" s="56" t="s">
        <v>665</v>
      </c>
      <c r="C99" s="56">
        <v>9580</v>
      </c>
      <c r="D99" s="56">
        <v>1197</v>
      </c>
      <c r="E99" s="51">
        <v>11.46726</v>
      </c>
      <c r="F99" s="57">
        <v>3.55</v>
      </c>
      <c r="G99" s="58">
        <v>20689.593394943855</v>
      </c>
      <c r="H99" s="58">
        <v>21962.151036496165</v>
      </c>
      <c r="I99" s="58">
        <v>23300.783352685125</v>
      </c>
      <c r="J99" s="58">
        <v>25643.389906015829</v>
      </c>
      <c r="K99" s="53"/>
      <c r="L99" s="53"/>
      <c r="M99" s="53"/>
      <c r="N99" s="54"/>
    </row>
    <row r="100" spans="1:14" ht="18.75" x14ac:dyDescent="0.3">
      <c r="A100" s="17" t="s">
        <v>666</v>
      </c>
      <c r="B100" s="51" t="s">
        <v>667</v>
      </c>
      <c r="C100" s="51">
        <v>9700</v>
      </c>
      <c r="D100" s="51">
        <v>1197</v>
      </c>
      <c r="E100" s="51">
        <v>11.610900000000001</v>
      </c>
      <c r="F100" s="52">
        <v>3.6</v>
      </c>
      <c r="G100" s="53">
        <v>21965.30334355223</v>
      </c>
      <c r="H100" s="53">
        <v>23592.651202614376</v>
      </c>
      <c r="I100" s="53">
        <v>25964.601470600584</v>
      </c>
      <c r="J100" s="53"/>
      <c r="K100" s="53"/>
      <c r="L100" s="53"/>
      <c r="M100" s="53"/>
      <c r="N100" s="54"/>
    </row>
    <row r="101" spans="1:14" ht="18.75" x14ac:dyDescent="0.3">
      <c r="A101" s="17" t="s">
        <v>668</v>
      </c>
      <c r="B101" s="51" t="s">
        <v>669</v>
      </c>
      <c r="C101" s="51">
        <v>9800</v>
      </c>
      <c r="D101" s="51">
        <v>1197</v>
      </c>
      <c r="E101" s="51">
        <v>11.730600000000001</v>
      </c>
      <c r="F101" s="52">
        <v>3.64</v>
      </c>
      <c r="G101" s="53">
        <v>22191.749769774418</v>
      </c>
      <c r="H101" s="53">
        <v>23835.874410888751</v>
      </c>
      <c r="I101" s="53">
        <v>26232.277774421207</v>
      </c>
      <c r="J101" s="53"/>
      <c r="K101" s="53"/>
      <c r="L101" s="53"/>
      <c r="M101" s="53"/>
      <c r="N101" s="54"/>
    </row>
    <row r="102" spans="1:14" ht="18.75" x14ac:dyDescent="0.3">
      <c r="A102" s="17" t="s">
        <v>670</v>
      </c>
      <c r="B102" s="51" t="s">
        <v>671</v>
      </c>
      <c r="C102" s="51">
        <v>9900</v>
      </c>
      <c r="D102" s="51">
        <v>1197</v>
      </c>
      <c r="E102" s="51">
        <v>11.850300000000001</v>
      </c>
      <c r="F102" s="52">
        <v>3.67</v>
      </c>
      <c r="G102" s="53">
        <v>22418.196195996603</v>
      </c>
      <c r="H102" s="53">
        <v>24079.097619163127</v>
      </c>
      <c r="I102" s="53">
        <v>26499.954078241833</v>
      </c>
      <c r="J102" s="53"/>
      <c r="K102" s="53"/>
      <c r="L102" s="53"/>
      <c r="M102" s="53"/>
      <c r="N102" s="54"/>
    </row>
    <row r="103" spans="1:14" ht="18.75" x14ac:dyDescent="0.3">
      <c r="A103" s="17" t="s">
        <v>672</v>
      </c>
      <c r="B103" s="51" t="s">
        <v>673</v>
      </c>
      <c r="C103" s="51">
        <v>10000</v>
      </c>
      <c r="D103" s="51">
        <v>1197</v>
      </c>
      <c r="E103" s="51">
        <v>11.97</v>
      </c>
      <c r="F103" s="52">
        <v>3.71</v>
      </c>
      <c r="G103" s="53">
        <v>22644.642622218795</v>
      </c>
      <c r="H103" s="53">
        <v>24322.320827437503</v>
      </c>
      <c r="I103" s="53">
        <v>26767.630382062456</v>
      </c>
      <c r="J103" s="53"/>
      <c r="K103" s="53"/>
      <c r="L103" s="53"/>
      <c r="M103" s="53"/>
      <c r="N103" s="54"/>
    </row>
    <row r="104" spans="1:14" ht="18.75" x14ac:dyDescent="0.3">
      <c r="A104" s="17" t="s">
        <v>674</v>
      </c>
      <c r="B104" s="51" t="s">
        <v>675</v>
      </c>
      <c r="C104" s="51">
        <v>10100</v>
      </c>
      <c r="D104" s="51">
        <v>1197</v>
      </c>
      <c r="E104" s="51">
        <v>12.089700000000001</v>
      </c>
      <c r="F104" s="52">
        <v>3.75</v>
      </c>
      <c r="G104" s="53">
        <v>22871.089048440979</v>
      </c>
      <c r="H104" s="53">
        <v>24565.544035711875</v>
      </c>
      <c r="I104" s="53">
        <v>27035.306685883083</v>
      </c>
      <c r="J104" s="53"/>
      <c r="K104" s="53"/>
      <c r="L104" s="53"/>
      <c r="M104" s="53"/>
      <c r="N104" s="54"/>
    </row>
    <row r="105" spans="1:14" ht="18.75" x14ac:dyDescent="0.3">
      <c r="A105" s="55" t="s">
        <v>676</v>
      </c>
      <c r="B105" s="56" t="s">
        <v>677</v>
      </c>
      <c r="C105" s="56">
        <v>10180</v>
      </c>
      <c r="D105" s="56">
        <v>1197</v>
      </c>
      <c r="E105" s="51">
        <v>12.185460000000001</v>
      </c>
      <c r="F105" s="57">
        <v>3.78</v>
      </c>
      <c r="G105" s="58">
        <v>23052.246189418729</v>
      </c>
      <c r="H105" s="58">
        <v>24760.122602331376</v>
      </c>
      <c r="I105" s="58">
        <v>27249.44772893958</v>
      </c>
      <c r="J105" s="53"/>
      <c r="K105" s="53"/>
      <c r="L105" s="53"/>
      <c r="M105" s="53"/>
      <c r="N105" s="54"/>
    </row>
    <row r="106" spans="1:14" ht="18.75" x14ac:dyDescent="0.3">
      <c r="A106" s="17" t="s">
        <v>678</v>
      </c>
      <c r="B106" s="51" t="s">
        <v>679</v>
      </c>
      <c r="C106" s="51">
        <v>10300</v>
      </c>
      <c r="D106" s="51">
        <v>1197</v>
      </c>
      <c r="E106" s="51">
        <v>12.3291</v>
      </c>
      <c r="F106" s="52">
        <v>3.82</v>
      </c>
      <c r="G106" s="53">
        <v>25051.990452260627</v>
      </c>
      <c r="H106" s="53">
        <v>27570.659293524328</v>
      </c>
      <c r="I106" s="53"/>
      <c r="J106" s="53"/>
      <c r="K106" s="53"/>
      <c r="L106" s="53"/>
      <c r="M106" s="53"/>
      <c r="N106" s="54"/>
    </row>
    <row r="107" spans="1:14" ht="18.75" x14ac:dyDescent="0.3">
      <c r="A107" s="17" t="s">
        <v>680</v>
      </c>
      <c r="B107" s="51" t="s">
        <v>681</v>
      </c>
      <c r="C107" s="51">
        <v>10400</v>
      </c>
      <c r="D107" s="51">
        <v>1197</v>
      </c>
      <c r="E107" s="51">
        <v>12.4488</v>
      </c>
      <c r="F107" s="52">
        <v>3.86</v>
      </c>
      <c r="G107" s="53">
        <v>25295.213660535002</v>
      </c>
      <c r="H107" s="53">
        <v>27838.335597344954</v>
      </c>
      <c r="I107" s="53"/>
      <c r="J107" s="53"/>
      <c r="K107" s="53"/>
      <c r="L107" s="53"/>
      <c r="M107" s="53"/>
      <c r="N107" s="54"/>
    </row>
    <row r="108" spans="1:14" ht="18.75" x14ac:dyDescent="0.3">
      <c r="A108" s="17" t="s">
        <v>682</v>
      </c>
      <c r="B108" s="51" t="s">
        <v>683</v>
      </c>
      <c r="C108" s="51">
        <v>10500</v>
      </c>
      <c r="D108" s="51">
        <v>1197</v>
      </c>
      <c r="E108" s="51">
        <v>12.5685</v>
      </c>
      <c r="F108" s="52">
        <v>3.9</v>
      </c>
      <c r="G108" s="53">
        <v>25538.436868809375</v>
      </c>
      <c r="H108" s="53">
        <v>28106.011901165577</v>
      </c>
      <c r="I108" s="53"/>
      <c r="J108" s="53"/>
      <c r="K108" s="53"/>
      <c r="L108" s="53"/>
      <c r="M108" s="53"/>
      <c r="N108" s="54"/>
    </row>
    <row r="109" spans="1:14" ht="18.75" x14ac:dyDescent="0.3">
      <c r="A109" s="17" t="s">
        <v>684</v>
      </c>
      <c r="B109" s="51" t="s">
        <v>685</v>
      </c>
      <c r="C109" s="51">
        <v>10600</v>
      </c>
      <c r="D109" s="51">
        <v>1197</v>
      </c>
      <c r="E109" s="51">
        <v>12.6882</v>
      </c>
      <c r="F109" s="52">
        <v>3.93</v>
      </c>
      <c r="G109" s="53">
        <v>25781.66007708375</v>
      </c>
      <c r="H109" s="53">
        <v>28373.688204986203</v>
      </c>
      <c r="I109" s="53"/>
      <c r="J109" s="53"/>
      <c r="K109" s="53"/>
      <c r="L109" s="53"/>
      <c r="M109" s="53"/>
      <c r="N109" s="54"/>
    </row>
    <row r="110" spans="1:14" ht="18.75" x14ac:dyDescent="0.3">
      <c r="A110" s="17" t="s">
        <v>686</v>
      </c>
      <c r="B110" s="51" t="s">
        <v>687</v>
      </c>
      <c r="C110" s="51">
        <v>10700</v>
      </c>
      <c r="D110" s="51">
        <v>1197</v>
      </c>
      <c r="E110" s="51">
        <v>12.8079</v>
      </c>
      <c r="F110" s="52">
        <v>3.97</v>
      </c>
      <c r="G110" s="53">
        <v>26024.883285358123</v>
      </c>
      <c r="H110" s="53">
        <v>28641.36450880683</v>
      </c>
      <c r="I110" s="53"/>
      <c r="J110" s="53"/>
      <c r="K110" s="53"/>
      <c r="L110" s="53"/>
      <c r="M110" s="53"/>
      <c r="N110" s="54"/>
    </row>
    <row r="111" spans="1:14" ht="18.75" x14ac:dyDescent="0.3">
      <c r="A111" s="55" t="s">
        <v>688</v>
      </c>
      <c r="B111" s="56" t="s">
        <v>689</v>
      </c>
      <c r="C111" s="56">
        <v>10780</v>
      </c>
      <c r="D111" s="56">
        <v>1197</v>
      </c>
      <c r="E111" s="51">
        <v>12.90366</v>
      </c>
      <c r="F111" s="57">
        <v>4</v>
      </c>
      <c r="G111" s="58">
        <v>26219.461851977627</v>
      </c>
      <c r="H111" s="58">
        <v>28855.505551863327</v>
      </c>
      <c r="I111" s="53"/>
      <c r="J111" s="53"/>
      <c r="K111" s="53"/>
      <c r="L111" s="53"/>
      <c r="M111" s="53"/>
      <c r="N111" s="54"/>
    </row>
  </sheetData>
  <mergeCells count="11">
    <mergeCell ref="A15:M15"/>
    <mergeCell ref="A16:N16"/>
    <mergeCell ref="A18:A19"/>
    <mergeCell ref="B18:B19"/>
    <mergeCell ref="C18:C19"/>
    <mergeCell ref="D18:D19"/>
    <mergeCell ref="E18:E19"/>
    <mergeCell ref="F18:F19"/>
    <mergeCell ref="G18:N18"/>
    <mergeCell ref="A17:N17"/>
    <mergeCell ref="A20:N2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12"/>
  <sheetViews>
    <sheetView topLeftCell="A91" workbookViewId="0">
      <selection activeCell="A17" sqref="A17:N17"/>
    </sheetView>
  </sheetViews>
  <sheetFormatPr defaultRowHeight="15" x14ac:dyDescent="0.25"/>
  <cols>
    <col min="1" max="1" width="44" style="48" customWidth="1"/>
    <col min="2" max="2" width="22.7109375" style="48" customWidth="1"/>
    <col min="3" max="3" width="16" style="47" hidden="1" customWidth="1"/>
    <col min="4" max="4" width="18.85546875" style="46" hidden="1" customWidth="1"/>
    <col min="5" max="5" width="5.28515625" style="46" hidden="1" customWidth="1"/>
    <col min="6" max="7" width="15.140625" style="46" customWidth="1"/>
    <col min="8" max="8" width="18.42578125" style="46" customWidth="1"/>
    <col min="9" max="9" width="19.85546875" style="46" customWidth="1"/>
    <col min="10" max="10" width="18" customWidth="1"/>
    <col min="11" max="11" width="18.140625" customWidth="1"/>
    <col min="12" max="12" width="19.7109375" customWidth="1"/>
    <col min="13" max="13" width="17.140625" customWidth="1"/>
    <col min="14" max="14" width="20.140625" customWidth="1"/>
  </cols>
  <sheetData>
    <row r="15" spans="1:14" ht="15.75" thickBot="1" x14ac:dyDescent="0.3"/>
    <row r="16" spans="1:14" ht="18.75" x14ac:dyDescent="0.25">
      <c r="A16" s="148" t="s">
        <v>690</v>
      </c>
      <c r="B16" s="149"/>
      <c r="C16" s="149"/>
      <c r="D16" s="149"/>
      <c r="E16" s="149"/>
      <c r="F16" s="150"/>
      <c r="G16" s="150"/>
      <c r="H16" s="150"/>
      <c r="I16" s="150"/>
      <c r="J16" s="150"/>
      <c r="K16" s="150"/>
      <c r="L16" s="150"/>
      <c r="M16" s="150"/>
      <c r="N16" s="127">
        <v>43325</v>
      </c>
    </row>
    <row r="17" spans="1:14" ht="123.75" customHeight="1" x14ac:dyDescent="0.25">
      <c r="A17" s="151" t="s">
        <v>691</v>
      </c>
      <c r="B17" s="152"/>
      <c r="C17" s="152"/>
      <c r="D17" s="152"/>
      <c r="E17" s="152"/>
      <c r="F17" s="153"/>
      <c r="G17" s="153"/>
      <c r="H17" s="153"/>
      <c r="I17" s="153"/>
      <c r="J17" s="153"/>
      <c r="K17" s="153"/>
      <c r="L17" s="153"/>
      <c r="M17" s="153"/>
      <c r="N17" s="153"/>
    </row>
    <row r="18" spans="1:14" ht="18.75" x14ac:dyDescent="0.25">
      <c r="A18" s="136" t="s">
        <v>2</v>
      </c>
      <c r="B18" s="154"/>
      <c r="C18" s="154"/>
      <c r="D18" s="154"/>
      <c r="E18" s="154"/>
      <c r="F18" s="137"/>
      <c r="G18" s="137"/>
      <c r="H18" s="137"/>
      <c r="I18" s="137"/>
      <c r="J18" s="137"/>
      <c r="K18" s="137"/>
      <c r="L18" s="137"/>
      <c r="M18" s="137"/>
      <c r="N18" s="137"/>
    </row>
    <row r="19" spans="1:14" ht="18.75" x14ac:dyDescent="0.3">
      <c r="A19" s="140" t="s">
        <v>3</v>
      </c>
      <c r="B19" s="140" t="s">
        <v>5</v>
      </c>
      <c r="C19" s="123"/>
      <c r="D19" s="123"/>
      <c r="E19" s="123"/>
      <c r="F19" s="140" t="s">
        <v>219</v>
      </c>
      <c r="G19" s="141" t="s">
        <v>220</v>
      </c>
      <c r="H19" s="141"/>
      <c r="I19" s="141"/>
      <c r="J19" s="141"/>
      <c r="K19" s="141"/>
      <c r="L19" s="141"/>
      <c r="M19" s="141"/>
      <c r="N19" s="141"/>
    </row>
    <row r="20" spans="1:14" ht="93.75" x14ac:dyDescent="0.25">
      <c r="A20" s="140"/>
      <c r="B20" s="140"/>
      <c r="C20" s="123" t="s">
        <v>506</v>
      </c>
      <c r="D20" s="123" t="s">
        <v>692</v>
      </c>
      <c r="E20" s="123" t="s">
        <v>507</v>
      </c>
      <c r="F20" s="140"/>
      <c r="G20" s="123" t="s">
        <v>221</v>
      </c>
      <c r="H20" s="123" t="s">
        <v>222</v>
      </c>
      <c r="I20" s="123" t="s">
        <v>223</v>
      </c>
      <c r="J20" s="123" t="s">
        <v>224</v>
      </c>
      <c r="K20" s="123" t="s">
        <v>225</v>
      </c>
      <c r="L20" s="123" t="s">
        <v>368</v>
      </c>
      <c r="M20" s="49" t="s">
        <v>227</v>
      </c>
      <c r="N20" s="50" t="s">
        <v>228</v>
      </c>
    </row>
    <row r="21" spans="1:14" ht="18.75" x14ac:dyDescent="0.25">
      <c r="A21" s="145" t="s">
        <v>693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7"/>
    </row>
    <row r="22" spans="1:14" ht="18.75" x14ac:dyDescent="0.3">
      <c r="A22" s="17" t="s">
        <v>694</v>
      </c>
      <c r="B22" s="51" t="s">
        <v>695</v>
      </c>
      <c r="C22" s="51">
        <v>1495</v>
      </c>
      <c r="D22" s="51">
        <v>1800</v>
      </c>
      <c r="E22" s="51">
        <v>2.6909999999999998</v>
      </c>
      <c r="F22" s="52">
        <v>0.89</v>
      </c>
      <c r="G22" s="58">
        <v>3663.59626269</v>
      </c>
      <c r="H22" s="58">
        <v>3663.59626269</v>
      </c>
      <c r="I22" s="58">
        <v>3663.59626269</v>
      </c>
      <c r="J22" s="58">
        <v>3663.59626269</v>
      </c>
      <c r="K22" s="58">
        <v>3663.59626269</v>
      </c>
      <c r="L22" s="58">
        <v>3663.59626269</v>
      </c>
      <c r="M22" s="58">
        <v>3663.59626269</v>
      </c>
      <c r="N22" s="59">
        <v>4639.5530999999992</v>
      </c>
    </row>
    <row r="23" spans="1:14" ht="18.75" x14ac:dyDescent="0.3">
      <c r="A23" s="17" t="s">
        <v>696</v>
      </c>
      <c r="B23" s="51" t="s">
        <v>697</v>
      </c>
      <c r="C23" s="51">
        <v>1495</v>
      </c>
      <c r="D23" s="51">
        <v>1900</v>
      </c>
      <c r="E23" s="51">
        <v>2.8405</v>
      </c>
      <c r="F23" s="52">
        <v>0.94</v>
      </c>
      <c r="G23" s="53">
        <v>3867.1293883950002</v>
      </c>
      <c r="H23" s="53">
        <v>3867.1293883950002</v>
      </c>
      <c r="I23" s="53">
        <v>3867.1293883950002</v>
      </c>
      <c r="J23" s="53">
        <v>3867.1293883950002</v>
      </c>
      <c r="K23" s="53">
        <v>3867.1293883950002</v>
      </c>
      <c r="L23" s="53">
        <v>3867.1293883950002</v>
      </c>
      <c r="M23" s="53">
        <v>3867.1293883950002</v>
      </c>
      <c r="N23" s="54">
        <v>4897.3060499999992</v>
      </c>
    </row>
    <row r="24" spans="1:14" ht="18.75" x14ac:dyDescent="0.3">
      <c r="A24" s="17" t="s">
        <v>698</v>
      </c>
      <c r="B24" s="51" t="s">
        <v>699</v>
      </c>
      <c r="C24" s="51">
        <v>1495</v>
      </c>
      <c r="D24" s="51">
        <v>2000</v>
      </c>
      <c r="E24" s="51">
        <v>2.99</v>
      </c>
      <c r="F24" s="52">
        <v>0.99</v>
      </c>
      <c r="G24" s="53">
        <v>4070.6625141000004</v>
      </c>
      <c r="H24" s="53">
        <v>4070.6625141000004</v>
      </c>
      <c r="I24" s="53">
        <v>4070.6625141000004</v>
      </c>
      <c r="J24" s="53">
        <v>4070.6625141000004</v>
      </c>
      <c r="K24" s="53">
        <v>4070.6625141000004</v>
      </c>
      <c r="L24" s="53">
        <v>4070.6625141000004</v>
      </c>
      <c r="M24" s="53">
        <v>4070.6625141000004</v>
      </c>
      <c r="N24" s="54">
        <v>5155.0590000000002</v>
      </c>
    </row>
    <row r="25" spans="1:14" ht="18.75" x14ac:dyDescent="0.3">
      <c r="A25" s="17" t="s">
        <v>700</v>
      </c>
      <c r="B25" s="51" t="s">
        <v>701</v>
      </c>
      <c r="C25" s="51">
        <v>1495</v>
      </c>
      <c r="D25" s="51">
        <v>2100</v>
      </c>
      <c r="E25" s="51">
        <v>3.1395</v>
      </c>
      <c r="F25" s="52">
        <v>1.04</v>
      </c>
      <c r="G25" s="53">
        <v>4274.1956398049997</v>
      </c>
      <c r="H25" s="53">
        <v>4274.1956398049997</v>
      </c>
      <c r="I25" s="53">
        <v>4274.1956398049997</v>
      </c>
      <c r="J25" s="53">
        <v>4274.1956398049997</v>
      </c>
      <c r="K25" s="53">
        <v>4274.1956398049997</v>
      </c>
      <c r="L25" s="53">
        <v>4274.1956398049997</v>
      </c>
      <c r="M25" s="53">
        <v>4274.1956398049997</v>
      </c>
      <c r="N25" s="54">
        <v>5412.8119500000003</v>
      </c>
    </row>
    <row r="26" spans="1:14" ht="18.75" x14ac:dyDescent="0.3">
      <c r="A26" s="17" t="s">
        <v>702</v>
      </c>
      <c r="B26" s="51" t="s">
        <v>703</v>
      </c>
      <c r="C26" s="51">
        <v>1495</v>
      </c>
      <c r="D26" s="51">
        <v>2200</v>
      </c>
      <c r="E26" s="51">
        <v>3.2890000000000001</v>
      </c>
      <c r="F26" s="52">
        <v>1.0900000000000001</v>
      </c>
      <c r="G26" s="53">
        <v>4477.7287655100008</v>
      </c>
      <c r="H26" s="53">
        <v>4477.7287655100008</v>
      </c>
      <c r="I26" s="53">
        <v>4477.7287655100008</v>
      </c>
      <c r="J26" s="53">
        <v>4477.7287655100008</v>
      </c>
      <c r="K26" s="53">
        <v>4477.7287655100008</v>
      </c>
      <c r="L26" s="53">
        <v>4477.7287655100008</v>
      </c>
      <c r="M26" s="53">
        <v>4477.7287655100008</v>
      </c>
      <c r="N26" s="54">
        <v>5670.5649000000003</v>
      </c>
    </row>
    <row r="27" spans="1:14" ht="18.75" x14ac:dyDescent="0.3">
      <c r="A27" s="17" t="s">
        <v>704</v>
      </c>
      <c r="B27" s="51" t="s">
        <v>705</v>
      </c>
      <c r="C27" s="51">
        <v>1495</v>
      </c>
      <c r="D27" s="51">
        <v>2300</v>
      </c>
      <c r="E27" s="51">
        <v>3.4384999999999999</v>
      </c>
      <c r="F27" s="52">
        <v>1.1299999999999999</v>
      </c>
      <c r="G27" s="53">
        <v>4681.2618912150001</v>
      </c>
      <c r="H27" s="53">
        <v>4681.2618912150001</v>
      </c>
      <c r="I27" s="53">
        <v>4681.2618912150001</v>
      </c>
      <c r="J27" s="53">
        <v>4681.2618912150001</v>
      </c>
      <c r="K27" s="53">
        <v>4681.2618912150001</v>
      </c>
      <c r="L27" s="53">
        <v>4681.2618912150001</v>
      </c>
      <c r="M27" s="53">
        <v>4681.2618912150001</v>
      </c>
      <c r="N27" s="54">
        <v>5928.3178499999995</v>
      </c>
    </row>
    <row r="28" spans="1:14" ht="18.75" x14ac:dyDescent="0.3">
      <c r="A28" s="55" t="s">
        <v>706</v>
      </c>
      <c r="B28" s="56" t="s">
        <v>707</v>
      </c>
      <c r="C28" s="56">
        <v>1495</v>
      </c>
      <c r="D28" s="56">
        <v>2380</v>
      </c>
      <c r="E28" s="51">
        <v>3.5581</v>
      </c>
      <c r="F28" s="57">
        <v>1.17</v>
      </c>
      <c r="G28" s="58">
        <v>4844.0883917790006</v>
      </c>
      <c r="H28" s="58">
        <v>4844.0883917790006</v>
      </c>
      <c r="I28" s="58">
        <v>4844.0883917790006</v>
      </c>
      <c r="J28" s="58">
        <v>4844.0883917790006</v>
      </c>
      <c r="K28" s="58">
        <v>4844.0883917790006</v>
      </c>
      <c r="L28" s="58">
        <v>4844.0883917790006</v>
      </c>
      <c r="M28" s="58">
        <v>4844.0883917790006</v>
      </c>
      <c r="N28" s="59">
        <v>6134.5202099999997</v>
      </c>
    </row>
    <row r="29" spans="1:14" ht="18.75" x14ac:dyDescent="0.3">
      <c r="A29" s="17" t="s">
        <v>708</v>
      </c>
      <c r="B29" s="51" t="s">
        <v>709</v>
      </c>
      <c r="C29" s="51">
        <v>1495</v>
      </c>
      <c r="D29" s="51">
        <v>2500</v>
      </c>
      <c r="E29" s="51">
        <v>3.7374999999999998</v>
      </c>
      <c r="F29" s="52">
        <v>1.23</v>
      </c>
      <c r="G29" s="53">
        <v>5088.3281426249996</v>
      </c>
      <c r="H29" s="53">
        <v>5088.3281426249996</v>
      </c>
      <c r="I29" s="53">
        <v>5088.3281426249996</v>
      </c>
      <c r="J29" s="53">
        <v>5088.3281426249996</v>
      </c>
      <c r="K29" s="53">
        <v>5088.3281426249996</v>
      </c>
      <c r="L29" s="53">
        <v>5175.5876672500135</v>
      </c>
      <c r="M29" s="53">
        <v>5175.5876672500135</v>
      </c>
      <c r="N29" s="54">
        <v>6443.8237499999996</v>
      </c>
    </row>
    <row r="30" spans="1:14" ht="18.75" x14ac:dyDescent="0.3">
      <c r="A30" s="17" t="s">
        <v>710</v>
      </c>
      <c r="B30" s="51" t="s">
        <v>711</v>
      </c>
      <c r="C30" s="51">
        <v>1495</v>
      </c>
      <c r="D30" s="51">
        <v>2600</v>
      </c>
      <c r="E30" s="51">
        <v>3.887</v>
      </c>
      <c r="F30" s="52">
        <v>1.28</v>
      </c>
      <c r="G30" s="53">
        <v>5291.8612683300007</v>
      </c>
      <c r="H30" s="53">
        <v>5291.8612683300007</v>
      </c>
      <c r="I30" s="53">
        <v>5291.8612683300007</v>
      </c>
      <c r="J30" s="53">
        <v>5291.8612683300007</v>
      </c>
      <c r="K30" s="53">
        <v>5291.8612683300007</v>
      </c>
      <c r="L30" s="53">
        <v>5382.6111739400139</v>
      </c>
      <c r="M30" s="53">
        <v>5382.6111739400139</v>
      </c>
      <c r="N30" s="54">
        <v>6701.5766999999996</v>
      </c>
    </row>
    <row r="31" spans="1:14" ht="18.75" x14ac:dyDescent="0.3">
      <c r="A31" s="17" t="s">
        <v>712</v>
      </c>
      <c r="B31" s="51" t="s">
        <v>713</v>
      </c>
      <c r="C31" s="51">
        <v>1495</v>
      </c>
      <c r="D31" s="51">
        <v>2700</v>
      </c>
      <c r="E31" s="51">
        <v>4.0365000000000002</v>
      </c>
      <c r="F31" s="52">
        <v>1.33</v>
      </c>
      <c r="G31" s="53">
        <v>5495.3943940350009</v>
      </c>
      <c r="H31" s="53">
        <v>5495.3943940350009</v>
      </c>
      <c r="I31" s="53">
        <v>5495.3943940350009</v>
      </c>
      <c r="J31" s="53">
        <v>5495.3943940350009</v>
      </c>
      <c r="K31" s="53">
        <v>5495.3943940350009</v>
      </c>
      <c r="L31" s="53">
        <v>5589.6346806300153</v>
      </c>
      <c r="M31" s="53">
        <v>5589.6346806300153</v>
      </c>
      <c r="N31" s="54">
        <v>6959.3296499999997</v>
      </c>
    </row>
    <row r="32" spans="1:14" ht="18.75" x14ac:dyDescent="0.3">
      <c r="A32" s="17" t="s">
        <v>714</v>
      </c>
      <c r="B32" s="51" t="s">
        <v>715</v>
      </c>
      <c r="C32" s="51">
        <v>1495</v>
      </c>
      <c r="D32" s="51">
        <v>2800</v>
      </c>
      <c r="E32" s="51">
        <v>4.1859999999999999</v>
      </c>
      <c r="F32" s="52">
        <v>1.38</v>
      </c>
      <c r="G32" s="53">
        <v>5698.9275197400002</v>
      </c>
      <c r="H32" s="53">
        <v>5698.9275197400002</v>
      </c>
      <c r="I32" s="53">
        <v>5698.9275197400002</v>
      </c>
      <c r="J32" s="53">
        <v>5698.9275197400002</v>
      </c>
      <c r="K32" s="53">
        <v>5698.9275197400002</v>
      </c>
      <c r="L32" s="53">
        <v>5796.6581873200139</v>
      </c>
      <c r="M32" s="53">
        <v>5796.6581873200139</v>
      </c>
      <c r="N32" s="54">
        <v>7217.0826000000006</v>
      </c>
    </row>
    <row r="33" spans="1:14" ht="18.75" x14ac:dyDescent="0.3">
      <c r="A33" s="17" t="s">
        <v>716</v>
      </c>
      <c r="B33" s="51" t="s">
        <v>717</v>
      </c>
      <c r="C33" s="51">
        <v>1495</v>
      </c>
      <c r="D33" s="51">
        <v>2900</v>
      </c>
      <c r="E33" s="51">
        <v>4.3354999999999997</v>
      </c>
      <c r="F33" s="52">
        <v>1.43</v>
      </c>
      <c r="G33" s="53">
        <v>5902.4606454449995</v>
      </c>
      <c r="H33" s="53">
        <v>5902.4606454449995</v>
      </c>
      <c r="I33" s="53">
        <v>5902.4606454449995</v>
      </c>
      <c r="J33" s="53">
        <v>5902.4606454449995</v>
      </c>
      <c r="K33" s="53">
        <v>5902.4606454449995</v>
      </c>
      <c r="L33" s="53">
        <v>6003.6816940100143</v>
      </c>
      <c r="M33" s="53">
        <v>6003.6816940100143</v>
      </c>
      <c r="N33" s="54">
        <v>7474.8355499999998</v>
      </c>
    </row>
    <row r="34" spans="1:14" ht="18.75" x14ac:dyDescent="0.3">
      <c r="A34" s="55" t="s">
        <v>718</v>
      </c>
      <c r="B34" s="56" t="s">
        <v>719</v>
      </c>
      <c r="C34" s="56">
        <v>1495</v>
      </c>
      <c r="D34" s="56">
        <v>2980</v>
      </c>
      <c r="E34" s="51">
        <v>4.4550999999999998</v>
      </c>
      <c r="F34" s="57">
        <v>1.47</v>
      </c>
      <c r="G34" s="58">
        <v>6065.287146009</v>
      </c>
      <c r="H34" s="58">
        <v>6065.287146009</v>
      </c>
      <c r="I34" s="58">
        <v>6065.287146009</v>
      </c>
      <c r="J34" s="58">
        <v>6065.287146009</v>
      </c>
      <c r="K34" s="58">
        <v>6065.287146009</v>
      </c>
      <c r="L34" s="58">
        <v>6169.3004993620152</v>
      </c>
      <c r="M34" s="58">
        <v>6169.3004993620152</v>
      </c>
      <c r="N34" s="59">
        <v>7681.03791</v>
      </c>
    </row>
    <row r="35" spans="1:14" ht="18.75" x14ac:dyDescent="0.3">
      <c r="A35" s="17" t="s">
        <v>720</v>
      </c>
      <c r="B35" s="51" t="s">
        <v>721</v>
      </c>
      <c r="C35" s="51">
        <v>1495</v>
      </c>
      <c r="D35" s="51">
        <v>3100</v>
      </c>
      <c r="E35" s="51">
        <v>4.6345000000000001</v>
      </c>
      <c r="F35" s="52">
        <v>1.53</v>
      </c>
      <c r="G35" s="53">
        <v>6417.7287073900161</v>
      </c>
      <c r="H35" s="53">
        <v>6417.7287073900161</v>
      </c>
      <c r="I35" s="53">
        <v>6417.7287073900161</v>
      </c>
      <c r="J35" s="53">
        <v>6525.9305179249841</v>
      </c>
      <c r="K35" s="53">
        <v>6525.9305179249841</v>
      </c>
      <c r="L35" s="53">
        <v>6634.1323284600003</v>
      </c>
      <c r="M35" s="53">
        <v>6742.3341389950165</v>
      </c>
      <c r="N35" s="54">
        <v>7990.3414499999999</v>
      </c>
    </row>
    <row r="36" spans="1:14" ht="18.75" x14ac:dyDescent="0.3">
      <c r="A36" s="17" t="s">
        <v>722</v>
      </c>
      <c r="B36" s="51" t="s">
        <v>723</v>
      </c>
      <c r="C36" s="51">
        <v>1495</v>
      </c>
      <c r="D36" s="51">
        <v>3200</v>
      </c>
      <c r="E36" s="51">
        <v>4.7839999999999998</v>
      </c>
      <c r="F36" s="52">
        <v>1.58</v>
      </c>
      <c r="G36" s="53">
        <v>6624.7522140800165</v>
      </c>
      <c r="H36" s="53">
        <v>6624.7522140800165</v>
      </c>
      <c r="I36" s="53">
        <v>6624.7522140800165</v>
      </c>
      <c r="J36" s="53">
        <v>6736.4444055999829</v>
      </c>
      <c r="K36" s="53">
        <v>6736.4444055999829</v>
      </c>
      <c r="L36" s="53">
        <v>6848.1365971200003</v>
      </c>
      <c r="M36" s="53">
        <v>6959.8287886400167</v>
      </c>
      <c r="N36" s="54">
        <v>8248.0944</v>
      </c>
    </row>
    <row r="37" spans="1:14" ht="18.75" x14ac:dyDescent="0.3">
      <c r="A37" s="17" t="s">
        <v>724</v>
      </c>
      <c r="B37" s="51" t="s">
        <v>725</v>
      </c>
      <c r="C37" s="51">
        <v>1495</v>
      </c>
      <c r="D37" s="51">
        <v>3300</v>
      </c>
      <c r="E37" s="51">
        <v>4.9335000000000004</v>
      </c>
      <c r="F37" s="52">
        <v>1.63</v>
      </c>
      <c r="G37" s="53">
        <v>6831.7757207700179</v>
      </c>
      <c r="H37" s="53">
        <v>6831.7757207700179</v>
      </c>
      <c r="I37" s="53">
        <v>6831.7757207700179</v>
      </c>
      <c r="J37" s="53">
        <v>6946.9582932749836</v>
      </c>
      <c r="K37" s="53">
        <v>6946.9582932749836</v>
      </c>
      <c r="L37" s="53">
        <v>7062.1408657800011</v>
      </c>
      <c r="M37" s="53">
        <v>7177.3234382850178</v>
      </c>
      <c r="N37" s="54">
        <v>8505.84735</v>
      </c>
    </row>
    <row r="38" spans="1:14" ht="18.75" x14ac:dyDescent="0.3">
      <c r="A38" s="17" t="s">
        <v>726</v>
      </c>
      <c r="B38" s="51" t="s">
        <v>727</v>
      </c>
      <c r="C38" s="51">
        <v>1495</v>
      </c>
      <c r="D38" s="51">
        <v>3400</v>
      </c>
      <c r="E38" s="51">
        <v>5.0830000000000002</v>
      </c>
      <c r="F38" s="52">
        <v>1.68</v>
      </c>
      <c r="G38" s="53">
        <v>7038.7992274600183</v>
      </c>
      <c r="H38" s="53">
        <v>7038.7992274600183</v>
      </c>
      <c r="I38" s="53">
        <v>7038.7992274600183</v>
      </c>
      <c r="J38" s="53">
        <v>7157.4721809499824</v>
      </c>
      <c r="K38" s="53">
        <v>7157.4721809499824</v>
      </c>
      <c r="L38" s="53">
        <v>7276.1451344400002</v>
      </c>
      <c r="M38" s="53">
        <v>7394.818087930018</v>
      </c>
      <c r="N38" s="54">
        <v>8763.6003000000001</v>
      </c>
    </row>
    <row r="39" spans="1:14" ht="18.75" x14ac:dyDescent="0.3">
      <c r="A39" s="17" t="s">
        <v>728</v>
      </c>
      <c r="B39" s="51" t="s">
        <v>729</v>
      </c>
      <c r="C39" s="51">
        <v>1495</v>
      </c>
      <c r="D39" s="51">
        <v>3500</v>
      </c>
      <c r="E39" s="51">
        <v>5.2324999999999999</v>
      </c>
      <c r="F39" s="52">
        <v>1.73</v>
      </c>
      <c r="G39" s="53">
        <v>7245.8227341500187</v>
      </c>
      <c r="H39" s="53">
        <v>7245.8227341500187</v>
      </c>
      <c r="I39" s="53">
        <v>7245.8227341500187</v>
      </c>
      <c r="J39" s="53">
        <v>7367.9860686249822</v>
      </c>
      <c r="K39" s="53">
        <v>7367.9860686249822</v>
      </c>
      <c r="L39" s="53">
        <v>7490.1494031000002</v>
      </c>
      <c r="M39" s="53">
        <v>7612.3127375750173</v>
      </c>
      <c r="N39" s="54">
        <v>9021.3532500000001</v>
      </c>
    </row>
    <row r="40" spans="1:14" ht="18.75" x14ac:dyDescent="0.3">
      <c r="A40" s="55" t="s">
        <v>730</v>
      </c>
      <c r="B40" s="56" t="s">
        <v>731</v>
      </c>
      <c r="C40" s="56">
        <v>1495</v>
      </c>
      <c r="D40" s="56">
        <v>3580</v>
      </c>
      <c r="E40" s="51">
        <v>5.3521000000000001</v>
      </c>
      <c r="F40" s="57">
        <v>1.77</v>
      </c>
      <c r="G40" s="58">
        <v>7411.4415395020196</v>
      </c>
      <c r="H40" s="58">
        <v>7411.4415395020196</v>
      </c>
      <c r="I40" s="58">
        <v>7411.4415395020196</v>
      </c>
      <c r="J40" s="58">
        <v>7536.3971787649816</v>
      </c>
      <c r="K40" s="58">
        <v>7536.3971787649816</v>
      </c>
      <c r="L40" s="58">
        <v>7661.352818028</v>
      </c>
      <c r="M40" s="58">
        <v>7786.3084572910184</v>
      </c>
      <c r="N40" s="59">
        <v>9227.5556099999994</v>
      </c>
    </row>
    <row r="41" spans="1:14" ht="18.75" x14ac:dyDescent="0.3">
      <c r="A41" s="17" t="s">
        <v>732</v>
      </c>
      <c r="B41" s="51" t="s">
        <v>733</v>
      </c>
      <c r="C41" s="51">
        <v>1495</v>
      </c>
      <c r="D41" s="51">
        <v>3700</v>
      </c>
      <c r="E41" s="51">
        <v>5.5315000000000003</v>
      </c>
      <c r="F41" s="52">
        <v>1.83</v>
      </c>
      <c r="G41" s="53">
        <v>7659.8697475300205</v>
      </c>
      <c r="H41" s="53">
        <v>7789.0138439749817</v>
      </c>
      <c r="I41" s="53">
        <v>7789.0138439749817</v>
      </c>
      <c r="J41" s="53">
        <v>7918.1579404200011</v>
      </c>
      <c r="K41" s="53">
        <v>8047.3020368650195</v>
      </c>
      <c r="L41" s="53">
        <v>8176.4461333099807</v>
      </c>
      <c r="M41" s="53">
        <v>8305.5902297550001</v>
      </c>
      <c r="N41" s="54">
        <v>9920.1921000000002</v>
      </c>
    </row>
    <row r="42" spans="1:14" ht="18.75" x14ac:dyDescent="0.3">
      <c r="A42" s="17" t="s">
        <v>734</v>
      </c>
      <c r="B42" s="51" t="s">
        <v>735</v>
      </c>
      <c r="C42" s="51">
        <v>1495</v>
      </c>
      <c r="D42" s="51">
        <v>3800</v>
      </c>
      <c r="E42" s="51">
        <v>5.681</v>
      </c>
      <c r="F42" s="52">
        <v>1.87</v>
      </c>
      <c r="G42" s="53">
        <v>7866.8932542200209</v>
      </c>
      <c r="H42" s="53">
        <v>7999.5277316499805</v>
      </c>
      <c r="I42" s="53">
        <v>7999.5277316499805</v>
      </c>
      <c r="J42" s="53">
        <v>8132.1622090800001</v>
      </c>
      <c r="K42" s="53">
        <v>8264.7966865100207</v>
      </c>
      <c r="L42" s="53">
        <v>8397.4311639399803</v>
      </c>
      <c r="M42" s="53">
        <v>8530.0656413699999</v>
      </c>
      <c r="N42" s="54">
        <v>10188.305399999999</v>
      </c>
    </row>
    <row r="43" spans="1:14" ht="18.75" x14ac:dyDescent="0.3">
      <c r="A43" s="17" t="s">
        <v>736</v>
      </c>
      <c r="B43" s="51" t="s">
        <v>737</v>
      </c>
      <c r="C43" s="51">
        <v>1495</v>
      </c>
      <c r="D43" s="51">
        <v>3900</v>
      </c>
      <c r="E43" s="51">
        <v>5.8304999999999998</v>
      </c>
      <c r="F43" s="52">
        <v>1.92</v>
      </c>
      <c r="G43" s="53">
        <v>8073.9167609100205</v>
      </c>
      <c r="H43" s="53">
        <v>8210.0416193249803</v>
      </c>
      <c r="I43" s="53">
        <v>8210.0416193249803</v>
      </c>
      <c r="J43" s="53">
        <v>8346.1664777400001</v>
      </c>
      <c r="K43" s="53">
        <v>8482.29133615502</v>
      </c>
      <c r="L43" s="53">
        <v>8618.4161945699798</v>
      </c>
      <c r="M43" s="53">
        <v>8754.5410529849996</v>
      </c>
      <c r="N43" s="54">
        <v>10456.418699999998</v>
      </c>
    </row>
    <row r="44" spans="1:14" ht="18.75" x14ac:dyDescent="0.3">
      <c r="A44" s="17" t="s">
        <v>738</v>
      </c>
      <c r="B44" s="51" t="s">
        <v>739</v>
      </c>
      <c r="C44" s="51">
        <v>1495</v>
      </c>
      <c r="D44" s="51">
        <v>4000</v>
      </c>
      <c r="E44" s="51">
        <v>5.98</v>
      </c>
      <c r="F44" s="52">
        <v>1.97</v>
      </c>
      <c r="G44" s="53">
        <v>8280.9402676000227</v>
      </c>
      <c r="H44" s="53">
        <v>8420.5555069999791</v>
      </c>
      <c r="I44" s="53">
        <v>8420.5555069999791</v>
      </c>
      <c r="J44" s="53">
        <v>8560.170746400001</v>
      </c>
      <c r="K44" s="53">
        <v>8699.7859858000211</v>
      </c>
      <c r="L44" s="53">
        <v>8839.4012251999793</v>
      </c>
      <c r="M44" s="53">
        <v>8979.0164646000012</v>
      </c>
      <c r="N44" s="54">
        <v>10724.531999999999</v>
      </c>
    </row>
    <row r="45" spans="1:14" ht="18.75" x14ac:dyDescent="0.3">
      <c r="A45" s="17" t="s">
        <v>740</v>
      </c>
      <c r="B45" s="51" t="s">
        <v>741</v>
      </c>
      <c r="C45" s="51">
        <v>1495</v>
      </c>
      <c r="D45" s="51">
        <v>4100</v>
      </c>
      <c r="E45" s="51">
        <v>6.1295000000000002</v>
      </c>
      <c r="F45" s="52">
        <v>2.02</v>
      </c>
      <c r="G45" s="53">
        <v>8487.9637742900213</v>
      </c>
      <c r="H45" s="53">
        <v>8631.0693946749798</v>
      </c>
      <c r="I45" s="53">
        <v>8631.0693946749798</v>
      </c>
      <c r="J45" s="53">
        <v>8774.1750150600001</v>
      </c>
      <c r="K45" s="53">
        <v>8917.2806354450204</v>
      </c>
      <c r="L45" s="53">
        <v>9060.3862558299788</v>
      </c>
      <c r="M45" s="53">
        <v>9203.4918762149991</v>
      </c>
      <c r="N45" s="54">
        <v>10992.6453</v>
      </c>
    </row>
    <row r="46" spans="1:14" ht="18.75" x14ac:dyDescent="0.3">
      <c r="A46" s="55" t="s">
        <v>742</v>
      </c>
      <c r="B46" s="56" t="s">
        <v>743</v>
      </c>
      <c r="C46" s="56">
        <v>1495</v>
      </c>
      <c r="D46" s="56">
        <v>4180</v>
      </c>
      <c r="E46" s="51">
        <v>6.2491000000000003</v>
      </c>
      <c r="F46" s="57">
        <v>2.06</v>
      </c>
      <c r="G46" s="58">
        <v>8653.5825796420231</v>
      </c>
      <c r="H46" s="58">
        <v>8799.4805048149774</v>
      </c>
      <c r="I46" s="58">
        <v>8799.4805048149774</v>
      </c>
      <c r="J46" s="58">
        <v>8945.3784299880008</v>
      </c>
      <c r="K46" s="58">
        <v>9091.2763551610224</v>
      </c>
      <c r="L46" s="58">
        <v>9237.1742803339785</v>
      </c>
      <c r="M46" s="58">
        <v>9383.072205507</v>
      </c>
      <c r="N46" s="59">
        <v>11207.135940000002</v>
      </c>
    </row>
    <row r="47" spans="1:14" ht="18.75" x14ac:dyDescent="0.3">
      <c r="A47" s="17" t="s">
        <v>744</v>
      </c>
      <c r="B47" s="51" t="s">
        <v>745</v>
      </c>
      <c r="C47" s="51">
        <v>1495</v>
      </c>
      <c r="D47" s="51">
        <v>4300</v>
      </c>
      <c r="E47" s="51">
        <v>6.4284999999999997</v>
      </c>
      <c r="F47" s="52">
        <v>2.12</v>
      </c>
      <c r="G47" s="53">
        <v>9052.0971700249775</v>
      </c>
      <c r="H47" s="53">
        <v>9202.18355238</v>
      </c>
      <c r="I47" s="53">
        <v>9202.18355238</v>
      </c>
      <c r="J47" s="53">
        <v>9352.2699347350208</v>
      </c>
      <c r="K47" s="53">
        <v>9502.3563170899761</v>
      </c>
      <c r="L47" s="53">
        <v>9802.5290818000212</v>
      </c>
      <c r="M47" s="53">
        <v>10102.701846509999</v>
      </c>
      <c r="N47" s="54">
        <v>11981.116875</v>
      </c>
    </row>
    <row r="48" spans="1:14" ht="18.75" x14ac:dyDescent="0.3">
      <c r="A48" s="17" t="s">
        <v>746</v>
      </c>
      <c r="B48" s="51" t="s">
        <v>747</v>
      </c>
      <c r="C48" s="51">
        <v>1495</v>
      </c>
      <c r="D48" s="51">
        <v>4400</v>
      </c>
      <c r="E48" s="51">
        <v>6.5780000000000003</v>
      </c>
      <c r="F48" s="52">
        <v>2.17</v>
      </c>
      <c r="G48" s="53">
        <v>9262.6110576999781</v>
      </c>
      <c r="H48" s="53">
        <v>9416.1878210400009</v>
      </c>
      <c r="I48" s="53">
        <v>9416.1878210400009</v>
      </c>
      <c r="J48" s="53">
        <v>9569.7645843800237</v>
      </c>
      <c r="K48" s="53">
        <v>9723.3413477199774</v>
      </c>
      <c r="L48" s="53">
        <v>10030.494874400023</v>
      </c>
      <c r="M48" s="53">
        <v>10337.64840108</v>
      </c>
      <c r="N48" s="54">
        <v>12259.747500000001</v>
      </c>
    </row>
    <row r="49" spans="1:14" ht="18.75" x14ac:dyDescent="0.3">
      <c r="A49" s="17" t="s">
        <v>748</v>
      </c>
      <c r="B49" s="51" t="s">
        <v>749</v>
      </c>
      <c r="C49" s="51">
        <v>1495</v>
      </c>
      <c r="D49" s="51">
        <v>4500</v>
      </c>
      <c r="E49" s="51">
        <v>6.7275</v>
      </c>
      <c r="F49" s="52">
        <v>2.2200000000000002</v>
      </c>
      <c r="G49" s="53">
        <v>9473.124945374977</v>
      </c>
      <c r="H49" s="53">
        <v>9630.1920897</v>
      </c>
      <c r="I49" s="53">
        <v>9630.1920897</v>
      </c>
      <c r="J49" s="53">
        <v>9787.2592340250249</v>
      </c>
      <c r="K49" s="53">
        <v>9944.3263783499751</v>
      </c>
      <c r="L49" s="53">
        <v>10258.460667000023</v>
      </c>
      <c r="M49" s="53">
        <v>10572.594955649998</v>
      </c>
      <c r="N49" s="54">
        <v>12538.378124999999</v>
      </c>
    </row>
    <row r="50" spans="1:14" ht="18.75" x14ac:dyDescent="0.3">
      <c r="A50" s="17" t="s">
        <v>750</v>
      </c>
      <c r="B50" s="51" t="s">
        <v>751</v>
      </c>
      <c r="C50" s="51">
        <v>1495</v>
      </c>
      <c r="D50" s="51">
        <v>4600</v>
      </c>
      <c r="E50" s="51">
        <v>6.8769999999999998</v>
      </c>
      <c r="F50" s="52">
        <v>2.27</v>
      </c>
      <c r="G50" s="53">
        <v>9683.6388330499758</v>
      </c>
      <c r="H50" s="53">
        <v>9844.1963583599991</v>
      </c>
      <c r="I50" s="53">
        <v>9844.1963583599991</v>
      </c>
      <c r="J50" s="53">
        <v>10004.753883670024</v>
      </c>
      <c r="K50" s="53">
        <v>10165.311408979975</v>
      </c>
      <c r="L50" s="53">
        <v>10486.426459600023</v>
      </c>
      <c r="M50" s="53">
        <v>10807.54151022</v>
      </c>
      <c r="N50" s="54">
        <v>12817.008749999999</v>
      </c>
    </row>
    <row r="51" spans="1:14" ht="18.75" x14ac:dyDescent="0.3">
      <c r="A51" s="17" t="s">
        <v>752</v>
      </c>
      <c r="B51" s="51" t="s">
        <v>753</v>
      </c>
      <c r="C51" s="51">
        <v>1495</v>
      </c>
      <c r="D51" s="51">
        <v>4700</v>
      </c>
      <c r="E51" s="51">
        <v>7.0265000000000004</v>
      </c>
      <c r="F51" s="52">
        <v>2.3199999999999998</v>
      </c>
      <c r="G51" s="53">
        <v>9894.1527207249765</v>
      </c>
      <c r="H51" s="53">
        <v>10058.20062702</v>
      </c>
      <c r="I51" s="53">
        <v>10058.20062702</v>
      </c>
      <c r="J51" s="53">
        <v>10222.248533315025</v>
      </c>
      <c r="K51" s="53">
        <v>10386.296439609974</v>
      </c>
      <c r="L51" s="53">
        <v>10714.392252200025</v>
      </c>
      <c r="M51" s="53">
        <v>11042.488064790001</v>
      </c>
      <c r="N51" s="54">
        <v>13095.639375000001</v>
      </c>
    </row>
    <row r="52" spans="1:14" ht="18.75" x14ac:dyDescent="0.3">
      <c r="A52" s="55" t="s">
        <v>754</v>
      </c>
      <c r="B52" s="56" t="s">
        <v>755</v>
      </c>
      <c r="C52" s="56">
        <v>1495</v>
      </c>
      <c r="D52" s="56">
        <v>4780</v>
      </c>
      <c r="E52" s="51">
        <v>7.1460999999999997</v>
      </c>
      <c r="F52" s="57">
        <v>2.36</v>
      </c>
      <c r="G52" s="58">
        <v>10062.563830864974</v>
      </c>
      <c r="H52" s="58">
        <v>10229.404041947999</v>
      </c>
      <c r="I52" s="58">
        <v>10229.404041947999</v>
      </c>
      <c r="J52" s="58">
        <v>10396.244253031025</v>
      </c>
      <c r="K52" s="58">
        <v>10563.084464113974</v>
      </c>
      <c r="L52" s="58">
        <v>10896.764886280023</v>
      </c>
      <c r="M52" s="58">
        <v>11230.445308445998</v>
      </c>
      <c r="N52" s="59">
        <v>13318.543874999999</v>
      </c>
    </row>
    <row r="53" spans="1:14" ht="18.75" x14ac:dyDescent="0.3">
      <c r="A53" s="17" t="s">
        <v>756</v>
      </c>
      <c r="B53" s="51" t="s">
        <v>757</v>
      </c>
      <c r="C53" s="51">
        <v>1495</v>
      </c>
      <c r="D53" s="51">
        <v>4900</v>
      </c>
      <c r="E53" s="51">
        <v>7.3254999999999999</v>
      </c>
      <c r="F53" s="52">
        <v>2.42</v>
      </c>
      <c r="G53" s="53">
        <v>10657.237832605026</v>
      </c>
      <c r="H53" s="53">
        <v>10828.266500869975</v>
      </c>
      <c r="I53" s="53">
        <v>10999.295169134999</v>
      </c>
      <c r="J53" s="53">
        <v>11170.323837400025</v>
      </c>
      <c r="K53" s="53">
        <v>11341.352505664974</v>
      </c>
      <c r="L53" s="53">
        <v>11683.409842195024</v>
      </c>
      <c r="M53" s="53">
        <v>12196.495846990025</v>
      </c>
      <c r="N53" s="54">
        <v>14852.817524999999</v>
      </c>
    </row>
    <row r="54" spans="1:14" ht="18.75" x14ac:dyDescent="0.3">
      <c r="A54" s="17" t="s">
        <v>758</v>
      </c>
      <c r="B54" s="51" t="s">
        <v>759</v>
      </c>
      <c r="C54" s="51">
        <v>1495</v>
      </c>
      <c r="D54" s="51">
        <v>5000</v>
      </c>
      <c r="E54" s="51">
        <v>7.4749999999999996</v>
      </c>
      <c r="F54" s="52">
        <v>2.4700000000000002</v>
      </c>
      <c r="G54" s="53">
        <v>10874.732482250025</v>
      </c>
      <c r="H54" s="53">
        <v>11049.251531499975</v>
      </c>
      <c r="I54" s="53">
        <v>11223.770580749999</v>
      </c>
      <c r="J54" s="53">
        <v>11398.289630000025</v>
      </c>
      <c r="K54" s="53">
        <v>11572.808679249973</v>
      </c>
      <c r="L54" s="53">
        <v>11921.846777750025</v>
      </c>
      <c r="M54" s="53">
        <v>12445.403925500026</v>
      </c>
      <c r="N54" s="54">
        <v>15155.936249999999</v>
      </c>
    </row>
    <row r="55" spans="1:14" ht="18.75" x14ac:dyDescent="0.3">
      <c r="A55" s="17" t="s">
        <v>760</v>
      </c>
      <c r="B55" s="51" t="s">
        <v>761</v>
      </c>
      <c r="C55" s="51">
        <v>1495</v>
      </c>
      <c r="D55" s="51">
        <v>5100</v>
      </c>
      <c r="E55" s="51">
        <v>7.6245000000000003</v>
      </c>
      <c r="F55" s="52">
        <v>2.52</v>
      </c>
      <c r="G55" s="53">
        <v>11092.227131895026</v>
      </c>
      <c r="H55" s="53">
        <v>11270.236562129974</v>
      </c>
      <c r="I55" s="53">
        <v>11448.245992365</v>
      </c>
      <c r="J55" s="53">
        <v>11626.255422600027</v>
      </c>
      <c r="K55" s="53">
        <v>11804.264852834973</v>
      </c>
      <c r="L55" s="53">
        <v>12160.283713305027</v>
      </c>
      <c r="M55" s="53">
        <v>12694.312004010028</v>
      </c>
      <c r="N55" s="54">
        <v>15459.054974999999</v>
      </c>
    </row>
    <row r="56" spans="1:14" ht="18.75" x14ac:dyDescent="0.3">
      <c r="A56" s="17" t="s">
        <v>762</v>
      </c>
      <c r="B56" s="51" t="s">
        <v>763</v>
      </c>
      <c r="C56" s="51">
        <v>1495</v>
      </c>
      <c r="D56" s="51">
        <v>5200</v>
      </c>
      <c r="E56" s="51">
        <v>7.774</v>
      </c>
      <c r="F56" s="52">
        <v>2.57</v>
      </c>
      <c r="G56" s="53">
        <v>11309.721781540027</v>
      </c>
      <c r="H56" s="53">
        <v>11491.221592759974</v>
      </c>
      <c r="I56" s="53">
        <v>11672.72140398</v>
      </c>
      <c r="J56" s="53">
        <v>11854.221215200028</v>
      </c>
      <c r="K56" s="53">
        <v>12035.721026419971</v>
      </c>
      <c r="L56" s="53">
        <v>12398.720648860026</v>
      </c>
      <c r="M56" s="53">
        <v>12943.220082520029</v>
      </c>
      <c r="N56" s="54">
        <v>15762.173699999999</v>
      </c>
    </row>
    <row r="57" spans="1:14" ht="18.75" x14ac:dyDescent="0.3">
      <c r="A57" s="17" t="s">
        <v>764</v>
      </c>
      <c r="B57" s="51" t="s">
        <v>765</v>
      </c>
      <c r="C57" s="51">
        <v>1495</v>
      </c>
      <c r="D57" s="51">
        <v>5300</v>
      </c>
      <c r="E57" s="51">
        <v>7.9234999999999998</v>
      </c>
      <c r="F57" s="52">
        <v>2.61</v>
      </c>
      <c r="G57" s="53">
        <v>11527.216431185027</v>
      </c>
      <c r="H57" s="53">
        <v>11712.206623389971</v>
      </c>
      <c r="I57" s="53">
        <v>11897.196815595</v>
      </c>
      <c r="J57" s="53">
        <v>12082.187007800027</v>
      </c>
      <c r="K57" s="53">
        <v>12267.177200004971</v>
      </c>
      <c r="L57" s="53">
        <v>12637.157584415027</v>
      </c>
      <c r="M57" s="53">
        <v>13192.128161030028</v>
      </c>
      <c r="N57" s="54">
        <v>16065.292425</v>
      </c>
    </row>
    <row r="58" spans="1:14" ht="18.75" x14ac:dyDescent="0.3">
      <c r="A58" s="55" t="s">
        <v>766</v>
      </c>
      <c r="B58" s="56" t="s">
        <v>767</v>
      </c>
      <c r="C58" s="56">
        <v>1495</v>
      </c>
      <c r="D58" s="56">
        <v>5380</v>
      </c>
      <c r="E58" s="51">
        <v>8.0431000000000008</v>
      </c>
      <c r="F58" s="57">
        <v>2.65</v>
      </c>
      <c r="G58" s="58">
        <v>11701.212150901029</v>
      </c>
      <c r="H58" s="58">
        <v>11888.994647893975</v>
      </c>
      <c r="I58" s="58">
        <v>12076.777144887001</v>
      </c>
      <c r="J58" s="58">
        <v>12264.559641880029</v>
      </c>
      <c r="K58" s="58">
        <v>12452.342138872973</v>
      </c>
      <c r="L58" s="58">
        <v>12827.907132859029</v>
      </c>
      <c r="M58" s="58">
        <v>13391.254623838031</v>
      </c>
      <c r="N58" s="59">
        <v>16307.787405000003</v>
      </c>
    </row>
    <row r="59" spans="1:14" ht="18.75" x14ac:dyDescent="0.3">
      <c r="A59" s="17" t="s">
        <v>768</v>
      </c>
      <c r="B59" s="51" t="s">
        <v>769</v>
      </c>
      <c r="C59" s="51">
        <v>1495</v>
      </c>
      <c r="D59" s="51">
        <v>5500</v>
      </c>
      <c r="E59" s="51">
        <v>8.2225000000000001</v>
      </c>
      <c r="F59" s="52">
        <v>23.71</v>
      </c>
      <c r="G59" s="53">
        <v>12154.17668464997</v>
      </c>
      <c r="H59" s="53">
        <v>12346.147638824999</v>
      </c>
      <c r="I59" s="53">
        <v>12538.118593000028</v>
      </c>
      <c r="J59" s="53">
        <v>12922.060501349999</v>
      </c>
      <c r="K59" s="53">
        <v>13306.002409699973</v>
      </c>
      <c r="L59" s="53">
        <v>13689.94434682875</v>
      </c>
      <c r="M59" s="53">
        <v>14553.287824075029</v>
      </c>
      <c r="N59" s="54">
        <v>17819.802000000003</v>
      </c>
    </row>
    <row r="60" spans="1:14" ht="18.75" x14ac:dyDescent="0.3">
      <c r="A60" s="17" t="s">
        <v>770</v>
      </c>
      <c r="B60" s="51" t="s">
        <v>771</v>
      </c>
      <c r="C60" s="51">
        <v>1495</v>
      </c>
      <c r="D60" s="51">
        <v>5600</v>
      </c>
      <c r="E60" s="51">
        <v>8.3719999999999999</v>
      </c>
      <c r="F60" s="52">
        <v>2.76</v>
      </c>
      <c r="G60" s="53">
        <v>12375.16171527997</v>
      </c>
      <c r="H60" s="53">
        <v>12570.623050439999</v>
      </c>
      <c r="I60" s="53">
        <v>12766.084385600028</v>
      </c>
      <c r="J60" s="53">
        <v>13157.007055919998</v>
      </c>
      <c r="K60" s="53">
        <v>13547.92972623997</v>
      </c>
      <c r="L60" s="53">
        <v>13938.852425862</v>
      </c>
      <c r="M60" s="53">
        <v>14817.89305724003</v>
      </c>
      <c r="N60" s="54">
        <v>18143.7984</v>
      </c>
    </row>
    <row r="61" spans="1:14" ht="18.75" x14ac:dyDescent="0.3">
      <c r="A61" s="17" t="s">
        <v>772</v>
      </c>
      <c r="B61" s="51" t="s">
        <v>773</v>
      </c>
      <c r="C61" s="51">
        <v>1495</v>
      </c>
      <c r="D61" s="51">
        <v>5700</v>
      </c>
      <c r="E61" s="51">
        <v>8.5214999999999996</v>
      </c>
      <c r="F61" s="52">
        <v>2.81</v>
      </c>
      <c r="G61" s="53">
        <v>12596.146745909969</v>
      </c>
      <c r="H61" s="53">
        <v>12795.098462055001</v>
      </c>
      <c r="I61" s="53">
        <v>12994.05017820003</v>
      </c>
      <c r="J61" s="53">
        <v>13391.95361049</v>
      </c>
      <c r="K61" s="53">
        <v>13789.857042779971</v>
      </c>
      <c r="L61" s="53">
        <v>14187.76050489525</v>
      </c>
      <c r="M61" s="53">
        <v>15082.498290405028</v>
      </c>
      <c r="N61" s="54">
        <v>18467.7948</v>
      </c>
    </row>
    <row r="62" spans="1:14" ht="18.75" x14ac:dyDescent="0.3">
      <c r="A62" s="17" t="s">
        <v>774</v>
      </c>
      <c r="B62" s="51" t="s">
        <v>775</v>
      </c>
      <c r="C62" s="51">
        <v>1495</v>
      </c>
      <c r="D62" s="51">
        <v>5800</v>
      </c>
      <c r="E62" s="51">
        <v>8.6709999999999994</v>
      </c>
      <c r="F62" s="52">
        <v>2.3860000000000001</v>
      </c>
      <c r="G62" s="53">
        <v>12817.131776539967</v>
      </c>
      <c r="H62" s="53">
        <v>13019.573873669999</v>
      </c>
      <c r="I62" s="53">
        <v>13222.01597080003</v>
      </c>
      <c r="J62" s="53">
        <v>13626.900165059998</v>
      </c>
      <c r="K62" s="53">
        <v>14031.78435931997</v>
      </c>
      <c r="L62" s="53">
        <v>14436.668583928498</v>
      </c>
      <c r="M62" s="53">
        <v>15347.103523570029</v>
      </c>
      <c r="N62" s="54">
        <v>18791.7912</v>
      </c>
    </row>
    <row r="63" spans="1:14" ht="18.75" x14ac:dyDescent="0.3">
      <c r="A63" s="17" t="s">
        <v>776</v>
      </c>
      <c r="B63" s="51" t="s">
        <v>777</v>
      </c>
      <c r="C63" s="51">
        <v>1495</v>
      </c>
      <c r="D63" s="51">
        <v>5900</v>
      </c>
      <c r="E63" s="51">
        <v>8.8204999999999991</v>
      </c>
      <c r="F63" s="52">
        <v>2.91</v>
      </c>
      <c r="G63" s="53">
        <v>13038.116807169969</v>
      </c>
      <c r="H63" s="53">
        <v>13244.049285284998</v>
      </c>
      <c r="I63" s="53">
        <v>13449.981763400028</v>
      </c>
      <c r="J63" s="53">
        <v>13861.846719629997</v>
      </c>
      <c r="K63" s="53">
        <v>14273.711675859968</v>
      </c>
      <c r="L63" s="53">
        <v>14685.576662961748</v>
      </c>
      <c r="M63" s="53">
        <v>15611.708756735028</v>
      </c>
      <c r="N63" s="54">
        <v>19115.7876</v>
      </c>
    </row>
    <row r="64" spans="1:14" ht="18.75" x14ac:dyDescent="0.3">
      <c r="A64" s="55" t="s">
        <v>778</v>
      </c>
      <c r="B64" s="56" t="s">
        <v>779</v>
      </c>
      <c r="C64" s="56">
        <v>1495</v>
      </c>
      <c r="D64" s="56">
        <v>5980</v>
      </c>
      <c r="E64" s="51">
        <v>8.9400999999999993</v>
      </c>
      <c r="F64" s="57">
        <v>2.95</v>
      </c>
      <c r="G64" s="58">
        <v>13214.904831673968</v>
      </c>
      <c r="H64" s="58">
        <v>13423.629614576999</v>
      </c>
      <c r="I64" s="58">
        <v>13632.35439748003</v>
      </c>
      <c r="J64" s="58">
        <v>14049.803963285998</v>
      </c>
      <c r="K64" s="58">
        <v>14467.25352909197</v>
      </c>
      <c r="L64" s="58">
        <v>14884.703126188349</v>
      </c>
      <c r="M64" s="58">
        <v>15823.392943267028</v>
      </c>
      <c r="N64" s="59">
        <v>19374.98472</v>
      </c>
    </row>
    <row r="65" spans="1:14" ht="18.75" x14ac:dyDescent="0.3">
      <c r="A65" s="17" t="s">
        <v>780</v>
      </c>
      <c r="B65" s="51" t="s">
        <v>781</v>
      </c>
      <c r="C65" s="51">
        <v>1495</v>
      </c>
      <c r="D65" s="51">
        <v>6100</v>
      </c>
      <c r="E65" s="51">
        <v>9.1195000000000004</v>
      </c>
      <c r="F65" s="52">
        <v>3.01</v>
      </c>
      <c r="G65" s="53">
        <v>13693.000108515</v>
      </c>
      <c r="H65" s="53">
        <v>13905.913348600032</v>
      </c>
      <c r="I65" s="53">
        <v>14331.73982877</v>
      </c>
      <c r="J65" s="53">
        <v>14757.56630893997</v>
      </c>
      <c r="K65" s="53">
        <v>15183.392789110034</v>
      </c>
      <c r="L65" s="53">
        <v>16140.919223065031</v>
      </c>
      <c r="M65" s="53">
        <v>17567.943325204968</v>
      </c>
      <c r="N65" s="54">
        <v>21889.53585</v>
      </c>
    </row>
    <row r="66" spans="1:14" ht="18.75" x14ac:dyDescent="0.3">
      <c r="A66" s="17" t="s">
        <v>782</v>
      </c>
      <c r="B66" s="51" t="s">
        <v>783</v>
      </c>
      <c r="C66" s="51">
        <v>1495</v>
      </c>
      <c r="D66" s="51">
        <v>6200</v>
      </c>
      <c r="E66" s="51">
        <v>9.2690000000000001</v>
      </c>
      <c r="F66" s="52">
        <v>3.06</v>
      </c>
      <c r="G66" s="53">
        <v>13917.475520129999</v>
      </c>
      <c r="H66" s="53">
        <v>14133.879141200032</v>
      </c>
      <c r="I66" s="53">
        <v>14566.68638334</v>
      </c>
      <c r="J66" s="53">
        <v>14999.493625479969</v>
      </c>
      <c r="K66" s="53">
        <v>15432.300867620033</v>
      </c>
      <c r="L66" s="53">
        <v>16405.524456230032</v>
      </c>
      <c r="M66" s="53">
        <v>17855.942396109967</v>
      </c>
      <c r="N66" s="54">
        <v>22248.380700000002</v>
      </c>
    </row>
    <row r="67" spans="1:14" ht="18.75" x14ac:dyDescent="0.3">
      <c r="A67" s="17" t="s">
        <v>784</v>
      </c>
      <c r="B67" s="51" t="s">
        <v>785</v>
      </c>
      <c r="C67" s="51">
        <v>1495</v>
      </c>
      <c r="D67" s="51">
        <v>6300</v>
      </c>
      <c r="E67" s="51">
        <v>9.4184999999999999</v>
      </c>
      <c r="F67" s="52">
        <v>3.11</v>
      </c>
      <c r="G67" s="53">
        <v>14141.950931744999</v>
      </c>
      <c r="H67" s="53">
        <v>14361.844933800032</v>
      </c>
      <c r="I67" s="53">
        <v>14801.632937909999</v>
      </c>
      <c r="J67" s="53">
        <v>15241.420942019968</v>
      </c>
      <c r="K67" s="53">
        <v>15681.208946130035</v>
      </c>
      <c r="L67" s="53">
        <v>16670.129689395031</v>
      </c>
      <c r="M67" s="53">
        <v>18143.941467014967</v>
      </c>
      <c r="N67" s="54">
        <v>22607.225549999999</v>
      </c>
    </row>
    <row r="68" spans="1:14" ht="18.75" x14ac:dyDescent="0.3">
      <c r="A68" s="17" t="s">
        <v>786</v>
      </c>
      <c r="B68" s="51" t="s">
        <v>787</v>
      </c>
      <c r="C68" s="51">
        <v>1495</v>
      </c>
      <c r="D68" s="51">
        <v>6400</v>
      </c>
      <c r="E68" s="51">
        <v>9.5679999999999996</v>
      </c>
      <c r="F68" s="52">
        <v>3.16</v>
      </c>
      <c r="G68" s="53">
        <v>14366.426343359999</v>
      </c>
      <c r="H68" s="53">
        <v>14589.810726400032</v>
      </c>
      <c r="I68" s="53">
        <v>15036.579492479999</v>
      </c>
      <c r="J68" s="53">
        <v>15483.348258559967</v>
      </c>
      <c r="K68" s="53">
        <v>15930.117024640034</v>
      </c>
      <c r="L68" s="53">
        <v>16934.73492256003</v>
      </c>
      <c r="M68" s="53">
        <v>18431.940537919967</v>
      </c>
      <c r="N68" s="54">
        <v>22966.070400000001</v>
      </c>
    </row>
    <row r="69" spans="1:14" ht="18.75" x14ac:dyDescent="0.3">
      <c r="A69" s="17" t="s">
        <v>788</v>
      </c>
      <c r="B69" s="51" t="s">
        <v>789</v>
      </c>
      <c r="C69" s="51">
        <v>1495</v>
      </c>
      <c r="D69" s="51">
        <v>6500</v>
      </c>
      <c r="E69" s="51">
        <v>9.7174999999999994</v>
      </c>
      <c r="F69" s="52">
        <v>3.21</v>
      </c>
      <c r="G69" s="53">
        <v>14590.901754974999</v>
      </c>
      <c r="H69" s="53">
        <v>14817.776519000032</v>
      </c>
      <c r="I69" s="53">
        <v>15271.526047049998</v>
      </c>
      <c r="J69" s="53">
        <v>15725.275575099966</v>
      </c>
      <c r="K69" s="53">
        <v>16179.025103150034</v>
      </c>
      <c r="L69" s="53">
        <v>17199.340155725033</v>
      </c>
      <c r="M69" s="53">
        <v>18719.939608824963</v>
      </c>
      <c r="N69" s="54">
        <v>23324.915249999998</v>
      </c>
    </row>
    <row r="70" spans="1:14" ht="18.75" x14ac:dyDescent="0.3">
      <c r="A70" s="55" t="s">
        <v>790</v>
      </c>
      <c r="B70" s="56" t="s">
        <v>791</v>
      </c>
      <c r="C70" s="56">
        <v>1495</v>
      </c>
      <c r="D70" s="56">
        <v>6580</v>
      </c>
      <c r="E70" s="51">
        <v>9.8370999999999995</v>
      </c>
      <c r="F70" s="57">
        <v>3.25</v>
      </c>
      <c r="G70" s="58">
        <v>14770.482084267</v>
      </c>
      <c r="H70" s="58">
        <v>15000.149153080032</v>
      </c>
      <c r="I70" s="58">
        <v>15459.483290705999</v>
      </c>
      <c r="J70" s="58">
        <v>15918.817428331966</v>
      </c>
      <c r="K70" s="58">
        <v>16378.151565958035</v>
      </c>
      <c r="L70" s="58">
        <v>17411.024342257031</v>
      </c>
      <c r="M70" s="58">
        <v>18950.338865548965</v>
      </c>
      <c r="N70" s="59">
        <v>23611.991129999999</v>
      </c>
    </row>
    <row r="71" spans="1:14" ht="18.75" x14ac:dyDescent="0.3">
      <c r="A71" s="17" t="s">
        <v>792</v>
      </c>
      <c r="B71" s="51" t="s">
        <v>793</v>
      </c>
      <c r="C71" s="51">
        <v>1495</v>
      </c>
      <c r="D71" s="51">
        <v>6700</v>
      </c>
      <c r="E71" s="51">
        <v>10.016500000000001</v>
      </c>
      <c r="F71" s="52">
        <v>3.31</v>
      </c>
      <c r="G71" s="53">
        <v>15273.708104200035</v>
      </c>
      <c r="H71" s="53">
        <v>15741.419156189999</v>
      </c>
      <c r="I71" s="53">
        <v>16209.130208179968</v>
      </c>
      <c r="J71" s="53">
        <v>16910.696786164968</v>
      </c>
      <c r="K71" s="53">
        <v>17728.550622055034</v>
      </c>
      <c r="L71" s="53">
        <v>19595.836468390036</v>
      </c>
      <c r="M71" s="53">
        <v>20765.114098365</v>
      </c>
      <c r="N71" s="54"/>
    </row>
    <row r="72" spans="1:14" ht="18.75" x14ac:dyDescent="0.3">
      <c r="A72" s="17" t="s">
        <v>794</v>
      </c>
      <c r="B72" s="51" t="s">
        <v>795</v>
      </c>
      <c r="C72" s="51">
        <v>1495</v>
      </c>
      <c r="D72" s="51">
        <v>6800</v>
      </c>
      <c r="E72" s="51">
        <v>10.166</v>
      </c>
      <c r="F72" s="52">
        <v>3.35</v>
      </c>
      <c r="G72" s="53">
        <v>15501.673896800035</v>
      </c>
      <c r="H72" s="53">
        <v>15976.365710760001</v>
      </c>
      <c r="I72" s="53">
        <v>16451.057524719967</v>
      </c>
      <c r="J72" s="53">
        <v>17163.095245659966</v>
      </c>
      <c r="K72" s="53">
        <v>17993.155855220037</v>
      </c>
      <c r="L72" s="53">
        <v>19888.311639560037</v>
      </c>
      <c r="M72" s="53">
        <v>21075.041174460002</v>
      </c>
      <c r="N72" s="54"/>
    </row>
    <row r="73" spans="1:14" ht="18.75" x14ac:dyDescent="0.3">
      <c r="A73" s="17" t="s">
        <v>796</v>
      </c>
      <c r="B73" s="51" t="s">
        <v>797</v>
      </c>
      <c r="C73" s="51">
        <v>1495</v>
      </c>
      <c r="D73" s="51">
        <v>6900</v>
      </c>
      <c r="E73" s="51">
        <v>10.3155</v>
      </c>
      <c r="F73" s="52">
        <v>3.4</v>
      </c>
      <c r="G73" s="53">
        <v>15729.639689400035</v>
      </c>
      <c r="H73" s="53">
        <v>16211.31226533</v>
      </c>
      <c r="I73" s="53">
        <v>16692.984841259964</v>
      </c>
      <c r="J73" s="53">
        <v>17415.493705154968</v>
      </c>
      <c r="K73" s="53">
        <v>18257.761088385036</v>
      </c>
      <c r="L73" s="53">
        <v>20180.786810730035</v>
      </c>
      <c r="M73" s="53">
        <v>21384.968250555001</v>
      </c>
      <c r="N73" s="54"/>
    </row>
    <row r="74" spans="1:14" ht="18.75" x14ac:dyDescent="0.3">
      <c r="A74" s="17" t="s">
        <v>798</v>
      </c>
      <c r="B74" s="51" t="s">
        <v>799</v>
      </c>
      <c r="C74" s="51">
        <v>1495</v>
      </c>
      <c r="D74" s="51">
        <v>7000</v>
      </c>
      <c r="E74" s="51">
        <v>10.465</v>
      </c>
      <c r="F74" s="52">
        <v>3.45</v>
      </c>
      <c r="G74" s="53">
        <v>15957.605482000035</v>
      </c>
      <c r="H74" s="53">
        <v>16446.258819899998</v>
      </c>
      <c r="I74" s="53">
        <v>16934.912157799965</v>
      </c>
      <c r="J74" s="53">
        <v>17667.892164649962</v>
      </c>
      <c r="K74" s="53">
        <v>18522.366321550035</v>
      </c>
      <c r="L74" s="53">
        <v>20473.261981900036</v>
      </c>
      <c r="M74" s="53">
        <v>21694.895326649999</v>
      </c>
      <c r="N74" s="54"/>
    </row>
    <row r="75" spans="1:14" ht="18.75" x14ac:dyDescent="0.3">
      <c r="A75" s="17" t="s">
        <v>800</v>
      </c>
      <c r="B75" s="51" t="s">
        <v>801</v>
      </c>
      <c r="C75" s="51">
        <v>1495</v>
      </c>
      <c r="D75" s="51">
        <v>7100</v>
      </c>
      <c r="E75" s="51">
        <v>10.6145</v>
      </c>
      <c r="F75" s="52">
        <v>3.5</v>
      </c>
      <c r="G75" s="53">
        <v>16185.571274600035</v>
      </c>
      <c r="H75" s="53">
        <v>16681.205374469999</v>
      </c>
      <c r="I75" s="53">
        <v>17176.839474339962</v>
      </c>
      <c r="J75" s="53">
        <v>17920.290624144964</v>
      </c>
      <c r="K75" s="53">
        <v>18786.971554715037</v>
      </c>
      <c r="L75" s="53">
        <v>20765.737153070037</v>
      </c>
      <c r="M75" s="53">
        <v>22004.822402745001</v>
      </c>
      <c r="N75" s="54"/>
    </row>
    <row r="76" spans="1:14" ht="18.75" x14ac:dyDescent="0.3">
      <c r="A76" s="55" t="s">
        <v>802</v>
      </c>
      <c r="B76" s="56" t="s">
        <v>803</v>
      </c>
      <c r="C76" s="56">
        <v>1495</v>
      </c>
      <c r="D76" s="56">
        <v>7180</v>
      </c>
      <c r="E76" s="51">
        <v>10.7341</v>
      </c>
      <c r="F76" s="57">
        <v>3.54</v>
      </c>
      <c r="G76" s="58">
        <v>16367.943908680036</v>
      </c>
      <c r="H76" s="58">
        <v>16869.162618126</v>
      </c>
      <c r="I76" s="58">
        <v>17370.381327571962</v>
      </c>
      <c r="J76" s="58">
        <v>18122.209391740962</v>
      </c>
      <c r="K76" s="58">
        <v>18998.655741247036</v>
      </c>
      <c r="L76" s="58">
        <v>20999.717290006036</v>
      </c>
      <c r="M76" s="58">
        <v>22252.764063621002</v>
      </c>
      <c r="N76" s="54"/>
    </row>
    <row r="77" spans="1:14" ht="18.75" x14ac:dyDescent="0.3">
      <c r="A77" s="17" t="s">
        <v>804</v>
      </c>
      <c r="B77" s="51" t="s">
        <v>805</v>
      </c>
      <c r="C77" s="51">
        <v>1495</v>
      </c>
      <c r="D77" s="51">
        <v>7300</v>
      </c>
      <c r="E77" s="51">
        <v>10.913500000000001</v>
      </c>
      <c r="F77" s="52">
        <v>3.6</v>
      </c>
      <c r="G77" s="53">
        <v>17151.09848361</v>
      </c>
      <c r="H77" s="53">
        <v>17660.694107419968</v>
      </c>
      <c r="I77" s="53">
        <v>18170.289731230041</v>
      </c>
      <c r="J77" s="53">
        <v>19316.182021045039</v>
      </c>
      <c r="K77" s="53">
        <v>21350.687495410042</v>
      </c>
      <c r="L77" s="53">
        <v>22624.676554935002</v>
      </c>
      <c r="M77" s="53">
        <v>27731.203500000003</v>
      </c>
      <c r="N77" s="54"/>
    </row>
    <row r="78" spans="1:14" ht="18.75" x14ac:dyDescent="0.3">
      <c r="A78" s="17" t="s">
        <v>806</v>
      </c>
      <c r="B78" s="51" t="s">
        <v>807</v>
      </c>
      <c r="C78" s="51">
        <v>1495</v>
      </c>
      <c r="D78" s="51">
        <v>7400</v>
      </c>
      <c r="E78" s="51">
        <v>11.063000000000001</v>
      </c>
      <c r="F78" s="52">
        <v>3.65</v>
      </c>
      <c r="G78" s="53">
        <v>17386.04503818</v>
      </c>
      <c r="H78" s="53">
        <v>17902.621423959965</v>
      </c>
      <c r="I78" s="53">
        <v>18419.197809740042</v>
      </c>
      <c r="J78" s="53">
        <v>19580.787254210041</v>
      </c>
      <c r="K78" s="53">
        <v>21643.16266658004</v>
      </c>
      <c r="L78" s="53">
        <v>22934.603631030001</v>
      </c>
      <c r="M78" s="53">
        <v>28111.083000000002</v>
      </c>
      <c r="N78" s="54"/>
    </row>
    <row r="79" spans="1:14" ht="18.75" x14ac:dyDescent="0.3">
      <c r="A79" s="17" t="s">
        <v>808</v>
      </c>
      <c r="B79" s="51" t="s">
        <v>809</v>
      </c>
      <c r="C79" s="51">
        <v>1495</v>
      </c>
      <c r="D79" s="51">
        <v>7500</v>
      </c>
      <c r="E79" s="51">
        <v>11.2125</v>
      </c>
      <c r="F79" s="52">
        <v>3.7</v>
      </c>
      <c r="G79" s="53">
        <v>17620.991592749997</v>
      </c>
      <c r="H79" s="53">
        <v>18144.548740499962</v>
      </c>
      <c r="I79" s="53">
        <v>18668.10588825004</v>
      </c>
      <c r="J79" s="53">
        <v>19845.39248737504</v>
      </c>
      <c r="K79" s="53">
        <v>21935.63783775004</v>
      </c>
      <c r="L79" s="53">
        <v>23244.530707125003</v>
      </c>
      <c r="M79" s="53">
        <v>28490.962500000001</v>
      </c>
      <c r="N79" s="54"/>
    </row>
    <row r="80" spans="1:14" ht="18.75" x14ac:dyDescent="0.3">
      <c r="A80" s="17" t="s">
        <v>810</v>
      </c>
      <c r="B80" s="51" t="s">
        <v>811</v>
      </c>
      <c r="C80" s="51">
        <v>1495</v>
      </c>
      <c r="D80" s="51">
        <v>7600</v>
      </c>
      <c r="E80" s="51">
        <v>11.362</v>
      </c>
      <c r="F80" s="52">
        <v>3.75</v>
      </c>
      <c r="G80" s="53">
        <v>17855.938147319997</v>
      </c>
      <c r="H80" s="53">
        <v>18386.476057039963</v>
      </c>
      <c r="I80" s="53">
        <v>18917.013966760042</v>
      </c>
      <c r="J80" s="53">
        <v>20109.997720540039</v>
      </c>
      <c r="K80" s="53">
        <v>22228.113008920041</v>
      </c>
      <c r="L80" s="53">
        <v>23554.457783219998</v>
      </c>
      <c r="M80" s="53">
        <v>28870.842000000001</v>
      </c>
      <c r="N80" s="54"/>
    </row>
    <row r="81" spans="1:14" ht="18.75" x14ac:dyDescent="0.3">
      <c r="A81" s="17" t="s">
        <v>812</v>
      </c>
      <c r="B81" s="51" t="s">
        <v>813</v>
      </c>
      <c r="C81" s="51">
        <v>1495</v>
      </c>
      <c r="D81" s="51">
        <v>7700</v>
      </c>
      <c r="E81" s="51">
        <v>11.5115</v>
      </c>
      <c r="F81" s="52">
        <v>3.8</v>
      </c>
      <c r="G81" s="53">
        <v>18090.884701890001</v>
      </c>
      <c r="H81" s="53">
        <v>18628.40337357996</v>
      </c>
      <c r="I81" s="53">
        <v>19165.922045270039</v>
      </c>
      <c r="J81" s="53">
        <v>20374.602953705038</v>
      </c>
      <c r="K81" s="53">
        <v>22520.588180090042</v>
      </c>
      <c r="L81" s="53">
        <v>23864.384859315</v>
      </c>
      <c r="M81" s="53">
        <v>29250.7215</v>
      </c>
      <c r="N81" s="54"/>
    </row>
    <row r="82" spans="1:14" ht="18.75" x14ac:dyDescent="0.3">
      <c r="A82" s="55" t="s">
        <v>814</v>
      </c>
      <c r="B82" s="56" t="s">
        <v>815</v>
      </c>
      <c r="C82" s="56">
        <v>1495</v>
      </c>
      <c r="D82" s="56">
        <v>7780</v>
      </c>
      <c r="E82" s="51">
        <v>11.6311</v>
      </c>
      <c r="F82" s="57">
        <v>3.84</v>
      </c>
      <c r="G82" s="58">
        <v>18278.841945545999</v>
      </c>
      <c r="H82" s="58">
        <v>18821.94522681196</v>
      </c>
      <c r="I82" s="58">
        <v>19365.048508078042</v>
      </c>
      <c r="J82" s="58">
        <v>20586.287140237044</v>
      </c>
      <c r="K82" s="58">
        <v>22754.568317026042</v>
      </c>
      <c r="L82" s="58">
        <v>24112.326520191</v>
      </c>
      <c r="M82" s="58">
        <v>29554.625099999997</v>
      </c>
      <c r="N82" s="54"/>
    </row>
    <row r="83" spans="1:14" ht="18.75" x14ac:dyDescent="0.3">
      <c r="A83" s="17" t="s">
        <v>816</v>
      </c>
      <c r="B83" s="51" t="s">
        <v>817</v>
      </c>
      <c r="C83" s="51">
        <v>1495</v>
      </c>
      <c r="D83" s="51">
        <v>7900</v>
      </c>
      <c r="E83" s="51">
        <v>11.810499999999999</v>
      </c>
      <c r="F83" s="52">
        <v>3.9</v>
      </c>
      <c r="G83" s="53">
        <v>18836.517908845039</v>
      </c>
      <c r="H83" s="53">
        <v>19663.738202290042</v>
      </c>
      <c r="I83" s="53">
        <v>20215.218397920002</v>
      </c>
      <c r="J83" s="53">
        <v>23105.538522430041</v>
      </c>
      <c r="K83" s="53">
        <v>25035.71920713496</v>
      </c>
      <c r="L83" s="53">
        <v>30010.480499999998</v>
      </c>
      <c r="M83" s="53"/>
      <c r="N83" s="54"/>
    </row>
    <row r="84" spans="1:14" ht="18.75" x14ac:dyDescent="0.3">
      <c r="A84" s="17" t="s">
        <v>818</v>
      </c>
      <c r="B84" s="51" t="s">
        <v>819</v>
      </c>
      <c r="C84" s="51">
        <v>1495</v>
      </c>
      <c r="D84" s="51">
        <v>8000</v>
      </c>
      <c r="E84" s="51">
        <v>11.96</v>
      </c>
      <c r="F84" s="52">
        <v>3.95</v>
      </c>
      <c r="G84" s="53">
        <v>19074.954844400043</v>
      </c>
      <c r="H84" s="53">
        <v>19912.646280800043</v>
      </c>
      <c r="I84" s="53">
        <v>20471.107238400004</v>
      </c>
      <c r="J84" s="53">
        <v>23398.013693600045</v>
      </c>
      <c r="K84" s="53">
        <v>25352.627045199959</v>
      </c>
      <c r="L84" s="53">
        <v>30390.36</v>
      </c>
      <c r="M84" s="53"/>
      <c r="N84" s="54"/>
    </row>
    <row r="85" spans="1:14" ht="18.75" x14ac:dyDescent="0.3">
      <c r="A85" s="17" t="s">
        <v>820</v>
      </c>
      <c r="B85" s="51" t="s">
        <v>821</v>
      </c>
      <c r="C85" s="51">
        <v>1495</v>
      </c>
      <c r="D85" s="51">
        <v>8100</v>
      </c>
      <c r="E85" s="51">
        <v>12.109500000000001</v>
      </c>
      <c r="F85" s="52">
        <v>4</v>
      </c>
      <c r="G85" s="53">
        <v>19313.391779955044</v>
      </c>
      <c r="H85" s="53">
        <v>20161.554359310045</v>
      </c>
      <c r="I85" s="53">
        <v>20726.996078880002</v>
      </c>
      <c r="J85" s="53">
        <v>23690.488864770046</v>
      </c>
      <c r="K85" s="53">
        <v>25669.534883264958</v>
      </c>
      <c r="L85" s="53">
        <v>30770.239500000003</v>
      </c>
      <c r="M85" s="53"/>
      <c r="N85" s="54"/>
    </row>
    <row r="86" spans="1:14" ht="18.75" x14ac:dyDescent="0.3">
      <c r="A86" s="17" t="s">
        <v>822</v>
      </c>
      <c r="B86" s="51" t="s">
        <v>823</v>
      </c>
      <c r="C86" s="51">
        <v>1495</v>
      </c>
      <c r="D86" s="51">
        <v>8200</v>
      </c>
      <c r="E86" s="51">
        <v>12.259</v>
      </c>
      <c r="F86" s="52">
        <v>4.05</v>
      </c>
      <c r="G86" s="53">
        <v>19551.828715510041</v>
      </c>
      <c r="H86" s="53">
        <v>20410.462437820046</v>
      </c>
      <c r="I86" s="53">
        <v>20982.884919360004</v>
      </c>
      <c r="J86" s="53">
        <v>23982.964035940047</v>
      </c>
      <c r="K86" s="53">
        <v>25986.442721329957</v>
      </c>
      <c r="L86" s="53">
        <v>31150.119000000002</v>
      </c>
      <c r="M86" s="53"/>
      <c r="N86" s="54"/>
    </row>
    <row r="87" spans="1:14" ht="18.75" x14ac:dyDescent="0.3">
      <c r="A87" s="17" t="s">
        <v>824</v>
      </c>
      <c r="B87" s="51" t="s">
        <v>825</v>
      </c>
      <c r="C87" s="51">
        <v>1495</v>
      </c>
      <c r="D87" s="51">
        <v>8300</v>
      </c>
      <c r="E87" s="51">
        <v>12.4085</v>
      </c>
      <c r="F87" s="52">
        <v>4.09</v>
      </c>
      <c r="G87" s="53">
        <v>19790.265651065041</v>
      </c>
      <c r="H87" s="53">
        <v>20659.370516330044</v>
      </c>
      <c r="I87" s="53">
        <v>21238.773759840002</v>
      </c>
      <c r="J87" s="53">
        <v>24275.439207110045</v>
      </c>
      <c r="K87" s="53">
        <v>26303.350559394956</v>
      </c>
      <c r="L87" s="53">
        <v>31529.998500000002</v>
      </c>
      <c r="M87" s="53"/>
      <c r="N87" s="54"/>
    </row>
    <row r="88" spans="1:14" ht="18.75" x14ac:dyDescent="0.3">
      <c r="A88" s="55" t="s">
        <v>826</v>
      </c>
      <c r="B88" s="56" t="s">
        <v>827</v>
      </c>
      <c r="C88" s="56">
        <v>1495</v>
      </c>
      <c r="D88" s="56">
        <v>8380</v>
      </c>
      <c r="E88" s="51">
        <v>12.5281</v>
      </c>
      <c r="F88" s="57">
        <v>4.13</v>
      </c>
      <c r="G88" s="58">
        <v>19981.015199509042</v>
      </c>
      <c r="H88" s="58">
        <v>20858.496979138046</v>
      </c>
      <c r="I88" s="58">
        <v>21443.484832224</v>
      </c>
      <c r="J88" s="58">
        <v>24509.419344046048</v>
      </c>
      <c r="K88" s="58">
        <v>26556.876829846959</v>
      </c>
      <c r="L88" s="58">
        <v>31833.902099999999</v>
      </c>
      <c r="M88" s="53"/>
      <c r="N88" s="54"/>
    </row>
    <row r="89" spans="1:14" ht="18.75" x14ac:dyDescent="0.3">
      <c r="A89" s="17" t="s">
        <v>828</v>
      </c>
      <c r="B89" s="51" t="s">
        <v>829</v>
      </c>
      <c r="C89" s="51">
        <v>1495</v>
      </c>
      <c r="D89" s="51">
        <v>8500</v>
      </c>
      <c r="E89" s="51">
        <v>12.7075</v>
      </c>
      <c r="F89" s="52">
        <v>4.1900000000000004</v>
      </c>
      <c r="G89" s="53">
        <v>20860.504289624998</v>
      </c>
      <c r="H89" s="53">
        <v>21453.869057074953</v>
      </c>
      <c r="I89" s="53">
        <v>23886.556259475001</v>
      </c>
      <c r="J89" s="53">
        <v>25750.436700625043</v>
      </c>
      <c r="K89" s="53">
        <v>32289.7575</v>
      </c>
      <c r="L89" s="53"/>
      <c r="M89" s="53"/>
      <c r="N89" s="54"/>
    </row>
    <row r="90" spans="1:14" ht="18.75" x14ac:dyDescent="0.3">
      <c r="A90" s="17" t="s">
        <v>830</v>
      </c>
      <c r="B90" s="51" t="s">
        <v>831</v>
      </c>
      <c r="C90" s="51">
        <v>1495</v>
      </c>
      <c r="D90" s="51">
        <v>8600</v>
      </c>
      <c r="E90" s="51">
        <v>12.856999999999999</v>
      </c>
      <c r="F90" s="52">
        <v>4.24</v>
      </c>
      <c r="G90" s="53">
        <v>21105.921987149999</v>
      </c>
      <c r="H90" s="53">
        <v>21706.267516569955</v>
      </c>
      <c r="I90" s="53">
        <v>24167.57456841</v>
      </c>
      <c r="J90" s="53">
        <v>26053.383014750045</v>
      </c>
      <c r="K90" s="53">
        <v>32669.636999999999</v>
      </c>
      <c r="L90" s="53"/>
      <c r="M90" s="53"/>
      <c r="N90" s="54"/>
    </row>
    <row r="91" spans="1:14" ht="18.75" x14ac:dyDescent="0.3">
      <c r="A91" s="17" t="s">
        <v>832</v>
      </c>
      <c r="B91" s="51" t="s">
        <v>833</v>
      </c>
      <c r="C91" s="51">
        <v>1495</v>
      </c>
      <c r="D91" s="51">
        <v>8700</v>
      </c>
      <c r="E91" s="51">
        <v>13.006500000000001</v>
      </c>
      <c r="F91" s="52">
        <v>4.29</v>
      </c>
      <c r="G91" s="53">
        <v>21351.339684675004</v>
      </c>
      <c r="H91" s="53">
        <v>21958.665976064956</v>
      </c>
      <c r="I91" s="53">
        <v>24448.592877345003</v>
      </c>
      <c r="J91" s="53">
        <v>26356.329328875046</v>
      </c>
      <c r="K91" s="53">
        <v>33049.516500000005</v>
      </c>
      <c r="L91" s="53"/>
      <c r="M91" s="53"/>
      <c r="N91" s="54"/>
    </row>
    <row r="92" spans="1:14" ht="18.75" x14ac:dyDescent="0.3">
      <c r="A92" s="17" t="s">
        <v>834</v>
      </c>
      <c r="B92" s="51" t="s">
        <v>835</v>
      </c>
      <c r="C92" s="51">
        <v>1495</v>
      </c>
      <c r="D92" s="51">
        <v>8800</v>
      </c>
      <c r="E92" s="51">
        <v>13.156000000000001</v>
      </c>
      <c r="F92" s="52">
        <v>4.34</v>
      </c>
      <c r="G92" s="53">
        <v>21596.757382200005</v>
      </c>
      <c r="H92" s="53">
        <v>22211.064435559958</v>
      </c>
      <c r="I92" s="53">
        <v>24729.611186280003</v>
      </c>
      <c r="J92" s="53">
        <v>26659.275643000048</v>
      </c>
      <c r="K92" s="53">
        <v>33429.396000000001</v>
      </c>
      <c r="L92" s="53"/>
      <c r="M92" s="53"/>
      <c r="N92" s="54"/>
    </row>
    <row r="93" spans="1:14" ht="18.75" x14ac:dyDescent="0.3">
      <c r="A93" s="17" t="s">
        <v>836</v>
      </c>
      <c r="B93" s="51" t="s">
        <v>837</v>
      </c>
      <c r="C93" s="51">
        <v>1495</v>
      </c>
      <c r="D93" s="51">
        <v>8900</v>
      </c>
      <c r="E93" s="51">
        <v>13.3055</v>
      </c>
      <c r="F93" s="52">
        <v>4.3899999999999997</v>
      </c>
      <c r="G93" s="53">
        <v>21842.175079725002</v>
      </c>
      <c r="H93" s="53">
        <v>22463.462895054952</v>
      </c>
      <c r="I93" s="53">
        <v>25010.629495215002</v>
      </c>
      <c r="J93" s="53">
        <v>26962.221957125046</v>
      </c>
      <c r="K93" s="53">
        <v>33809.275500000003</v>
      </c>
      <c r="L93" s="53"/>
      <c r="M93" s="53"/>
      <c r="N93" s="54"/>
    </row>
    <row r="94" spans="1:14" ht="18.75" x14ac:dyDescent="0.3">
      <c r="A94" s="55" t="s">
        <v>838</v>
      </c>
      <c r="B94" s="56" t="s">
        <v>839</v>
      </c>
      <c r="C94" s="56">
        <v>1495</v>
      </c>
      <c r="D94" s="56">
        <v>8980</v>
      </c>
      <c r="E94" s="51">
        <v>13.4251</v>
      </c>
      <c r="F94" s="57">
        <v>4.43</v>
      </c>
      <c r="G94" s="58">
        <v>22038.509237745002</v>
      </c>
      <c r="H94" s="58">
        <v>22665.381662650954</v>
      </c>
      <c r="I94" s="58">
        <v>25235.444142363005</v>
      </c>
      <c r="J94" s="58">
        <v>27204.579008425048</v>
      </c>
      <c r="K94" s="58">
        <v>34113.179100000001</v>
      </c>
      <c r="L94" s="53"/>
      <c r="M94" s="53"/>
      <c r="N94" s="54"/>
    </row>
    <row r="95" spans="1:14" ht="18.75" x14ac:dyDescent="0.3">
      <c r="A95" s="17" t="s">
        <v>840</v>
      </c>
      <c r="B95" s="51" t="s">
        <v>841</v>
      </c>
      <c r="C95" s="51">
        <v>1495</v>
      </c>
      <c r="D95" s="51">
        <v>9100</v>
      </c>
      <c r="E95" s="51">
        <v>13.6045</v>
      </c>
      <c r="F95" s="52">
        <v>4.49</v>
      </c>
      <c r="G95" s="53">
        <v>22968.259814044955</v>
      </c>
      <c r="H95" s="53">
        <v>25979.991237199949</v>
      </c>
      <c r="I95" s="53">
        <v>27568.114585375046</v>
      </c>
      <c r="J95" s="53">
        <v>30109.111942455002</v>
      </c>
      <c r="K95" s="53"/>
      <c r="L95" s="53"/>
      <c r="M95" s="53"/>
      <c r="N95" s="54"/>
    </row>
    <row r="96" spans="1:14" ht="18.75" x14ac:dyDescent="0.3">
      <c r="A96" s="17" t="s">
        <v>842</v>
      </c>
      <c r="B96" s="51" t="s">
        <v>843</v>
      </c>
      <c r="C96" s="51">
        <v>1495</v>
      </c>
      <c r="D96" s="51">
        <v>9200</v>
      </c>
      <c r="E96" s="51">
        <v>13.754</v>
      </c>
      <c r="F96" s="52">
        <v>4.54</v>
      </c>
      <c r="G96" s="53">
        <v>23220.658273539953</v>
      </c>
      <c r="H96" s="53">
        <v>26265.485646399949</v>
      </c>
      <c r="I96" s="53">
        <v>27871.060899500048</v>
      </c>
      <c r="J96" s="53">
        <v>30439.981304460001</v>
      </c>
      <c r="K96" s="53"/>
      <c r="L96" s="53"/>
      <c r="M96" s="53"/>
      <c r="N96" s="54"/>
    </row>
    <row r="97" spans="1:14" ht="18.75" x14ac:dyDescent="0.3">
      <c r="A97" s="17" t="s">
        <v>844</v>
      </c>
      <c r="B97" s="51" t="s">
        <v>845</v>
      </c>
      <c r="C97" s="51">
        <v>1495</v>
      </c>
      <c r="D97" s="51">
        <v>9300</v>
      </c>
      <c r="E97" s="51">
        <v>13.903499999999999</v>
      </c>
      <c r="F97" s="52">
        <v>4.59</v>
      </c>
      <c r="G97" s="53">
        <v>23473.056733034951</v>
      </c>
      <c r="H97" s="53">
        <v>26550.98005559995</v>
      </c>
      <c r="I97" s="53">
        <v>28174.007213625046</v>
      </c>
      <c r="J97" s="53">
        <v>30770.850666465001</v>
      </c>
      <c r="K97" s="53"/>
      <c r="L97" s="53"/>
      <c r="M97" s="53"/>
      <c r="N97" s="54"/>
    </row>
    <row r="98" spans="1:14" ht="18.75" x14ac:dyDescent="0.3">
      <c r="A98" s="17" t="s">
        <v>846</v>
      </c>
      <c r="B98" s="51" t="s">
        <v>847</v>
      </c>
      <c r="C98" s="51">
        <v>1495</v>
      </c>
      <c r="D98" s="51">
        <v>9400</v>
      </c>
      <c r="E98" s="51">
        <v>14.053000000000001</v>
      </c>
      <c r="F98" s="52">
        <v>4.6399999999999997</v>
      </c>
      <c r="G98" s="53">
        <v>23725.455192529953</v>
      </c>
      <c r="H98" s="53">
        <v>26836.474464799951</v>
      </c>
      <c r="I98" s="53">
        <v>28476.953527750051</v>
      </c>
      <c r="J98" s="53">
        <v>31101.720028470005</v>
      </c>
      <c r="K98" s="53"/>
      <c r="L98" s="53"/>
      <c r="M98" s="53"/>
      <c r="N98" s="54"/>
    </row>
    <row r="99" spans="1:14" ht="18.75" x14ac:dyDescent="0.3">
      <c r="A99" s="17" t="s">
        <v>848</v>
      </c>
      <c r="B99" s="51" t="s">
        <v>849</v>
      </c>
      <c r="C99" s="51">
        <v>1495</v>
      </c>
      <c r="D99" s="51">
        <v>9500</v>
      </c>
      <c r="E99" s="51">
        <v>14.202500000000001</v>
      </c>
      <c r="F99" s="52">
        <v>4.6900000000000004</v>
      </c>
      <c r="G99" s="53">
        <v>23977.853652024954</v>
      </c>
      <c r="H99" s="53">
        <v>27121.968873999951</v>
      </c>
      <c r="I99" s="53">
        <v>28779.899841875049</v>
      </c>
      <c r="J99" s="53">
        <v>31432.589390475005</v>
      </c>
      <c r="K99" s="53"/>
      <c r="L99" s="53"/>
      <c r="M99" s="53"/>
      <c r="N99" s="54"/>
    </row>
    <row r="100" spans="1:14" ht="18.75" x14ac:dyDescent="0.3">
      <c r="A100" s="55" t="s">
        <v>850</v>
      </c>
      <c r="B100" s="56" t="s">
        <v>851</v>
      </c>
      <c r="C100" s="56">
        <v>1495</v>
      </c>
      <c r="D100" s="56">
        <v>9580</v>
      </c>
      <c r="E100" s="51">
        <v>14.322100000000001</v>
      </c>
      <c r="F100" s="57">
        <v>4.7300000000000004</v>
      </c>
      <c r="G100" s="58">
        <v>24179.772419620949</v>
      </c>
      <c r="H100" s="58">
        <v>27350.364401359948</v>
      </c>
      <c r="I100" s="58">
        <v>29022.256893175054</v>
      </c>
      <c r="J100" s="58">
        <v>31697.284880079005</v>
      </c>
      <c r="K100" s="53"/>
      <c r="L100" s="53"/>
      <c r="M100" s="53"/>
      <c r="N100" s="54"/>
    </row>
    <row r="101" spans="1:14" ht="18.75" x14ac:dyDescent="0.3">
      <c r="A101" s="17" t="s">
        <v>852</v>
      </c>
      <c r="B101" s="51" t="s">
        <v>853</v>
      </c>
      <c r="C101" s="51">
        <v>1495</v>
      </c>
      <c r="D101" s="51">
        <v>9700</v>
      </c>
      <c r="E101" s="51">
        <v>14.5015</v>
      </c>
      <c r="F101" s="52">
        <v>4.79</v>
      </c>
      <c r="G101" s="53">
        <v>27258.775966695004</v>
      </c>
      <c r="H101" s="53">
        <v>29385.792470125049</v>
      </c>
      <c r="I101" s="53">
        <v>32094.328114485004</v>
      </c>
      <c r="J101" s="53"/>
      <c r="K101" s="53"/>
      <c r="L101" s="53"/>
      <c r="M101" s="53"/>
      <c r="N101" s="54"/>
    </row>
    <row r="102" spans="1:14" ht="18.75" x14ac:dyDescent="0.3">
      <c r="A102" s="17" t="s">
        <v>854</v>
      </c>
      <c r="B102" s="51" t="s">
        <v>855</v>
      </c>
      <c r="C102" s="51">
        <v>1495</v>
      </c>
      <c r="D102" s="51">
        <v>9800</v>
      </c>
      <c r="E102" s="51">
        <v>14.651</v>
      </c>
      <c r="F102" s="52">
        <v>4.83</v>
      </c>
      <c r="G102" s="53">
        <v>27539.794275630004</v>
      </c>
      <c r="H102" s="53">
        <v>29688.738784250054</v>
      </c>
      <c r="I102" s="53">
        <v>32425.197476490001</v>
      </c>
      <c r="J102" s="53"/>
      <c r="K102" s="53"/>
      <c r="L102" s="53"/>
      <c r="M102" s="53"/>
      <c r="N102" s="54"/>
    </row>
    <row r="103" spans="1:14" ht="18.75" x14ac:dyDescent="0.3">
      <c r="A103" s="17" t="s">
        <v>856</v>
      </c>
      <c r="B103" s="51" t="s">
        <v>857</v>
      </c>
      <c r="C103" s="51">
        <v>1495</v>
      </c>
      <c r="D103" s="51">
        <v>9900</v>
      </c>
      <c r="E103" s="51">
        <v>14.8005</v>
      </c>
      <c r="F103" s="52">
        <v>4.88</v>
      </c>
      <c r="G103" s="53">
        <v>27820.812584564999</v>
      </c>
      <c r="H103" s="53">
        <v>29991.685098375052</v>
      </c>
      <c r="I103" s="53">
        <v>32756.066838495</v>
      </c>
      <c r="J103" s="53"/>
      <c r="K103" s="53"/>
      <c r="L103" s="53"/>
      <c r="M103" s="53"/>
      <c r="N103" s="54"/>
    </row>
    <row r="104" spans="1:14" ht="18.75" x14ac:dyDescent="0.3">
      <c r="A104" s="17" t="s">
        <v>858</v>
      </c>
      <c r="B104" s="51" t="s">
        <v>859</v>
      </c>
      <c r="C104" s="51">
        <v>1495</v>
      </c>
      <c r="D104" s="51">
        <v>10000</v>
      </c>
      <c r="E104" s="51">
        <v>14.95</v>
      </c>
      <c r="F104" s="52">
        <v>4.93</v>
      </c>
      <c r="G104" s="53">
        <v>28101.830893499999</v>
      </c>
      <c r="H104" s="53">
        <v>30294.631412500054</v>
      </c>
      <c r="I104" s="53">
        <v>33086.9362005</v>
      </c>
      <c r="J104" s="53"/>
      <c r="K104" s="53"/>
      <c r="L104" s="53"/>
      <c r="M104" s="53"/>
      <c r="N104" s="54"/>
    </row>
    <row r="105" spans="1:14" ht="18.75" x14ac:dyDescent="0.3">
      <c r="A105" s="17" t="s">
        <v>860</v>
      </c>
      <c r="B105" s="51" t="s">
        <v>861</v>
      </c>
      <c r="C105" s="51">
        <v>1495</v>
      </c>
      <c r="D105" s="51">
        <v>10100</v>
      </c>
      <c r="E105" s="51">
        <v>15.099500000000001</v>
      </c>
      <c r="F105" s="52">
        <v>4.9800000000000004</v>
      </c>
      <c r="G105" s="53">
        <v>28382.849202435005</v>
      </c>
      <c r="H105" s="53">
        <v>30597.577726625059</v>
      </c>
      <c r="I105" s="53">
        <v>33417.805562505004</v>
      </c>
      <c r="J105" s="53"/>
      <c r="K105" s="53"/>
      <c r="L105" s="53"/>
      <c r="M105" s="53"/>
      <c r="N105" s="54"/>
    </row>
    <row r="106" spans="1:14" ht="18.75" x14ac:dyDescent="0.3">
      <c r="A106" s="55" t="s">
        <v>862</v>
      </c>
      <c r="B106" s="56" t="s">
        <v>863</v>
      </c>
      <c r="C106" s="56">
        <v>1495</v>
      </c>
      <c r="D106" s="56">
        <v>10180</v>
      </c>
      <c r="E106" s="51">
        <v>15.219099999999999</v>
      </c>
      <c r="F106" s="57">
        <v>5.0199999999999996</v>
      </c>
      <c r="G106" s="58">
        <v>28607.663849583001</v>
      </c>
      <c r="H106" s="58">
        <v>30839.934777925053</v>
      </c>
      <c r="I106" s="58">
        <v>33682.501052109001</v>
      </c>
      <c r="J106" s="53"/>
      <c r="K106" s="53"/>
      <c r="L106" s="53"/>
      <c r="M106" s="53"/>
      <c r="N106" s="54"/>
    </row>
    <row r="107" spans="1:14" ht="18.75" x14ac:dyDescent="0.3">
      <c r="A107" s="17" t="s">
        <v>864</v>
      </c>
      <c r="B107" s="51" t="s">
        <v>865</v>
      </c>
      <c r="C107" s="51">
        <v>1495</v>
      </c>
      <c r="D107" s="51">
        <v>10300</v>
      </c>
      <c r="E107" s="51">
        <v>15.3985</v>
      </c>
      <c r="F107" s="52">
        <v>5.08</v>
      </c>
      <c r="G107" s="53">
        <v>31203.470354875055</v>
      </c>
      <c r="H107" s="53">
        <v>34079.544286515003</v>
      </c>
      <c r="I107" s="53"/>
      <c r="J107" s="53"/>
      <c r="K107" s="53"/>
      <c r="L107" s="53"/>
      <c r="M107" s="53"/>
      <c r="N107" s="54"/>
    </row>
    <row r="108" spans="1:14" ht="18.75" x14ac:dyDescent="0.3">
      <c r="A108" s="17" t="s">
        <v>866</v>
      </c>
      <c r="B108" s="51" t="s">
        <v>867</v>
      </c>
      <c r="C108" s="51">
        <v>1495</v>
      </c>
      <c r="D108" s="51">
        <v>10400</v>
      </c>
      <c r="E108" s="51">
        <v>15.548</v>
      </c>
      <c r="F108" s="52">
        <v>5.13</v>
      </c>
      <c r="G108" s="53">
        <v>31506.416669000057</v>
      </c>
      <c r="H108" s="53">
        <v>34410.413648520007</v>
      </c>
      <c r="I108" s="53"/>
      <c r="J108" s="53"/>
      <c r="K108" s="53"/>
      <c r="L108" s="53"/>
      <c r="M108" s="53"/>
      <c r="N108" s="54"/>
    </row>
    <row r="109" spans="1:14" ht="18.75" x14ac:dyDescent="0.3">
      <c r="A109" s="17" t="s">
        <v>868</v>
      </c>
      <c r="B109" s="51" t="s">
        <v>869</v>
      </c>
      <c r="C109" s="51">
        <v>1495</v>
      </c>
      <c r="D109" s="51">
        <v>10500</v>
      </c>
      <c r="E109" s="51">
        <v>15.6975</v>
      </c>
      <c r="F109" s="52">
        <v>5.18</v>
      </c>
      <c r="G109" s="53">
        <v>31809.362983125058</v>
      </c>
      <c r="H109" s="53">
        <v>34741.283010525003</v>
      </c>
      <c r="I109" s="53"/>
      <c r="J109" s="53"/>
      <c r="K109" s="53"/>
      <c r="L109" s="53"/>
      <c r="M109" s="53"/>
      <c r="N109" s="54"/>
    </row>
    <row r="110" spans="1:14" ht="18.75" x14ac:dyDescent="0.3">
      <c r="A110" s="17" t="s">
        <v>870</v>
      </c>
      <c r="B110" s="51" t="s">
        <v>871</v>
      </c>
      <c r="C110" s="51">
        <v>1495</v>
      </c>
      <c r="D110" s="51">
        <v>10600</v>
      </c>
      <c r="E110" s="51">
        <v>15.847</v>
      </c>
      <c r="F110" s="52">
        <v>5.23</v>
      </c>
      <c r="G110" s="53">
        <v>32112.309297250056</v>
      </c>
      <c r="H110" s="53">
        <v>35072.152372529999</v>
      </c>
      <c r="I110" s="53"/>
      <c r="J110" s="53"/>
      <c r="K110" s="53"/>
      <c r="L110" s="53"/>
      <c r="M110" s="53"/>
      <c r="N110" s="54"/>
    </row>
    <row r="111" spans="1:14" ht="18.75" x14ac:dyDescent="0.3">
      <c r="A111" s="17" t="s">
        <v>872</v>
      </c>
      <c r="B111" s="51" t="s">
        <v>873</v>
      </c>
      <c r="C111" s="51">
        <v>1495</v>
      </c>
      <c r="D111" s="51">
        <v>10700</v>
      </c>
      <c r="E111" s="51">
        <v>15.996499999999999</v>
      </c>
      <c r="F111" s="52">
        <v>5.28</v>
      </c>
      <c r="G111" s="53">
        <v>32415.255611375054</v>
      </c>
      <c r="H111" s="53">
        <v>35403.021734534996</v>
      </c>
      <c r="I111" s="53"/>
      <c r="J111" s="53"/>
      <c r="K111" s="53"/>
      <c r="L111" s="53"/>
      <c r="M111" s="53"/>
      <c r="N111" s="54"/>
    </row>
    <row r="112" spans="1:14" ht="18.75" x14ac:dyDescent="0.3">
      <c r="A112" s="55" t="s">
        <v>874</v>
      </c>
      <c r="B112" s="56" t="s">
        <v>875</v>
      </c>
      <c r="C112" s="56">
        <v>1495</v>
      </c>
      <c r="D112" s="56">
        <v>10780</v>
      </c>
      <c r="E112" s="51">
        <v>16.116099999999999</v>
      </c>
      <c r="F112" s="57">
        <v>5.32</v>
      </c>
      <c r="G112" s="58">
        <v>32657.612662675056</v>
      </c>
      <c r="H112" s="58">
        <v>35667.717224139</v>
      </c>
      <c r="I112" s="53"/>
      <c r="J112" s="53"/>
      <c r="K112" s="53"/>
      <c r="L112" s="53"/>
      <c r="M112" s="53"/>
      <c r="N112" s="54"/>
    </row>
  </sheetData>
  <mergeCells count="8">
    <mergeCell ref="A21:N21"/>
    <mergeCell ref="A16:M16"/>
    <mergeCell ref="A17:N17"/>
    <mergeCell ref="A18:N18"/>
    <mergeCell ref="A19:A20"/>
    <mergeCell ref="B19:B20"/>
    <mergeCell ref="F19:F20"/>
    <mergeCell ref="G19:N1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БЛОКИ ФБС</vt:lpstr>
      <vt:lpstr>Кольца</vt:lpstr>
      <vt:lpstr>Лотки тип Л и ЛК</vt:lpstr>
      <vt:lpstr>Опорные подушки</vt:lpstr>
      <vt:lpstr>Опоры СВ</vt:lpstr>
      <vt:lpstr>Плиты 1.6 на 1.5</vt:lpstr>
      <vt:lpstr>Плиты 1.6 на 1.2</vt:lpstr>
      <vt:lpstr>Плиты 220 на 1.2</vt:lpstr>
      <vt:lpstr>Плиты 220 на 1.5</vt:lpstr>
      <vt:lpstr>Плиты дорожные </vt:lpstr>
      <vt:lpstr>Плиты перекрытия каналов</vt:lpstr>
      <vt:lpstr>Потральные стенки</vt:lpstr>
      <vt:lpstr>Перемычки</vt:lpstr>
      <vt:lpstr>Прогоны</vt:lpstr>
      <vt:lpstr>Сваи Мостовые</vt:lpstr>
      <vt:lpstr>Сваи с приставным носом</vt:lpstr>
      <vt:lpstr>Сваи составные</vt:lpstr>
      <vt:lpstr>Сваи усиленные с приставным нос</vt:lpstr>
      <vt:lpstr>Сваи усиленные</vt:lpstr>
      <vt:lpstr>Сваи</vt:lpstr>
      <vt:lpstr>ФЛ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2018-08-16T12:23:23Z</dcterms:modified>
</cp:coreProperties>
</file>