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Y\Desktop\"/>
    </mc:Choice>
  </mc:AlternateContent>
  <bookViews>
    <workbookView xWindow="0" yWindow="0" windowWidth="20370" windowHeight="768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A56" i="1" s="1"/>
  <c r="A57" i="1" s="1"/>
  <c r="A58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79" i="1" s="1"/>
  <c r="A80" i="1" s="1"/>
  <c r="A26" i="1"/>
  <c r="A27" i="1" s="1"/>
  <c r="A28" i="1" s="1"/>
  <c r="A30" i="1" s="1"/>
  <c r="A31" i="1" s="1"/>
  <c r="A33" i="1" l="1"/>
  <c r="A34" i="1" s="1"/>
  <c r="A35" i="1" s="1"/>
  <c r="A36" i="1" s="1"/>
  <c r="A37" i="1" s="1"/>
  <c r="A39" i="1" s="1"/>
  <c r="A40" i="1" s="1"/>
  <c r="A81" i="1"/>
  <c r="A82" i="1" s="1"/>
  <c r="A83" i="1" s="1"/>
  <c r="A84" i="1" s="1"/>
  <c r="A41" i="1" l="1"/>
  <c r="A43" i="1" s="1"/>
  <c r="A44" i="1" s="1"/>
  <c r="A45" i="1" s="1"/>
  <c r="A47" i="1" s="1"/>
  <c r="A85" i="1"/>
  <c r="A86" i="1" s="1"/>
  <c r="A87" i="1" s="1"/>
  <c r="A89" i="1" s="1"/>
  <c r="A90" i="1" s="1"/>
  <c r="A91" i="1" s="1"/>
  <c r="A96" i="1" s="1"/>
  <c r="A97" i="1" s="1"/>
  <c r="A98" i="1" s="1"/>
  <c r="A99" i="1" s="1"/>
  <c r="A100" i="1" s="1"/>
  <c r="A101" i="1" s="1"/>
  <c r="A102" i="1" s="1"/>
  <c r="A103" i="1" s="1"/>
  <c r="A105" i="1" l="1"/>
  <c r="A106" i="1" s="1"/>
  <c r="A109" i="1" l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1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1" i="1" s="1"/>
  <c r="A172" i="1" l="1"/>
  <c r="A174" i="1" s="1"/>
  <c r="A177" i="1" s="1"/>
  <c r="A178" i="1" s="1"/>
  <c r="A179" i="1" s="1"/>
  <c r="A180" i="1" s="1"/>
  <c r="A185" i="1" s="1"/>
  <c r="A198" i="1" l="1"/>
  <c r="A200" i="1" s="1"/>
  <c r="A194" i="1" s="1"/>
  <c r="A195" i="1" s="1"/>
</calcChain>
</file>

<file path=xl/sharedStrings.xml><?xml version="1.0" encoding="utf-8"?>
<sst xmlns="http://schemas.openxmlformats.org/spreadsheetml/2006/main" count="378" uniqueCount="221">
  <si>
    <t xml:space="preserve">          ПРАЙС-ЛИСТ</t>
  </si>
  <si>
    <t xml:space="preserve"> Режим работы:</t>
  </si>
  <si>
    <t>Понедельник- пятница</t>
  </si>
  <si>
    <t>с 9.00 до 17.00</t>
  </si>
  <si>
    <t>Суббота</t>
  </si>
  <si>
    <t>с 9.00 до 13.00</t>
  </si>
  <si>
    <t>сайт1 : tss71.ru</t>
  </si>
  <si>
    <t>e-mail:  stroysnab_tula@list.ru</t>
  </si>
  <si>
    <t xml:space="preserve">База- офис г. Тула,   Ханинский проезд,17 </t>
  </si>
  <si>
    <t>Общие строительные материалы</t>
  </si>
  <si>
    <t>тел.</t>
  </si>
  <si>
    <t xml:space="preserve">    (4872)    39-22-22,   39-24-80,    39-52-47,  44-08-48</t>
  </si>
  <si>
    <t xml:space="preserve">                              8-910-949-68-37,      8-910-949-68-34</t>
  </si>
  <si>
    <r>
      <t xml:space="preserve">         </t>
    </r>
    <r>
      <rPr>
        <b/>
        <i/>
        <sz val="14"/>
        <rFont val="Arial Cyr"/>
        <charset val="204"/>
      </rPr>
      <t>Осуществляем  комплексные поставки материалов.</t>
    </r>
  </si>
  <si>
    <t>Материалы не указанные в прайсе привозим под заказ</t>
  </si>
  <si>
    <t>На некоторые позиции,   существует спец. предложение ( 20т)</t>
  </si>
  <si>
    <t>Наименование</t>
  </si>
  <si>
    <t>ед.из.</t>
  </si>
  <si>
    <t>розничн</t>
  </si>
  <si>
    <t>мелк.</t>
  </si>
  <si>
    <t xml:space="preserve">круп </t>
  </si>
  <si>
    <t xml:space="preserve">                    Кровельные материалы</t>
  </si>
  <si>
    <t>цена</t>
  </si>
  <si>
    <t>опт</t>
  </si>
  <si>
    <t>опт/машина</t>
  </si>
  <si>
    <t>Битум  марки Б/Н 90/10 (25кг)</t>
  </si>
  <si>
    <t>кг</t>
  </si>
  <si>
    <t>Мастика битумная 25кг  брикет</t>
  </si>
  <si>
    <t>шт</t>
  </si>
  <si>
    <t>Пергамин П-300 (20м) (Рязань)</t>
  </si>
  <si>
    <t>рул</t>
  </si>
  <si>
    <t>Рубероид РПП-300 (15м) (Рязань)</t>
  </si>
  <si>
    <t>Рубероид РКК-350 (10м) (Рязань) с посыпкой</t>
  </si>
  <si>
    <t>Рубероид РКП-350 (15м) (Рязань)</t>
  </si>
  <si>
    <t>Стеклоизол ХПП- 2,5 (10м)</t>
  </si>
  <si>
    <t>Стеклоизол ХКП-3,5 (10м)</t>
  </si>
  <si>
    <t>Стеклоизол ТКП 3,5(10м)</t>
  </si>
  <si>
    <t>Линокром ХКП (10м)</t>
  </si>
  <si>
    <t>Линокром ХПП (15м)</t>
  </si>
  <si>
    <t>лист</t>
  </si>
  <si>
    <t>Шифер восьмиволновый ТУ 1,75х1,13 на 5,2мм 22кг</t>
  </si>
  <si>
    <t>Шифер восьмиволн. 1,75х1,13м на 5,8мм 26кг</t>
  </si>
  <si>
    <t>Шифер плоский  1,75х1,2м на 8мм,33кг</t>
  </si>
  <si>
    <t xml:space="preserve">Гвозди шиферные  120мм </t>
  </si>
  <si>
    <t>Пенополистирол</t>
  </si>
  <si>
    <t xml:space="preserve">Пенопласт ПСБ-15 1х1м 5см </t>
  </si>
  <si>
    <t xml:space="preserve">Пенопласт ПСБ-15 1х1м 3см </t>
  </si>
  <si>
    <t>Пенопласт ПСБ-15 1х1м 10см (1х2)</t>
  </si>
  <si>
    <t>Цемент</t>
  </si>
  <si>
    <t>Цемент 400 (Михайлов) d20</t>
  </si>
  <si>
    <t>меш</t>
  </si>
  <si>
    <t>договор</t>
  </si>
  <si>
    <t>Цемент М400 Белгород</t>
  </si>
  <si>
    <t>Цемент М500 Оскол  д0</t>
  </si>
  <si>
    <t>Газосиликатные блоки</t>
  </si>
  <si>
    <t xml:space="preserve">Кирпич </t>
  </si>
  <si>
    <t>розница</t>
  </si>
  <si>
    <t>мелк. опт</t>
  </si>
  <si>
    <t>круп. опт</t>
  </si>
  <si>
    <t>Кирпич ЖКЗ "Люкс" солома</t>
  </si>
  <si>
    <t>Кирпич облицовочный М150 Желтый полут (Железногорск)</t>
  </si>
  <si>
    <t>Кирпич облицовочный М150 красный (Железногорск)</t>
  </si>
  <si>
    <t>Кирпич облицовочный  полут. М150 красный (ЖКЗ)</t>
  </si>
  <si>
    <t>Кирпич  облиц ЖКЗ (коричневый)одинарный</t>
  </si>
  <si>
    <t>Кирпич облицовочный ЖКЗ слон.кость</t>
  </si>
  <si>
    <t xml:space="preserve">Кирпич облицовочный полут М125 (НКЗ)  </t>
  </si>
  <si>
    <t>Кирпич облиц М125(НКЗ) 250х125х60</t>
  </si>
  <si>
    <t>Кирпич  М-125 полн. рядовой (Ломинцево)</t>
  </si>
  <si>
    <t>Кирпич М150 Браер баварская кладка</t>
  </si>
  <si>
    <t xml:space="preserve">Кирпич М125 полнотелый (ЛКЗ) 3,6кг </t>
  </si>
  <si>
    <t xml:space="preserve">Кирпич М150 полнотелый (ТКЗ) 3,6кг </t>
  </si>
  <si>
    <t>Кирпич М-150 полуторный  1,35 (ТКЗ)</t>
  </si>
  <si>
    <t>Кирпич М-150 полнотел (Болоховский КЗ)</t>
  </si>
  <si>
    <t xml:space="preserve">Кирпич М150 полут белый силикатный (Ковров)  </t>
  </si>
  <si>
    <t xml:space="preserve">Кирпич М150 белый силикатный (Ковров) </t>
  </si>
  <si>
    <t>Кирпич печной Витебск (1 цех)</t>
  </si>
  <si>
    <t xml:space="preserve"> Кирпич рабочий щелевой одинар ЖКЗ</t>
  </si>
  <si>
    <t>Кирпич огнеупорный ША 8  4кг.250х125х60 (Новом.огеупор)</t>
  </si>
  <si>
    <t>Кирпич огнеупорный ША 5 4кг. 230х110х60 (Новом.огеупор)</t>
  </si>
  <si>
    <t>Сухие смеси</t>
  </si>
  <si>
    <t>М150 Универсальная</t>
  </si>
  <si>
    <t>М 200 Монтажно-кладочная</t>
  </si>
  <si>
    <t>М 300 Пескобетон</t>
  </si>
  <si>
    <t>Глина шамотная/глина красная (20кг)</t>
  </si>
  <si>
    <t>Грунтовка глубок. Пр. Юнис (10л)</t>
  </si>
  <si>
    <t>канистра</t>
  </si>
  <si>
    <t>Известь гашеная (30кг)</t>
  </si>
  <si>
    <t>Известь гидротная (20кг)</t>
  </si>
  <si>
    <t>Смесь "Униблок" Юнис (25 кг)</t>
  </si>
  <si>
    <t>Клей Юнис XXI</t>
  </si>
  <si>
    <t>Клей Юнис 2000</t>
  </si>
  <si>
    <t>Противоморозная добавка (10л)</t>
  </si>
  <si>
    <t>Базовая гипсовая шпатлевка "Юнис Блик" (18кг)</t>
  </si>
  <si>
    <t>Штукатурка "Теплон" (30кг)</t>
  </si>
  <si>
    <t>Шпаклевка "Фугенфюллер" 25 кг</t>
  </si>
  <si>
    <t>Штукатурка "Ротбанд" 30 кг</t>
  </si>
  <si>
    <t xml:space="preserve">Сетка кладочная </t>
  </si>
  <si>
    <r>
      <t>яч. 50х50</t>
    </r>
    <r>
      <rPr>
        <sz val="10"/>
        <rFont val="Arial Cyr"/>
        <family val="2"/>
        <charset val="204"/>
      </rPr>
      <t xml:space="preserve"> разм: 0,5х2м  толщ. провол 3мм</t>
    </r>
  </si>
  <si>
    <r>
      <t>яч. 50х50</t>
    </r>
    <r>
      <rPr>
        <sz val="10"/>
        <rFont val="Arial Cyr"/>
        <family val="2"/>
        <charset val="204"/>
      </rPr>
      <t xml:space="preserve"> разм: 0,35х2м  толщ. провол 3мм</t>
    </r>
  </si>
  <si>
    <r>
      <t>яч. 50х50</t>
    </r>
    <r>
      <rPr>
        <sz val="10"/>
        <rFont val="Arial Cyr"/>
        <family val="2"/>
        <charset val="204"/>
      </rPr>
      <t xml:space="preserve"> разм: 0,5х2м  толщ. провол 4мм</t>
    </r>
  </si>
  <si>
    <t xml:space="preserve">         Утеплители</t>
  </si>
  <si>
    <t>Утеплитель УРСА М-11  21,6 кв.м (24кв)</t>
  </si>
  <si>
    <t>Утеплитель УРСА М-Лайт 16,8 кв.м</t>
  </si>
  <si>
    <r>
      <t xml:space="preserve">Мин.изол. ТеплоКнауф котедж </t>
    </r>
    <r>
      <rPr>
        <sz val="9"/>
        <rFont val="Arial Cyr"/>
        <charset val="204"/>
      </rPr>
      <t>50мм 12 м2 0,6м3 610х1230 16 шт</t>
    </r>
  </si>
  <si>
    <t>пач</t>
  </si>
  <si>
    <t xml:space="preserve">Утеплитель ИЗОРОК пл 50, 0,5х1  (4м2) </t>
  </si>
  <si>
    <t>Трубы а/ц и муфты г. Белгород</t>
  </si>
  <si>
    <t>Труба а/ц б/н   ф100мм  4м, 24кг,(100/118)</t>
  </si>
  <si>
    <t>Труба а/ц б/н   ф200мм  5м,85кг (200/222)</t>
  </si>
  <si>
    <t>Труба а/ц б/н ф150 4м 31,6кг (137/153)</t>
  </si>
  <si>
    <t>Муфта соединит.полиэт. б/н ф100</t>
  </si>
  <si>
    <t>Муфта соединит.полиэт. б/н ф150</t>
  </si>
  <si>
    <t xml:space="preserve"> Гипсокартонные листы пр-ва "КНАУФ ГИПС Новомосковск", Гипрок</t>
  </si>
  <si>
    <t xml:space="preserve">Кнауф ГКЛ 12,5 мм (без защиты торцов) 1,2х2,5м </t>
  </si>
  <si>
    <t xml:space="preserve">Кнауф ГКЛ 9,5 мм (без защиты торцов) </t>
  </si>
  <si>
    <t xml:space="preserve">Кнауф ГКЛВ 12,5 мм (без защиты торцов) </t>
  </si>
  <si>
    <t xml:space="preserve">Кнауф ГКЛВ 9,5 мм (без защиты торцов) </t>
  </si>
  <si>
    <t>ГКЛ Гипрок 12,5</t>
  </si>
  <si>
    <t>ГКЛ Гипрок 9,5</t>
  </si>
  <si>
    <t>ГКЛВ Гипрок 12,5</t>
  </si>
  <si>
    <t>ГКЛВ Гипрок 9,5</t>
  </si>
  <si>
    <t xml:space="preserve">  Профили КНАУФ (ПН - напр, ПС - стоеч, ПП - потол)</t>
  </si>
  <si>
    <t>Профиль ПП 60/27</t>
  </si>
  <si>
    <t>Профиль ППН 28/27</t>
  </si>
  <si>
    <t>Профиль ПС 50/50</t>
  </si>
  <si>
    <t>Профиль ПН 50/40</t>
  </si>
  <si>
    <t>Подвес прямой для ПП 60/27</t>
  </si>
  <si>
    <t>Профиль маячковый 6/22</t>
  </si>
  <si>
    <t>Соединитель одноуровневый для ПП 60/27</t>
  </si>
  <si>
    <t>Удлинитель профилей для ПП 60/27</t>
  </si>
  <si>
    <t>Фанера</t>
  </si>
  <si>
    <t>Фанера 4мм    1,5х1,5  ФК 4-4 (2,25кв.м.)</t>
  </si>
  <si>
    <t>Фанера 6,5мм ФК-4-4</t>
  </si>
  <si>
    <t>Фанера 8мм    1,5х1,5  ФК 4/4, 3/4</t>
  </si>
  <si>
    <t>Фанера 12мм  1,5х1,5  ФК 4-4</t>
  </si>
  <si>
    <t>Фанера 15мм  1,5х1,5  ФК 4/4, 3/4</t>
  </si>
  <si>
    <t>Фанера 18мм  1,5х1,5  ФК 4/4, 3/4</t>
  </si>
  <si>
    <t xml:space="preserve">                                           Пиломатериалы хвойных пород</t>
  </si>
  <si>
    <t>Доска 25х6 Необрезная</t>
  </si>
  <si>
    <t>м.куб</t>
  </si>
  <si>
    <t>Доска 200х40х6</t>
  </si>
  <si>
    <t>Доска 200х50х6</t>
  </si>
  <si>
    <t xml:space="preserve">Доска 150х25х6 Обрезная </t>
  </si>
  <si>
    <t>м куб.</t>
  </si>
  <si>
    <t>Доска 100х25х6 Обрезная</t>
  </si>
  <si>
    <t xml:space="preserve">Доска 150х40х6 Обрезная </t>
  </si>
  <si>
    <t>Доска 150х50х6 Обрезная</t>
  </si>
  <si>
    <t>Брус 200х200х6</t>
  </si>
  <si>
    <t>Брус 150х150х6</t>
  </si>
  <si>
    <t>Брус 40х40х6</t>
  </si>
  <si>
    <t>п.м</t>
  </si>
  <si>
    <t>Брус 50х50х6</t>
  </si>
  <si>
    <t xml:space="preserve">Брус 50х40х3 </t>
  </si>
  <si>
    <t xml:space="preserve">Брус 100х50х6 </t>
  </si>
  <si>
    <t xml:space="preserve">Брус 100х100х6 </t>
  </si>
  <si>
    <t xml:space="preserve">Брус 150х100х6 </t>
  </si>
  <si>
    <t>Брус 200х100х6</t>
  </si>
  <si>
    <t>Блок хаус (0,132х0,03х5) 3 шт (1,98м2 уп)</t>
  </si>
  <si>
    <t>уп.</t>
  </si>
  <si>
    <t>Европол А 130х34х6 (3шт)/ 135х28х6</t>
  </si>
  <si>
    <t xml:space="preserve">Европол В 130х34х6 </t>
  </si>
  <si>
    <t>Имитация бруса 135х20х6 (5шт)</t>
  </si>
  <si>
    <t>Евровагонка А2,55м, В- 2,55</t>
  </si>
  <si>
    <t>Евровагонка С-3м</t>
  </si>
  <si>
    <t>Евровагонка В-3м /2,5/2,1</t>
  </si>
  <si>
    <t>Евровагонка А- 3м (0,88*12,5*3м)</t>
  </si>
  <si>
    <t>ДВП, ЦСП, ДСП, ОСБ</t>
  </si>
  <si>
    <t>ЦСП 1,25х2,7 толщ. 10мм</t>
  </si>
  <si>
    <t xml:space="preserve">ЦСП 1,25х2,7  толщ. 12мм </t>
  </si>
  <si>
    <t>ДВП 1,22х2,44 толщ 3,2мм</t>
  </si>
  <si>
    <t>ДВП 1,22х2,14 толщ 3,2мм</t>
  </si>
  <si>
    <t xml:space="preserve">ОСП 9 1,25х2,5 </t>
  </si>
  <si>
    <t>ОСП 12 1,22х2,44</t>
  </si>
  <si>
    <t xml:space="preserve">ДСП 1,75х3,5  толщ. 16мм </t>
  </si>
  <si>
    <t>Погонажные изделия хвойных пород</t>
  </si>
  <si>
    <t>п.м.</t>
  </si>
  <si>
    <t xml:space="preserve">Штапик </t>
  </si>
  <si>
    <t xml:space="preserve">Металлопрокат  </t>
  </si>
  <si>
    <t>Лист оцинк. (кровля, вытяжки) 1х2 (0,45)</t>
  </si>
  <si>
    <t>Лист оцинк.(кровля, вытяжки) 1,25х2,5 (0,5)</t>
  </si>
  <si>
    <t>Профнастил оцинк. С21 0,5х1050х6000</t>
  </si>
  <si>
    <t>Профнастил оцинк. С10 0,5х1160х6000</t>
  </si>
  <si>
    <t>Гвозди металлические</t>
  </si>
  <si>
    <t xml:space="preserve">  Сетка рабица</t>
  </si>
  <si>
    <t>Сетка рабица  оц.1,8х10м яч55мм толщ. пров. 1,6</t>
  </si>
  <si>
    <t xml:space="preserve">рул </t>
  </si>
  <si>
    <t>Сетка рабица оц.1,5х10м яч55мм толщ. пров. 1,6</t>
  </si>
  <si>
    <t>ЖБИ</t>
  </si>
  <si>
    <t>Люк  тратуар. Полимерпесчаный</t>
  </si>
  <si>
    <t>Шлакоблочная продукция</t>
  </si>
  <si>
    <t>Кирпич ш/б 20х40х20 вес 20кг</t>
  </si>
  <si>
    <t>Антисептики и средства обработки древесины</t>
  </si>
  <si>
    <t>Антисептический состав СЕНЕЖ ультра (10л)</t>
  </si>
  <si>
    <t>Антисептический состав СЕНЕЖ огнебио (10л)</t>
  </si>
  <si>
    <t>Антисептический состав СЕНЕЖ огнебиопроф  (23 кг)</t>
  </si>
  <si>
    <t>Газосиликатный блок Паритеп625х250х100</t>
  </si>
  <si>
    <t>Изобонд Д( гидроизоляция) (70 кв.м)</t>
  </si>
  <si>
    <t>Гвозди 40мм, 50мм, 60мм,70,  90мм, 100, 120мм, 150, 200мм.</t>
  </si>
  <si>
    <t>Кольцо  ( в ассортименте)</t>
  </si>
  <si>
    <t>Днище , крышка</t>
  </si>
  <si>
    <t xml:space="preserve"> Арматура композитивная полимерная стеклопластиковая АСП</t>
  </si>
  <si>
    <t>АСП-6</t>
  </si>
  <si>
    <t>АСП-8</t>
  </si>
  <si>
    <t>АСП-10</t>
  </si>
  <si>
    <t>Наличник 50мм, 60мм,70мм,80 мм (2,2)</t>
  </si>
  <si>
    <t>Бордюр тротуарный 1000х200х80 (поддон 48)</t>
  </si>
  <si>
    <t>Смесь огнеупорная (20кг ) мертель</t>
  </si>
  <si>
    <t xml:space="preserve">Пенополистерол 1250х600х50  </t>
  </si>
  <si>
    <t>Пенополистерол 1250х600х30</t>
  </si>
  <si>
    <t>ТДСТП 3,5 1,22х2,44</t>
  </si>
  <si>
    <t>Труба а/ц б/н   ф150мм  4м, 36кг,(141/161)</t>
  </si>
  <si>
    <t>Труба а/ц б/н   ф200мм БТ 5м</t>
  </si>
  <si>
    <t>Фанера 10мм  1,5х1,5  ФК 4/4</t>
  </si>
  <si>
    <t>Изобонд B( паро) (70 кв.м)</t>
  </si>
  <si>
    <t>Фанера 9мм   1,5х1,5   ФК 4/4</t>
  </si>
  <si>
    <t>Газосиликатный блок   600х250х100</t>
  </si>
  <si>
    <t>Газосиликатный блок   625х250х300</t>
  </si>
  <si>
    <t>яч. 50х50 разм 0,35х2м толщ. провол 4мм</t>
  </si>
  <si>
    <t>яч.100х100 разм 1х2м толщ. провол 4мм</t>
  </si>
  <si>
    <t>яч.100х100 разм 1х2м толщ. провол 3мм</t>
  </si>
  <si>
    <t>15 июня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</si>
</sst>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u/>
      <sz val="10"/>
      <name val="Arial Cyr"/>
      <charset val="204"/>
    </font>
    <font>
      <u/>
      <sz val="10"/>
      <color indexed="12"/>
      <name val="Arial Cyr"/>
      <charset val="204"/>
    </font>
    <font>
      <b/>
      <sz val="24"/>
      <name val="Arial Cyr"/>
      <charset val="204"/>
    </font>
    <font>
      <u/>
      <sz val="12"/>
      <color indexed="12"/>
      <name val="Arial Cyr"/>
      <charset val="204"/>
    </font>
    <font>
      <b/>
      <i/>
      <sz val="12"/>
      <name val="Arial Cyr"/>
      <charset val="204"/>
    </font>
    <font>
      <b/>
      <sz val="18"/>
      <name val="Arial Cyr"/>
      <charset val="204"/>
    </font>
    <font>
      <u/>
      <sz val="18"/>
      <color indexed="12"/>
      <name val="Arial Cyr"/>
      <charset val="204"/>
    </font>
    <font>
      <sz val="18"/>
      <name val="Arial Cyr"/>
      <charset val="204"/>
    </font>
    <font>
      <u/>
      <sz val="11"/>
      <color indexed="12"/>
      <name val="Arial Cyr"/>
      <charset val="204"/>
    </font>
    <font>
      <b/>
      <i/>
      <sz val="13"/>
      <name val="Arial Cyr"/>
      <charset val="204"/>
    </font>
    <font>
      <b/>
      <i/>
      <sz val="14"/>
      <name val="Arial Cyr"/>
      <charset val="204"/>
    </font>
    <font>
      <i/>
      <u/>
      <sz val="13"/>
      <name val="Arial Cyr"/>
      <charset val="204"/>
    </font>
    <font>
      <i/>
      <u/>
      <sz val="13"/>
      <color indexed="12"/>
      <name val="Arial Cyr"/>
      <charset val="204"/>
    </font>
    <font>
      <u/>
      <sz val="13"/>
      <name val="Arial Cyr"/>
      <charset val="204"/>
    </font>
    <font>
      <sz val="14"/>
      <color indexed="12"/>
      <name val="Arial Cyr"/>
      <charset val="204"/>
    </font>
    <font>
      <b/>
      <i/>
      <u/>
      <sz val="10"/>
      <name val="Arial Cyr"/>
      <charset val="204"/>
    </font>
    <font>
      <b/>
      <i/>
      <u/>
      <sz val="10"/>
      <color indexed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2" borderId="0" xfId="0" applyFont="1" applyFill="1" applyBorder="1"/>
    <xf numFmtId="0" fontId="0" fillId="2" borderId="5" xfId="0" applyFill="1" applyBorder="1"/>
    <xf numFmtId="0" fontId="0" fillId="0" borderId="5" xfId="0" applyBorder="1"/>
    <xf numFmtId="0" fontId="2" fillId="0" borderId="0" xfId="0" applyFont="1" applyBorder="1"/>
    <xf numFmtId="0" fontId="1" fillId="0" borderId="0" xfId="0" applyFont="1" applyBorder="1"/>
    <xf numFmtId="0" fontId="4" fillId="0" borderId="5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 applyBorder="1"/>
    <xf numFmtId="0" fontId="5" fillId="0" borderId="5" xfId="0" applyFont="1" applyBorder="1"/>
    <xf numFmtId="0" fontId="0" fillId="2" borderId="4" xfId="0" applyFill="1" applyBorder="1"/>
    <xf numFmtId="0" fontId="8" fillId="2" borderId="0" xfId="0" applyFont="1" applyFill="1" applyBorder="1"/>
    <xf numFmtId="0" fontId="9" fillId="2" borderId="0" xfId="1" applyFont="1" applyFill="1" applyBorder="1" applyAlignment="1" applyProtection="1"/>
    <xf numFmtId="0" fontId="0" fillId="2" borderId="0" xfId="0" applyFill="1" applyBorder="1"/>
    <xf numFmtId="0" fontId="10" fillId="2" borderId="0" xfId="0" applyFont="1" applyFill="1" applyBorder="1"/>
    <xf numFmtId="0" fontId="3" fillId="2" borderId="4" xfId="0" applyFont="1" applyFill="1" applyBorder="1"/>
    <xf numFmtId="0" fontId="11" fillId="2" borderId="0" xfId="0" applyFont="1" applyFill="1" applyBorder="1"/>
    <xf numFmtId="0" fontId="12" fillId="2" borderId="0" xfId="1" applyFont="1" applyFill="1" applyBorder="1" applyAlignment="1" applyProtection="1"/>
    <xf numFmtId="0" fontId="13" fillId="2" borderId="0" xfId="0" applyFont="1" applyFill="1" applyBorder="1"/>
    <xf numFmtId="0" fontId="5" fillId="2" borderId="6" xfId="0" applyFont="1" applyFill="1" applyBorder="1"/>
    <xf numFmtId="0" fontId="3" fillId="2" borderId="7" xfId="0" applyFont="1" applyFill="1" applyBorder="1"/>
    <xf numFmtId="0" fontId="14" fillId="2" borderId="7" xfId="1" applyFont="1" applyFill="1" applyBorder="1" applyAlignment="1" applyProtection="1"/>
    <xf numFmtId="0" fontId="0" fillId="2" borderId="7" xfId="0" applyFill="1" applyBorder="1"/>
    <xf numFmtId="0" fontId="0" fillId="2" borderId="8" xfId="0" applyFill="1" applyBorder="1"/>
    <xf numFmtId="0" fontId="5" fillId="3" borderId="4" xfId="0" applyFont="1" applyFill="1" applyBorder="1"/>
    <xf numFmtId="0" fontId="3" fillId="3" borderId="0" xfId="0" applyFont="1" applyFill="1" applyBorder="1"/>
    <xf numFmtId="0" fontId="14" fillId="3" borderId="0" xfId="1" applyFont="1" applyFill="1" applyBorder="1" applyAlignment="1" applyProtection="1"/>
    <xf numFmtId="0" fontId="0" fillId="3" borderId="0" xfId="0" applyFill="1" applyBorder="1"/>
    <xf numFmtId="0" fontId="0" fillId="3" borderId="5" xfId="0" applyFill="1" applyBorder="1"/>
    <xf numFmtId="0" fontId="15" fillId="0" borderId="4" xfId="0" applyFont="1" applyFill="1" applyBorder="1"/>
    <xf numFmtId="0" fontId="17" fillId="0" borderId="0" xfId="0" applyFont="1" applyBorder="1"/>
    <xf numFmtId="0" fontId="18" fillId="0" borderId="0" xfId="1" applyFont="1" applyBorder="1" applyAlignment="1" applyProtection="1"/>
    <xf numFmtId="0" fontId="19" fillId="0" borderId="5" xfId="0" applyFont="1" applyBorder="1"/>
    <xf numFmtId="0" fontId="16" fillId="0" borderId="0" xfId="0" applyFont="1" applyFill="1" applyBorder="1"/>
    <xf numFmtId="0" fontId="20" fillId="0" borderId="0" xfId="1" applyFont="1" applyBorder="1" applyAlignment="1" applyProtection="1"/>
    <xf numFmtId="0" fontId="0" fillId="0" borderId="6" xfId="0" applyBorder="1"/>
    <xf numFmtId="0" fontId="21" fillId="0" borderId="7" xfId="0" applyFont="1" applyFill="1" applyBorder="1"/>
    <xf numFmtId="0" fontId="22" fillId="0" borderId="7" xfId="1" applyFont="1" applyBorder="1" applyAlignment="1" applyProtection="1"/>
    <xf numFmtId="0" fontId="16" fillId="0" borderId="7" xfId="0" applyFont="1" applyBorder="1"/>
    <xf numFmtId="0" fontId="23" fillId="0" borderId="7" xfId="0" applyFont="1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5" fillId="0" borderId="13" xfId="0" applyFont="1" applyBorder="1"/>
    <xf numFmtId="0" fontId="1" fillId="0" borderId="12" xfId="0" applyFont="1" applyBorder="1"/>
    <xf numFmtId="0" fontId="0" fillId="0" borderId="7" xfId="0" applyBorder="1"/>
    <xf numFmtId="0" fontId="1" fillId="0" borderId="14" xfId="0" applyFont="1" applyBorder="1" applyAlignment="1">
      <alignment horizontal="center"/>
    </xf>
    <xf numFmtId="0" fontId="25" fillId="0" borderId="15" xfId="0" applyFont="1" applyBorder="1"/>
    <xf numFmtId="0" fontId="25" fillId="0" borderId="16" xfId="0" applyFont="1" applyBorder="1" applyAlignment="1">
      <alignment horizontal="center"/>
    </xf>
    <xf numFmtId="2" fontId="0" fillId="0" borderId="16" xfId="0" applyNumberFormat="1" applyBorder="1"/>
    <xf numFmtId="1" fontId="0" fillId="0" borderId="16" xfId="0" applyNumberFormat="1" applyBorder="1"/>
    <xf numFmtId="164" fontId="0" fillId="0" borderId="16" xfId="0" applyNumberFormat="1" applyBorder="1"/>
    <xf numFmtId="2" fontId="0" fillId="0" borderId="17" xfId="0" applyNumberFormat="1" applyBorder="1"/>
    <xf numFmtId="0" fontId="1" fillId="0" borderId="18" xfId="0" applyFont="1" applyBorder="1" applyAlignment="1">
      <alignment horizontal="center"/>
    </xf>
    <xf numFmtId="1" fontId="0" fillId="0" borderId="17" xfId="0" applyNumberFormat="1" applyBorder="1"/>
    <xf numFmtId="0" fontId="25" fillId="0" borderId="19" xfId="0" applyFont="1" applyBorder="1"/>
    <xf numFmtId="0" fontId="25" fillId="0" borderId="20" xfId="0" applyFont="1" applyBorder="1" applyAlignment="1">
      <alignment horizontal="center"/>
    </xf>
    <xf numFmtId="1" fontId="0" fillId="0" borderId="20" xfId="0" applyNumberFormat="1" applyBorder="1"/>
    <xf numFmtId="1" fontId="0" fillId="0" borderId="21" xfId="0" applyNumberFormat="1" applyBorder="1"/>
    <xf numFmtId="0" fontId="1" fillId="0" borderId="22" xfId="0" applyFont="1" applyBorder="1" applyAlignment="1">
      <alignment horizontal="center"/>
    </xf>
    <xf numFmtId="0" fontId="25" fillId="0" borderId="23" xfId="0" applyFont="1" applyBorder="1"/>
    <xf numFmtId="0" fontId="25" fillId="0" borderId="24" xfId="0" applyFont="1" applyBorder="1" applyAlignment="1">
      <alignment horizontal="center"/>
    </xf>
    <xf numFmtId="1" fontId="0" fillId="0" borderId="24" xfId="0" applyNumberFormat="1" applyBorder="1"/>
    <xf numFmtId="1" fontId="0" fillId="0" borderId="25" xfId="0" applyNumberFormat="1" applyBorder="1"/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0" fillId="0" borderId="13" xfId="0" applyNumberFormat="1" applyBorder="1"/>
    <xf numFmtId="1" fontId="0" fillId="0" borderId="27" xfId="0" applyNumberFormat="1" applyBorder="1"/>
    <xf numFmtId="0" fontId="1" fillId="0" borderId="28" xfId="0" applyFont="1" applyBorder="1" applyAlignment="1">
      <alignment horizontal="center"/>
    </xf>
    <xf numFmtId="0" fontId="25" fillId="0" borderId="29" xfId="0" applyFont="1" applyFill="1" applyBorder="1"/>
    <xf numFmtId="0" fontId="25" fillId="0" borderId="30" xfId="0" applyFont="1" applyFill="1" applyBorder="1" applyAlignment="1">
      <alignment horizontal="center"/>
    </xf>
    <xf numFmtId="1" fontId="0" fillId="0" borderId="30" xfId="0" applyNumberFormat="1" applyBorder="1"/>
    <xf numFmtId="1" fontId="0" fillId="0" borderId="31" xfId="0" applyNumberFormat="1" applyBorder="1"/>
    <xf numFmtId="0" fontId="1" fillId="0" borderId="32" xfId="0" applyFont="1" applyBorder="1" applyAlignment="1">
      <alignment horizontal="center"/>
    </xf>
    <xf numFmtId="0" fontId="25" fillId="0" borderId="19" xfId="0" applyFont="1" applyFill="1" applyBorder="1"/>
    <xf numFmtId="0" fontId="25" fillId="0" borderId="20" xfId="0" applyFont="1" applyFill="1" applyBorder="1" applyAlignment="1">
      <alignment horizontal="center"/>
    </xf>
    <xf numFmtId="0" fontId="25" fillId="0" borderId="33" xfId="0" applyFont="1" applyFill="1" applyBorder="1"/>
    <xf numFmtId="0" fontId="25" fillId="0" borderId="34" xfId="0" applyFont="1" applyFill="1" applyBorder="1" applyAlignment="1">
      <alignment horizontal="center"/>
    </xf>
    <xf numFmtId="1" fontId="0" fillId="0" borderId="34" xfId="0" applyNumberFormat="1" applyBorder="1"/>
    <xf numFmtId="1" fontId="0" fillId="0" borderId="35" xfId="0" applyNumberFormat="1" applyBorder="1"/>
    <xf numFmtId="0" fontId="1" fillId="0" borderId="36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" fontId="0" fillId="0" borderId="2" xfId="0" applyNumberFormat="1" applyBorder="1"/>
    <xf numFmtId="1" fontId="0" fillId="0" borderId="3" xfId="0" applyNumberFormat="1" applyBorder="1"/>
    <xf numFmtId="0" fontId="1" fillId="0" borderId="29" xfId="0" applyFont="1" applyBorder="1" applyAlignment="1">
      <alignment horizontal="center"/>
    </xf>
    <xf numFmtId="0" fontId="26" fillId="0" borderId="30" xfId="0" applyFont="1" applyFill="1" applyBorder="1" applyAlignment="1">
      <alignment horizontal="left"/>
    </xf>
    <xf numFmtId="0" fontId="25" fillId="0" borderId="20" xfId="0" applyFont="1" applyFill="1" applyBorder="1"/>
    <xf numFmtId="0" fontId="25" fillId="0" borderId="24" xfId="0" applyFont="1" applyFill="1" applyBorder="1"/>
    <xf numFmtId="0" fontId="0" fillId="0" borderId="24" xfId="0" applyBorder="1"/>
    <xf numFmtId="0" fontId="25" fillId="0" borderId="34" xfId="0" applyFont="1" applyFill="1" applyBorder="1"/>
    <xf numFmtId="0" fontId="1" fillId="0" borderId="13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1" fillId="0" borderId="20" xfId="0" applyFont="1" applyBorder="1" applyAlignment="1">
      <alignment horizontal="center"/>
    </xf>
    <xf numFmtId="1" fontId="0" fillId="0" borderId="7" xfId="0" applyNumberFormat="1" applyBorder="1"/>
    <xf numFmtId="1" fontId="0" fillId="0" borderId="8" xfId="0" applyNumberFormat="1" applyBorder="1"/>
    <xf numFmtId="0" fontId="2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2" fontId="1" fillId="0" borderId="12" xfId="0" applyNumberFormat="1" applyFont="1" applyBorder="1"/>
    <xf numFmtId="2" fontId="1" fillId="0" borderId="7" xfId="0" applyNumberFormat="1" applyFont="1" applyBorder="1"/>
    <xf numFmtId="0" fontId="26" fillId="0" borderId="37" xfId="0" applyFont="1" applyBorder="1" applyAlignment="1">
      <alignment horizontal="left"/>
    </xf>
    <xf numFmtId="0" fontId="25" fillId="0" borderId="16" xfId="0" applyFont="1" applyBorder="1" applyAlignment="1">
      <alignment horizontal="right"/>
    </xf>
    <xf numFmtId="2" fontId="26" fillId="0" borderId="16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25" fillId="0" borderId="37" xfId="0" applyFont="1" applyBorder="1" applyAlignment="1"/>
    <xf numFmtId="0" fontId="25" fillId="0" borderId="15" xfId="0" applyFont="1" applyBorder="1" applyAlignment="1"/>
    <xf numFmtId="2" fontId="0" fillId="0" borderId="16" xfId="0" applyNumberFormat="1" applyBorder="1" applyAlignment="1">
      <alignment horizontal="right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right"/>
    </xf>
    <xf numFmtId="0" fontId="25" fillId="0" borderId="19" xfId="0" applyFont="1" applyBorder="1" applyAlignment="1"/>
    <xf numFmtId="2" fontId="0" fillId="0" borderId="20" xfId="0" applyNumberFormat="1" applyBorder="1"/>
    <xf numFmtId="2" fontId="0" fillId="0" borderId="21" xfId="0" applyNumberFormat="1" applyBorder="1"/>
    <xf numFmtId="2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0" fontId="25" fillId="0" borderId="23" xfId="0" applyFont="1" applyBorder="1" applyAlignment="1"/>
    <xf numFmtId="2" fontId="0" fillId="0" borderId="24" xfId="0" applyNumberFormat="1" applyBorder="1"/>
    <xf numFmtId="0" fontId="26" fillId="0" borderId="29" xfId="0" applyFont="1" applyBorder="1" applyAlignment="1"/>
    <xf numFmtId="0" fontId="25" fillId="0" borderId="30" xfId="0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1" fontId="0" fillId="0" borderId="20" xfId="0" applyNumberFormat="1" applyBorder="1" applyAlignment="1">
      <alignment horizontal="right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" fillId="0" borderId="29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5" fillId="0" borderId="39" xfId="0" applyFont="1" applyBorder="1"/>
    <xf numFmtId="0" fontId="25" fillId="0" borderId="37" xfId="0" applyFont="1" applyBorder="1"/>
    <xf numFmtId="0" fontId="25" fillId="0" borderId="40" xfId="0" applyFont="1" applyBorder="1"/>
    <xf numFmtId="0" fontId="0" fillId="0" borderId="20" xfId="0" applyNumberFormat="1" applyBorder="1"/>
    <xf numFmtId="0" fontId="0" fillId="0" borderId="21" xfId="0" applyNumberFormat="1" applyBorder="1"/>
    <xf numFmtId="0" fontId="25" fillId="0" borderId="3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5" fillId="0" borderId="7" xfId="0" applyFont="1" applyBorder="1"/>
    <xf numFmtId="2" fontId="1" fillId="0" borderId="42" xfId="0" applyNumberFormat="1" applyFont="1" applyBorder="1"/>
    <xf numFmtId="2" fontId="1" fillId="0" borderId="13" xfId="0" applyNumberFormat="1" applyFont="1" applyBorder="1"/>
    <xf numFmtId="0" fontId="25" fillId="0" borderId="30" xfId="0" applyFont="1" applyBorder="1"/>
    <xf numFmtId="0" fontId="1" fillId="0" borderId="19" xfId="0" applyFont="1" applyBorder="1" applyAlignment="1">
      <alignment horizontal="center"/>
    </xf>
    <xf numFmtId="0" fontId="25" fillId="0" borderId="20" xfId="0" applyFont="1" applyBorder="1"/>
    <xf numFmtId="0" fontId="26" fillId="0" borderId="26" xfId="0" applyFont="1" applyBorder="1" applyAlignment="1">
      <alignment horizontal="center"/>
    </xf>
    <xf numFmtId="0" fontId="26" fillId="0" borderId="2" xfId="0" applyFont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25" xfId="0" applyBorder="1"/>
    <xf numFmtId="0" fontId="1" fillId="0" borderId="13" xfId="0" applyFont="1" applyBorder="1"/>
    <xf numFmtId="0" fontId="26" fillId="0" borderId="13" xfId="0" applyFont="1" applyBorder="1"/>
    <xf numFmtId="0" fontId="25" fillId="0" borderId="29" xfId="0" applyFont="1" applyBorder="1"/>
    <xf numFmtId="0" fontId="25" fillId="0" borderId="19" xfId="0" applyFont="1" applyBorder="1" applyAlignment="1">
      <alignment horizontal="left"/>
    </xf>
    <xf numFmtId="1" fontId="0" fillId="0" borderId="43" xfId="0" applyNumberFormat="1" applyFill="1" applyBorder="1"/>
    <xf numFmtId="1" fontId="0" fillId="0" borderId="44" xfId="0" applyNumberFormat="1" applyFill="1" applyBorder="1"/>
    <xf numFmtId="0" fontId="1" fillId="0" borderId="4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2" fontId="0" fillId="0" borderId="42" xfId="0" applyNumberFormat="1" applyBorder="1"/>
    <xf numFmtId="2" fontId="0" fillId="0" borderId="13" xfId="0" applyNumberFormat="1" applyBorder="1"/>
    <xf numFmtId="0" fontId="26" fillId="0" borderId="19" xfId="0" applyFont="1" applyBorder="1" applyAlignment="1"/>
    <xf numFmtId="1" fontId="1" fillId="0" borderId="42" xfId="0" applyNumberFormat="1" applyFont="1" applyBorder="1"/>
    <xf numFmtId="1" fontId="1" fillId="0" borderId="27" xfId="0" applyNumberFormat="1" applyFont="1" applyBorder="1"/>
    <xf numFmtId="0" fontId="25" fillId="0" borderId="33" xfId="0" applyFont="1" applyBorder="1" applyAlignment="1">
      <alignment horizontal="left"/>
    </xf>
    <xf numFmtId="0" fontId="0" fillId="0" borderId="19" xfId="0" applyFill="1" applyBorder="1"/>
    <xf numFmtId="0" fontId="0" fillId="0" borderId="33" xfId="0" applyFill="1" applyBorder="1"/>
    <xf numFmtId="0" fontId="0" fillId="0" borderId="34" xfId="0" applyBorder="1" applyAlignment="1">
      <alignment horizontal="center"/>
    </xf>
    <xf numFmtId="0" fontId="0" fillId="0" borderId="35" xfId="0" applyBorder="1"/>
    <xf numFmtId="0" fontId="1" fillId="0" borderId="7" xfId="0" applyFont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left"/>
    </xf>
    <xf numFmtId="0" fontId="0" fillId="0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ill="1" applyBorder="1"/>
    <xf numFmtId="0" fontId="1" fillId="0" borderId="7" xfId="0" applyFont="1" applyFill="1" applyBorder="1" applyAlignment="1">
      <alignment horizontal="center"/>
    </xf>
    <xf numFmtId="0" fontId="26" fillId="0" borderId="19" xfId="0" applyFont="1" applyFill="1" applyBorder="1"/>
    <xf numFmtId="0" fontId="6" fillId="0" borderId="7" xfId="0" applyFont="1" applyFill="1" applyBorder="1"/>
    <xf numFmtId="0" fontId="7" fillId="0" borderId="7" xfId="1" applyFont="1" applyBorder="1" applyAlignment="1" applyProtection="1"/>
    <xf numFmtId="0" fontId="25" fillId="0" borderId="24" xfId="0" applyFont="1" applyFill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25" fillId="0" borderId="30" xfId="0" applyFont="1" applyFill="1" applyBorder="1"/>
    <xf numFmtId="1" fontId="0" fillId="0" borderId="31" xfId="0" applyNumberFormat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0" fillId="0" borderId="26" xfId="0" applyBorder="1"/>
    <xf numFmtId="0" fontId="1" fillId="0" borderId="13" xfId="0" applyFont="1" applyFill="1" applyBorder="1"/>
    <xf numFmtId="0" fontId="0" fillId="0" borderId="13" xfId="0" applyBorder="1"/>
    <xf numFmtId="0" fontId="0" fillId="0" borderId="27" xfId="0" applyBorder="1"/>
    <xf numFmtId="0" fontId="0" fillId="0" borderId="20" xfId="0" applyBorder="1"/>
    <xf numFmtId="0" fontId="1" fillId="0" borderId="32" xfId="0" applyFont="1" applyFill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28" fillId="0" borderId="19" xfId="0" applyFont="1" applyBorder="1" applyAlignment="1">
      <alignment horizontal="center"/>
    </xf>
    <xf numFmtId="0" fontId="0" fillId="0" borderId="21" xfId="0" applyBorder="1"/>
    <xf numFmtId="0" fontId="28" fillId="0" borderId="33" xfId="0" applyFont="1" applyBorder="1" applyAlignment="1">
      <alignment horizontal="center"/>
    </xf>
    <xf numFmtId="0" fontId="0" fillId="0" borderId="34" xfId="0" applyBorder="1"/>
    <xf numFmtId="0" fontId="1" fillId="0" borderId="9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" fontId="0" fillId="0" borderId="0" xfId="0" applyNumberFormat="1" applyBorder="1"/>
    <xf numFmtId="1" fontId="0" fillId="0" borderId="5" xfId="0" applyNumberFormat="1" applyBorder="1"/>
    <xf numFmtId="0" fontId="1" fillId="0" borderId="42" xfId="0" applyFont="1" applyFill="1" applyBorder="1" applyAlignment="1">
      <alignment horizontal="center"/>
    </xf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1" fontId="0" fillId="0" borderId="48" xfId="0" applyNumberFormat="1" applyBorder="1"/>
    <xf numFmtId="2" fontId="0" fillId="0" borderId="48" xfId="0" applyNumberFormat="1" applyBorder="1"/>
    <xf numFmtId="2" fontId="0" fillId="0" borderId="49" xfId="0" applyNumberFormat="1" applyBorder="1"/>
    <xf numFmtId="0" fontId="26" fillId="0" borderId="39" xfId="0" applyFont="1" applyBorder="1" applyAlignment="1">
      <alignment horizontal="left"/>
    </xf>
    <xf numFmtId="0" fontId="0" fillId="0" borderId="45" xfId="0" applyFill="1" applyBorder="1"/>
    <xf numFmtId="0" fontId="1" fillId="0" borderId="28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161925</xdr:rowOff>
    </xdr:from>
    <xdr:to>
      <xdr:col>1</xdr:col>
      <xdr:colOff>3505199</xdr:colOff>
      <xdr:row>7</xdr:row>
      <xdr:rowOff>133350</xdr:rowOff>
    </xdr:to>
    <xdr:pic>
      <xdr:nvPicPr>
        <xdr:cNvPr id="2" name="Picture 75" descr="http://tss71.ru/wp-content/uploads/2016/06/STV-LOGO-V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61925"/>
          <a:ext cx="39528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topLeftCell="A25" workbookViewId="0">
      <selection activeCell="C2" sqref="C2"/>
    </sheetView>
  </sheetViews>
  <sheetFormatPr defaultRowHeight="15" x14ac:dyDescent="0.25"/>
  <cols>
    <col min="1" max="1" width="7.28515625" customWidth="1"/>
    <col min="2" max="2" width="54" customWidth="1"/>
    <col min="3" max="3" width="8" customWidth="1"/>
    <col min="4" max="4" width="8.7109375" customWidth="1"/>
    <col min="5" max="5" width="9.5703125" customWidth="1"/>
    <col min="6" max="6" width="11.42578125" customWidth="1"/>
  </cols>
  <sheetData>
    <row r="1" spans="1:6" ht="15.75" x14ac:dyDescent="0.25">
      <c r="A1" s="1"/>
      <c r="B1" s="2"/>
      <c r="C1" s="3" t="s">
        <v>0</v>
      </c>
      <c r="D1" s="4"/>
      <c r="E1" s="4"/>
      <c r="F1" s="5"/>
    </row>
    <row r="2" spans="1:6" ht="18" x14ac:dyDescent="0.25">
      <c r="A2" s="6"/>
      <c r="B2" s="7"/>
      <c r="C2" s="8" t="s">
        <v>220</v>
      </c>
      <c r="D2" s="8"/>
      <c r="E2" s="8"/>
      <c r="F2" s="9"/>
    </row>
    <row r="3" spans="1:6" x14ac:dyDescent="0.25">
      <c r="A3" s="6"/>
      <c r="B3" s="7"/>
      <c r="C3" s="7"/>
      <c r="D3" s="7"/>
      <c r="E3" s="7"/>
      <c r="F3" s="10"/>
    </row>
    <row r="4" spans="1:6" ht="15.75" x14ac:dyDescent="0.25">
      <c r="A4" s="6"/>
      <c r="B4" s="7"/>
      <c r="C4" s="11" t="s">
        <v>1</v>
      </c>
      <c r="D4" s="11"/>
      <c r="E4" s="7"/>
      <c r="F4" s="10"/>
    </row>
    <row r="5" spans="1:6" x14ac:dyDescent="0.25">
      <c r="A5" s="6"/>
      <c r="B5" s="7"/>
      <c r="C5" s="7"/>
      <c r="D5" s="12"/>
      <c r="E5" s="12"/>
      <c r="F5" s="10"/>
    </row>
    <row r="6" spans="1:6" x14ac:dyDescent="0.25">
      <c r="A6" s="6"/>
      <c r="B6" s="7"/>
      <c r="C6" s="12" t="s">
        <v>2</v>
      </c>
      <c r="D6" s="12"/>
      <c r="E6" s="13" t="s">
        <v>3</v>
      </c>
      <c r="F6" s="10"/>
    </row>
    <row r="7" spans="1:6" x14ac:dyDescent="0.25">
      <c r="A7" s="6"/>
      <c r="B7" s="7"/>
      <c r="C7" s="12"/>
      <c r="D7" s="12" t="s">
        <v>4</v>
      </c>
      <c r="E7" s="13" t="s">
        <v>5</v>
      </c>
      <c r="F7" s="10"/>
    </row>
    <row r="8" spans="1:6" x14ac:dyDescent="0.25">
      <c r="A8" s="6"/>
      <c r="B8" s="7"/>
      <c r="C8" s="14" t="s">
        <v>6</v>
      </c>
      <c r="D8" s="14"/>
      <c r="E8" s="7"/>
      <c r="F8" s="10"/>
    </row>
    <row r="9" spans="1:6" ht="18" x14ac:dyDescent="0.25">
      <c r="A9" s="6"/>
      <c r="B9" s="15" t="s">
        <v>7</v>
      </c>
      <c r="C9" s="12"/>
      <c r="D9" s="7"/>
      <c r="E9" s="7"/>
      <c r="F9" s="10"/>
    </row>
    <row r="10" spans="1:6" ht="18" x14ac:dyDescent="0.25">
      <c r="A10" s="6"/>
      <c r="B10" s="16" t="s">
        <v>8</v>
      </c>
      <c r="C10" s="17"/>
      <c r="D10" s="17"/>
      <c r="E10" s="17"/>
      <c r="F10" s="18"/>
    </row>
    <row r="11" spans="1:6" ht="15.75" thickBot="1" x14ac:dyDescent="0.3">
      <c r="A11" s="44"/>
      <c r="B11" s="192"/>
      <c r="C11" s="193"/>
      <c r="D11" s="58"/>
      <c r="E11" s="58"/>
      <c r="F11" s="49"/>
    </row>
    <row r="12" spans="1:6" ht="30" x14ac:dyDescent="0.4">
      <c r="A12" s="19"/>
      <c r="B12" s="20" t="s">
        <v>9</v>
      </c>
      <c r="C12" s="21"/>
      <c r="D12" s="22"/>
      <c r="E12" s="22"/>
      <c r="F12" s="9"/>
    </row>
    <row r="13" spans="1:6" ht="10.5" customHeight="1" x14ac:dyDescent="0.4">
      <c r="A13" s="19"/>
      <c r="B13" s="20"/>
      <c r="C13" s="21"/>
      <c r="D13" s="22"/>
      <c r="E13" s="22"/>
      <c r="F13" s="9"/>
    </row>
    <row r="14" spans="1:6" ht="15.75" x14ac:dyDescent="0.25">
      <c r="A14" s="19"/>
      <c r="B14" s="23"/>
      <c r="C14" s="21"/>
      <c r="D14" s="22"/>
      <c r="E14" s="22"/>
      <c r="F14" s="9"/>
    </row>
    <row r="15" spans="1:6" ht="23.25" x14ac:dyDescent="0.35">
      <c r="A15" s="24" t="s">
        <v>10</v>
      </c>
      <c r="B15" s="25" t="s">
        <v>11</v>
      </c>
      <c r="C15" s="26"/>
      <c r="D15" s="27"/>
      <c r="E15" s="27"/>
      <c r="F15" s="9"/>
    </row>
    <row r="16" spans="1:6" ht="18.75" thickBot="1" x14ac:dyDescent="0.3">
      <c r="A16" s="28"/>
      <c r="B16" s="29" t="s">
        <v>12</v>
      </c>
      <c r="C16" s="30"/>
      <c r="D16" s="31"/>
      <c r="E16" s="31"/>
      <c r="F16" s="32"/>
    </row>
    <row r="17" spans="1:6" ht="8.25" customHeight="1" x14ac:dyDescent="0.25">
      <c r="A17" s="33"/>
      <c r="B17" s="34"/>
      <c r="C17" s="35"/>
      <c r="D17" s="36"/>
      <c r="E17" s="36"/>
      <c r="F17" s="37"/>
    </row>
    <row r="18" spans="1:6" ht="18.75" x14ac:dyDescent="0.3">
      <c r="A18" s="38" t="s">
        <v>13</v>
      </c>
      <c r="B18" s="39"/>
      <c r="C18" s="40"/>
      <c r="D18" s="39"/>
      <c r="E18" s="39"/>
      <c r="F18" s="41"/>
    </row>
    <row r="19" spans="1:6" ht="18.75" x14ac:dyDescent="0.3">
      <c r="A19" s="6"/>
      <c r="B19" s="42" t="s">
        <v>14</v>
      </c>
      <c r="C19" s="43"/>
      <c r="D19" s="17"/>
      <c r="E19" s="17"/>
      <c r="F19" s="18"/>
    </row>
    <row r="20" spans="1:6" ht="19.5" thickBot="1" x14ac:dyDescent="0.35">
      <c r="A20" s="44"/>
      <c r="B20" s="45" t="s">
        <v>15</v>
      </c>
      <c r="C20" s="46"/>
      <c r="D20" s="47"/>
      <c r="E20" s="48"/>
      <c r="F20" s="49"/>
    </row>
    <row r="21" spans="1:6" ht="15.75" thickBot="1" x14ac:dyDescent="0.3">
      <c r="A21" s="50"/>
      <c r="B21" s="51" t="s">
        <v>16</v>
      </c>
      <c r="C21" s="52" t="s">
        <v>17</v>
      </c>
      <c r="D21" s="53" t="s">
        <v>18</v>
      </c>
      <c r="E21" s="53" t="s">
        <v>19</v>
      </c>
      <c r="F21" s="53" t="s">
        <v>20</v>
      </c>
    </row>
    <row r="22" spans="1:6" ht="15.75" thickBot="1" x14ac:dyDescent="0.3">
      <c r="A22" s="54"/>
      <c r="B22" s="55" t="s">
        <v>21</v>
      </c>
      <c r="C22" s="56"/>
      <c r="D22" s="57" t="s">
        <v>22</v>
      </c>
      <c r="E22" s="54" t="s">
        <v>23</v>
      </c>
      <c r="F22" s="54" t="s">
        <v>24</v>
      </c>
    </row>
    <row r="23" spans="1:6" x14ac:dyDescent="0.25">
      <c r="A23" s="59">
        <v>1</v>
      </c>
      <c r="B23" s="60" t="s">
        <v>25</v>
      </c>
      <c r="C23" s="61" t="s">
        <v>26</v>
      </c>
      <c r="D23" s="62">
        <v>25</v>
      </c>
      <c r="E23" s="64">
        <v>24</v>
      </c>
      <c r="F23" s="65">
        <v>23</v>
      </c>
    </row>
    <row r="24" spans="1:6" x14ac:dyDescent="0.25">
      <c r="A24" s="66">
        <v>2</v>
      </c>
      <c r="B24" s="60" t="s">
        <v>27</v>
      </c>
      <c r="C24" s="61" t="s">
        <v>28</v>
      </c>
      <c r="D24" s="63">
        <v>520</v>
      </c>
      <c r="E24" s="64">
        <v>500</v>
      </c>
      <c r="F24" s="67">
        <v>490</v>
      </c>
    </row>
    <row r="25" spans="1:6" x14ac:dyDescent="0.25">
      <c r="A25" s="66">
        <v>3</v>
      </c>
      <c r="B25" s="68" t="s">
        <v>29</v>
      </c>
      <c r="C25" s="69" t="s">
        <v>30</v>
      </c>
      <c r="D25" s="70">
        <v>275</v>
      </c>
      <c r="E25" s="70">
        <v>270</v>
      </c>
      <c r="F25" s="71">
        <v>265</v>
      </c>
    </row>
    <row r="26" spans="1:6" x14ac:dyDescent="0.25">
      <c r="A26" s="66">
        <f t="shared" ref="A26:A37" si="0">A25+1</f>
        <v>4</v>
      </c>
      <c r="B26" s="68" t="s">
        <v>31</v>
      </c>
      <c r="C26" s="69" t="s">
        <v>30</v>
      </c>
      <c r="D26" s="70">
        <v>250</v>
      </c>
      <c r="E26" s="70">
        <v>245</v>
      </c>
      <c r="F26" s="71">
        <v>240</v>
      </c>
    </row>
    <row r="27" spans="1:6" x14ac:dyDescent="0.25">
      <c r="A27" s="66">
        <f t="shared" si="0"/>
        <v>5</v>
      </c>
      <c r="B27" s="68" t="s">
        <v>32</v>
      </c>
      <c r="C27" s="69" t="s">
        <v>30</v>
      </c>
      <c r="D27" s="70">
        <v>300</v>
      </c>
      <c r="E27" s="70">
        <v>295</v>
      </c>
      <c r="F27" s="71">
        <v>290</v>
      </c>
    </row>
    <row r="28" spans="1:6" x14ac:dyDescent="0.25">
      <c r="A28" s="66">
        <f t="shared" si="0"/>
        <v>6</v>
      </c>
      <c r="B28" s="68" t="s">
        <v>33</v>
      </c>
      <c r="C28" s="69" t="s">
        <v>30</v>
      </c>
      <c r="D28" s="70">
        <v>295</v>
      </c>
      <c r="E28" s="70">
        <v>290</v>
      </c>
      <c r="F28" s="71">
        <v>285</v>
      </c>
    </row>
    <row r="29" spans="1:6" x14ac:dyDescent="0.25">
      <c r="A29" s="66">
        <v>7</v>
      </c>
      <c r="B29" s="68" t="s">
        <v>34</v>
      </c>
      <c r="C29" s="69" t="s">
        <v>30</v>
      </c>
      <c r="D29" s="70">
        <v>415</v>
      </c>
      <c r="E29" s="70">
        <v>410</v>
      </c>
      <c r="F29" s="71">
        <v>405</v>
      </c>
    </row>
    <row r="30" spans="1:6" x14ac:dyDescent="0.25">
      <c r="A30" s="66">
        <f t="shared" si="0"/>
        <v>8</v>
      </c>
      <c r="B30" s="68" t="s">
        <v>35</v>
      </c>
      <c r="C30" s="69" t="s">
        <v>30</v>
      </c>
      <c r="D30" s="70">
        <v>480</v>
      </c>
      <c r="E30" s="70">
        <v>470</v>
      </c>
      <c r="F30" s="71">
        <v>460</v>
      </c>
    </row>
    <row r="31" spans="1:6" x14ac:dyDescent="0.25">
      <c r="A31" s="66">
        <f t="shared" si="0"/>
        <v>9</v>
      </c>
      <c r="B31" s="68" t="s">
        <v>36</v>
      </c>
      <c r="C31" s="69" t="s">
        <v>30</v>
      </c>
      <c r="D31" s="70">
        <v>610</v>
      </c>
      <c r="E31" s="70">
        <v>605</v>
      </c>
      <c r="F31" s="71">
        <v>600</v>
      </c>
    </row>
    <row r="32" spans="1:6" x14ac:dyDescent="0.25">
      <c r="A32" s="66">
        <v>10</v>
      </c>
      <c r="B32" s="68" t="s">
        <v>37</v>
      </c>
      <c r="C32" s="69" t="s">
        <v>30</v>
      </c>
      <c r="D32" s="70"/>
      <c r="E32" s="70"/>
      <c r="F32" s="71"/>
    </row>
    <row r="33" spans="1:6" x14ac:dyDescent="0.25">
      <c r="A33" s="66">
        <f t="shared" si="0"/>
        <v>11</v>
      </c>
      <c r="B33" s="68" t="s">
        <v>38</v>
      </c>
      <c r="C33" s="69" t="s">
        <v>30</v>
      </c>
      <c r="D33" s="70">
        <v>815</v>
      </c>
      <c r="E33" s="70">
        <v>810</v>
      </c>
      <c r="F33" s="71">
        <v>805</v>
      </c>
    </row>
    <row r="34" spans="1:6" x14ac:dyDescent="0.25">
      <c r="A34" s="66">
        <f t="shared" si="0"/>
        <v>12</v>
      </c>
      <c r="B34" s="68" t="s">
        <v>40</v>
      </c>
      <c r="C34" s="69" t="s">
        <v>39</v>
      </c>
      <c r="D34" s="70">
        <v>230</v>
      </c>
      <c r="E34" s="70">
        <v>225</v>
      </c>
      <c r="F34" s="71">
        <v>220</v>
      </c>
    </row>
    <row r="35" spans="1:6" x14ac:dyDescent="0.25">
      <c r="A35" s="66">
        <f t="shared" si="0"/>
        <v>13</v>
      </c>
      <c r="B35" s="68" t="s">
        <v>41</v>
      </c>
      <c r="C35" s="69" t="s">
        <v>39</v>
      </c>
      <c r="D35" s="70">
        <v>240</v>
      </c>
      <c r="E35" s="70">
        <v>235</v>
      </c>
      <c r="F35" s="71">
        <v>230</v>
      </c>
    </row>
    <row r="36" spans="1:6" x14ac:dyDescent="0.25">
      <c r="A36" s="66">
        <f t="shared" si="0"/>
        <v>14</v>
      </c>
      <c r="B36" s="68" t="s">
        <v>42</v>
      </c>
      <c r="C36" s="69" t="s">
        <v>39</v>
      </c>
      <c r="D36" s="70">
        <v>455</v>
      </c>
      <c r="E36" s="70">
        <v>450</v>
      </c>
      <c r="F36" s="71">
        <v>435</v>
      </c>
    </row>
    <row r="37" spans="1:6" ht="15.75" thickBot="1" x14ac:dyDescent="0.3">
      <c r="A37" s="72">
        <f t="shared" si="0"/>
        <v>15</v>
      </c>
      <c r="B37" s="73" t="s">
        <v>43</v>
      </c>
      <c r="C37" s="74" t="s">
        <v>26</v>
      </c>
      <c r="D37" s="75">
        <v>65</v>
      </c>
      <c r="E37" s="75">
        <v>60</v>
      </c>
      <c r="F37" s="76">
        <v>60</v>
      </c>
    </row>
    <row r="38" spans="1:6" ht="15.75" thickBot="1" x14ac:dyDescent="0.3">
      <c r="A38" s="77"/>
      <c r="B38" s="78" t="s">
        <v>44</v>
      </c>
      <c r="C38" s="78"/>
      <c r="D38" s="79"/>
      <c r="E38" s="79"/>
      <c r="F38" s="80"/>
    </row>
    <row r="39" spans="1:6" x14ac:dyDescent="0.25">
      <c r="A39" s="81">
        <f>A37+1</f>
        <v>16</v>
      </c>
      <c r="B39" s="82" t="s">
        <v>45</v>
      </c>
      <c r="C39" s="83" t="s">
        <v>39</v>
      </c>
      <c r="D39" s="84"/>
      <c r="E39" s="84"/>
      <c r="F39" s="85"/>
    </row>
    <row r="40" spans="1:6" x14ac:dyDescent="0.25">
      <c r="A40" s="86">
        <f>A39+1</f>
        <v>17</v>
      </c>
      <c r="B40" s="87" t="s">
        <v>46</v>
      </c>
      <c r="C40" s="88" t="s">
        <v>39</v>
      </c>
      <c r="D40" s="70"/>
      <c r="E40" s="70"/>
      <c r="F40" s="71"/>
    </row>
    <row r="41" spans="1:6" ht="15.75" thickBot="1" x14ac:dyDescent="0.3">
      <c r="A41" s="86">
        <f>A40+1</f>
        <v>18</v>
      </c>
      <c r="B41" s="89" t="s">
        <v>47</v>
      </c>
      <c r="C41" s="90" t="s">
        <v>39</v>
      </c>
      <c r="D41" s="91"/>
      <c r="E41" s="91"/>
      <c r="F41" s="92"/>
    </row>
    <row r="42" spans="1:6" ht="13.5" customHeight="1" thickBot="1" x14ac:dyDescent="0.3">
      <c r="A42" s="93"/>
      <c r="B42" s="94" t="s">
        <v>48</v>
      </c>
      <c r="C42" s="95"/>
      <c r="D42" s="96"/>
      <c r="E42" s="96"/>
      <c r="F42" s="97"/>
    </row>
    <row r="43" spans="1:6" ht="15.75" thickBot="1" x14ac:dyDescent="0.3">
      <c r="A43" s="98">
        <f>A41+1</f>
        <v>19</v>
      </c>
      <c r="B43" s="99" t="s">
        <v>49</v>
      </c>
      <c r="C43" s="83" t="s">
        <v>50</v>
      </c>
      <c r="D43" s="84">
        <v>280</v>
      </c>
      <c r="E43" s="84">
        <v>275</v>
      </c>
      <c r="F43" s="85" t="s">
        <v>51</v>
      </c>
    </row>
    <row r="44" spans="1:6" ht="15.75" thickBot="1" x14ac:dyDescent="0.3">
      <c r="A44" s="98">
        <f>A43+1</f>
        <v>20</v>
      </c>
      <c r="B44" s="100" t="s">
        <v>52</v>
      </c>
      <c r="C44" s="88" t="s">
        <v>50</v>
      </c>
      <c r="D44" s="70"/>
      <c r="E44" s="70"/>
      <c r="F44" s="71" t="s">
        <v>51</v>
      </c>
    </row>
    <row r="45" spans="1:6" ht="15.75" thickBot="1" x14ac:dyDescent="0.3">
      <c r="A45" s="98">
        <f>A44+1</f>
        <v>21</v>
      </c>
      <c r="B45" s="103" t="s">
        <v>53</v>
      </c>
      <c r="C45" s="90" t="s">
        <v>50</v>
      </c>
      <c r="D45" s="91">
        <v>300</v>
      </c>
      <c r="E45" s="91">
        <v>295</v>
      </c>
      <c r="F45" s="92" t="s">
        <v>51</v>
      </c>
    </row>
    <row r="46" spans="1:6" ht="15.75" customHeight="1" thickBot="1" x14ac:dyDescent="0.3">
      <c r="A46" s="77"/>
      <c r="B46" s="104" t="s">
        <v>54</v>
      </c>
      <c r="C46" s="105"/>
      <c r="D46" s="79"/>
      <c r="E46" s="79"/>
      <c r="F46" s="80"/>
    </row>
    <row r="47" spans="1:6" x14ac:dyDescent="0.25">
      <c r="A47" s="98">
        <f>A45+1</f>
        <v>22</v>
      </c>
      <c r="B47" s="196" t="s">
        <v>215</v>
      </c>
      <c r="C47" s="83" t="s">
        <v>28</v>
      </c>
      <c r="D47" s="84">
        <v>53</v>
      </c>
      <c r="E47" s="84">
        <v>50</v>
      </c>
      <c r="F47" s="197">
        <v>47.2</v>
      </c>
    </row>
    <row r="48" spans="1:6" x14ac:dyDescent="0.25">
      <c r="A48" s="106">
        <v>23</v>
      </c>
      <c r="B48" s="101" t="s">
        <v>216</v>
      </c>
      <c r="C48" s="194" t="s">
        <v>28</v>
      </c>
      <c r="D48" s="75">
        <v>158</v>
      </c>
      <c r="E48" s="75">
        <v>154</v>
      </c>
      <c r="F48" s="195">
        <v>148</v>
      </c>
    </row>
    <row r="49" spans="1:6" ht="15.75" thickBot="1" x14ac:dyDescent="0.3">
      <c r="A49" s="198">
        <v>24</v>
      </c>
      <c r="B49" s="103" t="s">
        <v>195</v>
      </c>
      <c r="C49" s="90" t="s">
        <v>28</v>
      </c>
      <c r="D49" s="91">
        <v>60</v>
      </c>
      <c r="E49" s="91">
        <v>55</v>
      </c>
      <c r="F49" s="107"/>
    </row>
    <row r="50" spans="1:6" ht="23.25" customHeight="1" thickBot="1" x14ac:dyDescent="0.3">
      <c r="A50" s="108"/>
      <c r="B50" s="111" t="s">
        <v>55</v>
      </c>
      <c r="C50" s="112"/>
      <c r="D50" s="113" t="s">
        <v>56</v>
      </c>
      <c r="E50" s="114" t="s">
        <v>57</v>
      </c>
      <c r="F50" s="113" t="s">
        <v>58</v>
      </c>
    </row>
    <row r="51" spans="1:6" x14ac:dyDescent="0.25">
      <c r="A51" s="86">
        <v>25</v>
      </c>
      <c r="B51" s="115" t="s">
        <v>59</v>
      </c>
      <c r="C51" s="61" t="s">
        <v>28</v>
      </c>
      <c r="D51" s="116">
        <v>19.5</v>
      </c>
      <c r="E51" s="117">
        <v>18.399999999999999</v>
      </c>
      <c r="F51" s="117">
        <v>17.7</v>
      </c>
    </row>
    <row r="52" spans="1:6" x14ac:dyDescent="0.25">
      <c r="A52" s="118">
        <f t="shared" ref="A52:A65" si="1">A51+1</f>
        <v>26</v>
      </c>
      <c r="B52" s="119" t="s">
        <v>60</v>
      </c>
      <c r="C52" s="61" t="s">
        <v>28</v>
      </c>
      <c r="D52" s="62">
        <v>26</v>
      </c>
      <c r="E52" s="62">
        <v>25.3</v>
      </c>
      <c r="F52" s="65">
        <v>24</v>
      </c>
    </row>
    <row r="53" spans="1:6" x14ac:dyDescent="0.25">
      <c r="A53" s="118">
        <f t="shared" si="1"/>
        <v>27</v>
      </c>
      <c r="B53" s="119" t="s">
        <v>61</v>
      </c>
      <c r="C53" s="61" t="s">
        <v>28</v>
      </c>
      <c r="D53" s="62">
        <v>14.8</v>
      </c>
      <c r="E53" s="62">
        <v>14</v>
      </c>
      <c r="F53" s="65">
        <v>13.3</v>
      </c>
    </row>
    <row r="54" spans="1:6" x14ac:dyDescent="0.25">
      <c r="A54" s="86">
        <f t="shared" si="1"/>
        <v>28</v>
      </c>
      <c r="B54" s="120" t="s">
        <v>62</v>
      </c>
      <c r="C54" s="61" t="s">
        <v>28</v>
      </c>
      <c r="D54" s="62">
        <v>19.5</v>
      </c>
      <c r="E54" s="62">
        <v>18.7</v>
      </c>
      <c r="F54" s="65">
        <v>18</v>
      </c>
    </row>
    <row r="55" spans="1:6" x14ac:dyDescent="0.25">
      <c r="A55" s="86">
        <f t="shared" si="1"/>
        <v>29</v>
      </c>
      <c r="B55" s="120" t="s">
        <v>63</v>
      </c>
      <c r="C55" s="61" t="s">
        <v>28</v>
      </c>
      <c r="D55" s="121">
        <v>23</v>
      </c>
      <c r="E55" s="122">
        <v>22.3</v>
      </c>
      <c r="F55" s="123">
        <v>21.2</v>
      </c>
    </row>
    <row r="56" spans="1:6" x14ac:dyDescent="0.25">
      <c r="A56" s="86">
        <f t="shared" si="1"/>
        <v>30</v>
      </c>
      <c r="B56" s="124" t="s">
        <v>64</v>
      </c>
      <c r="C56" s="69" t="s">
        <v>28</v>
      </c>
      <c r="D56" s="125">
        <v>23.6</v>
      </c>
      <c r="E56" s="125">
        <v>22.8</v>
      </c>
      <c r="F56" s="126">
        <v>22.2</v>
      </c>
    </row>
    <row r="57" spans="1:6" x14ac:dyDescent="0.25">
      <c r="A57" s="86">
        <f t="shared" si="1"/>
        <v>31</v>
      </c>
      <c r="B57" s="68" t="s">
        <v>65</v>
      </c>
      <c r="C57" s="69" t="s">
        <v>28</v>
      </c>
      <c r="D57" s="125">
        <v>14</v>
      </c>
      <c r="E57" s="125">
        <v>13.5</v>
      </c>
      <c r="F57" s="127">
        <v>13.1</v>
      </c>
    </row>
    <row r="58" spans="1:6" x14ac:dyDescent="0.25">
      <c r="A58" s="118">
        <f t="shared" si="1"/>
        <v>32</v>
      </c>
      <c r="B58" s="68" t="s">
        <v>66</v>
      </c>
      <c r="C58" s="69" t="s">
        <v>28</v>
      </c>
      <c r="D58" s="125">
        <v>10.6</v>
      </c>
      <c r="E58" s="125">
        <v>10.199999999999999</v>
      </c>
      <c r="F58" s="126">
        <v>9.6999999999999993</v>
      </c>
    </row>
    <row r="59" spans="1:6" x14ac:dyDescent="0.25">
      <c r="A59" s="118">
        <v>43</v>
      </c>
      <c r="B59" s="68" t="s">
        <v>67</v>
      </c>
      <c r="C59" s="69" t="s">
        <v>28</v>
      </c>
      <c r="D59" s="125">
        <v>10</v>
      </c>
      <c r="E59" s="125">
        <v>9.8000000000000007</v>
      </c>
      <c r="F59" s="126">
        <v>9.5</v>
      </c>
    </row>
    <row r="60" spans="1:6" x14ac:dyDescent="0.25">
      <c r="A60" s="118">
        <v>44</v>
      </c>
      <c r="B60" s="68" t="s">
        <v>68</v>
      </c>
      <c r="C60" s="69" t="s">
        <v>28</v>
      </c>
      <c r="D60" s="125">
        <v>24</v>
      </c>
      <c r="E60" s="125">
        <v>23</v>
      </c>
      <c r="F60" s="126">
        <v>22</v>
      </c>
    </row>
    <row r="61" spans="1:6" x14ac:dyDescent="0.25">
      <c r="A61" s="118">
        <f t="shared" si="1"/>
        <v>45</v>
      </c>
      <c r="B61" s="68" t="s">
        <v>69</v>
      </c>
      <c r="C61" s="69" t="s">
        <v>28</v>
      </c>
      <c r="D61" s="125">
        <v>9.9</v>
      </c>
      <c r="E61" s="125">
        <v>9.6</v>
      </c>
      <c r="F61" s="126">
        <v>9.6</v>
      </c>
    </row>
    <row r="62" spans="1:6" x14ac:dyDescent="0.25">
      <c r="A62" s="118">
        <f t="shared" si="1"/>
        <v>46</v>
      </c>
      <c r="B62" s="68" t="s">
        <v>70</v>
      </c>
      <c r="C62" s="69" t="s">
        <v>28</v>
      </c>
      <c r="D62" s="125">
        <v>11.8</v>
      </c>
      <c r="E62" s="128">
        <v>11.5</v>
      </c>
      <c r="F62" s="126"/>
    </row>
    <row r="63" spans="1:6" x14ac:dyDescent="0.25">
      <c r="A63" s="118">
        <f t="shared" si="1"/>
        <v>47</v>
      </c>
      <c r="B63" s="68" t="s">
        <v>71</v>
      </c>
      <c r="C63" s="69" t="s">
        <v>28</v>
      </c>
      <c r="D63" s="125">
        <v>14.5</v>
      </c>
      <c r="E63" s="125">
        <v>14</v>
      </c>
      <c r="F63" s="126"/>
    </row>
    <row r="64" spans="1:6" x14ac:dyDescent="0.25">
      <c r="A64" s="118">
        <f t="shared" si="1"/>
        <v>48</v>
      </c>
      <c r="B64" s="68" t="s">
        <v>72</v>
      </c>
      <c r="C64" s="69" t="s">
        <v>28</v>
      </c>
      <c r="D64" s="125">
        <v>10.8</v>
      </c>
      <c r="E64" s="125">
        <v>10.5</v>
      </c>
      <c r="F64" s="126">
        <v>10.199999999999999</v>
      </c>
    </row>
    <row r="65" spans="1:6" x14ac:dyDescent="0.25">
      <c r="A65" s="118">
        <f t="shared" si="1"/>
        <v>49</v>
      </c>
      <c r="B65" s="68" t="s">
        <v>73</v>
      </c>
      <c r="C65" s="69" t="s">
        <v>28</v>
      </c>
      <c r="D65" s="125">
        <v>18.8</v>
      </c>
      <c r="E65" s="125">
        <v>18.3</v>
      </c>
      <c r="F65" s="126">
        <v>17.5</v>
      </c>
    </row>
    <row r="66" spans="1:6" x14ac:dyDescent="0.25">
      <c r="A66" s="118">
        <f>A65+1</f>
        <v>50</v>
      </c>
      <c r="B66" s="68" t="s">
        <v>74</v>
      </c>
      <c r="C66" s="69" t="s">
        <v>28</v>
      </c>
      <c r="D66" s="125">
        <v>15</v>
      </c>
      <c r="E66" s="125">
        <v>14.6</v>
      </c>
      <c r="F66" s="126">
        <v>13.7</v>
      </c>
    </row>
    <row r="67" spans="1:6" x14ac:dyDescent="0.25">
      <c r="A67" s="118">
        <f>A66+1</f>
        <v>51</v>
      </c>
      <c r="B67" s="68" t="s">
        <v>75</v>
      </c>
      <c r="C67" s="69" t="s">
        <v>28</v>
      </c>
      <c r="D67" s="125">
        <v>23.5</v>
      </c>
      <c r="E67" s="125">
        <v>23</v>
      </c>
      <c r="F67" s="126"/>
    </row>
    <row r="68" spans="1:6" x14ac:dyDescent="0.25">
      <c r="A68" s="118">
        <f>A67+1</f>
        <v>52</v>
      </c>
      <c r="B68" s="68" t="s">
        <v>76</v>
      </c>
      <c r="C68" s="69" t="s">
        <v>28</v>
      </c>
      <c r="D68" s="125">
        <v>9</v>
      </c>
      <c r="E68" s="125">
        <v>8.6999999999999993</v>
      </c>
      <c r="F68" s="126">
        <v>8</v>
      </c>
    </row>
    <row r="69" spans="1:6" x14ac:dyDescent="0.25">
      <c r="A69" s="118">
        <f>A68+1</f>
        <v>53</v>
      </c>
      <c r="B69" s="124" t="s">
        <v>77</v>
      </c>
      <c r="C69" s="69" t="s">
        <v>28</v>
      </c>
      <c r="D69" s="125">
        <v>44.2</v>
      </c>
      <c r="E69" s="125">
        <v>43.8</v>
      </c>
      <c r="F69" s="126"/>
    </row>
    <row r="70" spans="1:6" ht="15.75" thickBot="1" x14ac:dyDescent="0.3">
      <c r="A70" s="93">
        <f>A69+1</f>
        <v>54</v>
      </c>
      <c r="B70" s="129" t="s">
        <v>78</v>
      </c>
      <c r="C70" s="74" t="s">
        <v>28</v>
      </c>
      <c r="D70" s="130">
        <v>38.5</v>
      </c>
      <c r="E70" s="130">
        <v>38</v>
      </c>
      <c r="F70" s="76"/>
    </row>
    <row r="71" spans="1:6" ht="14.25" customHeight="1" thickBot="1" x14ac:dyDescent="0.3">
      <c r="A71" s="77"/>
      <c r="B71" s="55" t="s">
        <v>79</v>
      </c>
      <c r="C71" s="56"/>
      <c r="D71" s="79"/>
      <c r="E71" s="79"/>
      <c r="F71" s="80"/>
    </row>
    <row r="72" spans="1:6" x14ac:dyDescent="0.25">
      <c r="A72" s="86">
        <f>A70+1</f>
        <v>55</v>
      </c>
      <c r="B72" s="131" t="s">
        <v>80</v>
      </c>
      <c r="C72" s="132" t="s">
        <v>50</v>
      </c>
      <c r="D72" s="84">
        <v>145</v>
      </c>
      <c r="E72" s="84">
        <v>140</v>
      </c>
      <c r="F72" s="85">
        <v>135</v>
      </c>
    </row>
    <row r="73" spans="1:6" x14ac:dyDescent="0.25">
      <c r="A73" s="86">
        <f>A72+1</f>
        <v>56</v>
      </c>
      <c r="B73" s="133" t="s">
        <v>81</v>
      </c>
      <c r="C73" s="69" t="s">
        <v>50</v>
      </c>
      <c r="D73" s="70">
        <v>150</v>
      </c>
      <c r="E73" s="70">
        <v>145</v>
      </c>
      <c r="F73" s="71">
        <v>140</v>
      </c>
    </row>
    <row r="74" spans="1:6" x14ac:dyDescent="0.25">
      <c r="A74" s="86">
        <f t="shared" ref="A74:A87" si="2">A73+1</f>
        <v>57</v>
      </c>
      <c r="B74" s="68" t="s">
        <v>82</v>
      </c>
      <c r="C74" s="69" t="s">
        <v>50</v>
      </c>
      <c r="D74" s="70">
        <v>155</v>
      </c>
      <c r="E74" s="70">
        <v>150</v>
      </c>
      <c r="F74" s="71">
        <v>145</v>
      </c>
    </row>
    <row r="75" spans="1:6" x14ac:dyDescent="0.25">
      <c r="A75" s="86">
        <f t="shared" si="2"/>
        <v>58</v>
      </c>
      <c r="B75" s="68" t="s">
        <v>206</v>
      </c>
      <c r="C75" s="69" t="s">
        <v>50</v>
      </c>
      <c r="D75" s="70">
        <v>270</v>
      </c>
      <c r="E75" s="70">
        <v>260</v>
      </c>
      <c r="F75" s="71"/>
    </row>
    <row r="76" spans="1:6" x14ac:dyDescent="0.25">
      <c r="A76" s="86">
        <f t="shared" si="2"/>
        <v>59</v>
      </c>
      <c r="B76" s="68" t="s">
        <v>83</v>
      </c>
      <c r="C76" s="69" t="s">
        <v>50</v>
      </c>
      <c r="D76" s="134">
        <v>260</v>
      </c>
      <c r="E76" s="70">
        <v>250</v>
      </c>
      <c r="F76" s="71"/>
    </row>
    <row r="77" spans="1:6" x14ac:dyDescent="0.25">
      <c r="A77" s="86">
        <f t="shared" si="2"/>
        <v>60</v>
      </c>
      <c r="B77" s="68" t="s">
        <v>84</v>
      </c>
      <c r="C77" s="69" t="s">
        <v>85</v>
      </c>
      <c r="D77" s="70">
        <v>550</v>
      </c>
      <c r="E77" s="70">
        <v>540</v>
      </c>
      <c r="F77" s="71">
        <v>535</v>
      </c>
    </row>
    <row r="78" spans="1:6" x14ac:dyDescent="0.25">
      <c r="A78" s="86">
        <f t="shared" si="2"/>
        <v>61</v>
      </c>
      <c r="B78" s="68" t="s">
        <v>86</v>
      </c>
      <c r="C78" s="69" t="s">
        <v>50</v>
      </c>
      <c r="D78" s="70">
        <v>190</v>
      </c>
      <c r="E78" s="70">
        <v>185</v>
      </c>
      <c r="F78" s="71">
        <v>180</v>
      </c>
    </row>
    <row r="79" spans="1:6" x14ac:dyDescent="0.25">
      <c r="A79" s="86">
        <f t="shared" si="2"/>
        <v>62</v>
      </c>
      <c r="B79" s="68" t="s">
        <v>87</v>
      </c>
      <c r="C79" s="69" t="s">
        <v>50</v>
      </c>
      <c r="D79" s="70">
        <v>230</v>
      </c>
      <c r="E79" s="70">
        <v>225</v>
      </c>
      <c r="F79" s="71">
        <v>220</v>
      </c>
    </row>
    <row r="80" spans="1:6" x14ac:dyDescent="0.25">
      <c r="A80" s="86">
        <f t="shared" si="2"/>
        <v>63</v>
      </c>
      <c r="B80" s="68" t="s">
        <v>88</v>
      </c>
      <c r="C80" s="69" t="s">
        <v>50</v>
      </c>
      <c r="D80" s="70">
        <v>235</v>
      </c>
      <c r="E80" s="70">
        <v>230</v>
      </c>
      <c r="F80" s="71">
        <v>225</v>
      </c>
    </row>
    <row r="81" spans="1:6" x14ac:dyDescent="0.25">
      <c r="A81" s="86">
        <f t="shared" si="2"/>
        <v>64</v>
      </c>
      <c r="B81" s="68" t="s">
        <v>89</v>
      </c>
      <c r="C81" s="69" t="s">
        <v>50</v>
      </c>
      <c r="D81" s="70">
        <v>240</v>
      </c>
      <c r="E81" s="70">
        <v>235</v>
      </c>
      <c r="F81" s="71">
        <v>230</v>
      </c>
    </row>
    <row r="82" spans="1:6" x14ac:dyDescent="0.25">
      <c r="A82" s="86">
        <f t="shared" si="2"/>
        <v>65</v>
      </c>
      <c r="B82" s="68" t="s">
        <v>90</v>
      </c>
      <c r="C82" s="69" t="s">
        <v>50</v>
      </c>
      <c r="D82" s="70">
        <v>255</v>
      </c>
      <c r="E82" s="70">
        <v>250</v>
      </c>
      <c r="F82" s="71">
        <v>245</v>
      </c>
    </row>
    <row r="83" spans="1:6" x14ac:dyDescent="0.25">
      <c r="A83" s="86">
        <f t="shared" si="2"/>
        <v>66</v>
      </c>
      <c r="B83" s="68" t="s">
        <v>91</v>
      </c>
      <c r="C83" s="69" t="s">
        <v>85</v>
      </c>
      <c r="D83" s="134">
        <v>250</v>
      </c>
      <c r="E83" s="70">
        <v>245</v>
      </c>
      <c r="F83" s="71"/>
    </row>
    <row r="84" spans="1:6" x14ac:dyDescent="0.25">
      <c r="A84" s="86">
        <f t="shared" si="2"/>
        <v>67</v>
      </c>
      <c r="B84" s="68" t="s">
        <v>92</v>
      </c>
      <c r="C84" s="69" t="s">
        <v>50</v>
      </c>
      <c r="D84" s="70">
        <v>265</v>
      </c>
      <c r="E84" s="70">
        <v>260</v>
      </c>
      <c r="F84" s="71">
        <v>255</v>
      </c>
    </row>
    <row r="85" spans="1:6" x14ac:dyDescent="0.25">
      <c r="A85" s="86">
        <f t="shared" si="2"/>
        <v>68</v>
      </c>
      <c r="B85" s="68" t="s">
        <v>93</v>
      </c>
      <c r="C85" s="69" t="s">
        <v>50</v>
      </c>
      <c r="D85" s="70">
        <v>330</v>
      </c>
      <c r="E85" s="70">
        <v>325</v>
      </c>
      <c r="F85" s="71">
        <v>315</v>
      </c>
    </row>
    <row r="86" spans="1:6" x14ac:dyDescent="0.25">
      <c r="A86" s="86">
        <f t="shared" si="2"/>
        <v>69</v>
      </c>
      <c r="B86" s="135" t="s">
        <v>94</v>
      </c>
      <c r="C86" s="136" t="s">
        <v>50</v>
      </c>
      <c r="D86" s="70">
        <v>425</v>
      </c>
      <c r="E86" s="70">
        <v>420</v>
      </c>
      <c r="F86" s="71" t="s">
        <v>51</v>
      </c>
    </row>
    <row r="87" spans="1:6" ht="15.75" thickBot="1" x14ac:dyDescent="0.3">
      <c r="A87" s="86">
        <f t="shared" si="2"/>
        <v>70</v>
      </c>
      <c r="B87" s="137" t="s">
        <v>95</v>
      </c>
      <c r="C87" s="138" t="s">
        <v>50</v>
      </c>
      <c r="D87" s="75">
        <v>415</v>
      </c>
      <c r="E87" s="75">
        <v>410</v>
      </c>
      <c r="F87" s="76" t="s">
        <v>51</v>
      </c>
    </row>
    <row r="88" spans="1:6" ht="15.75" thickBot="1" x14ac:dyDescent="0.3">
      <c r="A88" s="77"/>
      <c r="B88" s="55" t="s">
        <v>96</v>
      </c>
      <c r="C88" s="139"/>
      <c r="D88" s="79"/>
      <c r="E88" s="79"/>
      <c r="F88" s="80"/>
    </row>
    <row r="89" spans="1:6" x14ac:dyDescent="0.25">
      <c r="A89" s="86">
        <f>A87+1</f>
        <v>71</v>
      </c>
      <c r="B89" s="140" t="s">
        <v>97</v>
      </c>
      <c r="C89" s="132" t="s">
        <v>39</v>
      </c>
      <c r="D89" s="84">
        <v>85</v>
      </c>
      <c r="E89" s="84">
        <v>80</v>
      </c>
      <c r="F89" s="85"/>
    </row>
    <row r="90" spans="1:6" x14ac:dyDescent="0.25">
      <c r="A90" s="118">
        <f>A89+1</f>
        <v>72</v>
      </c>
      <c r="B90" s="141" t="s">
        <v>98</v>
      </c>
      <c r="C90" s="69" t="s">
        <v>39</v>
      </c>
      <c r="D90" s="70">
        <v>68</v>
      </c>
      <c r="E90" s="70">
        <v>63</v>
      </c>
      <c r="F90" s="71"/>
    </row>
    <row r="91" spans="1:6" x14ac:dyDescent="0.25">
      <c r="A91" s="118">
        <f>A90+1</f>
        <v>73</v>
      </c>
      <c r="B91" s="141" t="s">
        <v>99</v>
      </c>
      <c r="C91" s="69" t="s">
        <v>39</v>
      </c>
      <c r="D91" s="70">
        <v>140</v>
      </c>
      <c r="E91" s="70">
        <v>135</v>
      </c>
      <c r="F91" s="71"/>
    </row>
    <row r="92" spans="1:6" x14ac:dyDescent="0.25">
      <c r="A92" s="118">
        <v>74</v>
      </c>
      <c r="B92" s="141" t="s">
        <v>217</v>
      </c>
      <c r="C92" s="69" t="s">
        <v>39</v>
      </c>
      <c r="D92" s="70">
        <v>115</v>
      </c>
      <c r="E92" s="70">
        <v>110</v>
      </c>
      <c r="F92" s="71"/>
    </row>
    <row r="93" spans="1:6" x14ac:dyDescent="0.25">
      <c r="A93" s="118">
        <v>75</v>
      </c>
      <c r="B93" s="141" t="s">
        <v>219</v>
      </c>
      <c r="C93" s="69" t="s">
        <v>39</v>
      </c>
      <c r="D93" s="70">
        <v>120</v>
      </c>
      <c r="E93" s="70">
        <v>115</v>
      </c>
      <c r="F93" s="71"/>
    </row>
    <row r="94" spans="1:6" ht="15.75" thickBot="1" x14ac:dyDescent="0.3">
      <c r="A94" s="118">
        <v>76</v>
      </c>
      <c r="B94" s="142" t="s">
        <v>218</v>
      </c>
      <c r="C94" s="69" t="s">
        <v>39</v>
      </c>
      <c r="D94" s="70">
        <v>145</v>
      </c>
      <c r="E94" s="70">
        <v>140</v>
      </c>
      <c r="F94" s="71"/>
    </row>
    <row r="95" spans="1:6" ht="15.75" thickBot="1" x14ac:dyDescent="0.3">
      <c r="A95" s="143"/>
      <c r="B95" s="144" t="s">
        <v>100</v>
      </c>
      <c r="C95" s="145"/>
      <c r="D95" s="96"/>
      <c r="E95" s="96"/>
      <c r="F95" s="97"/>
    </row>
    <row r="96" spans="1:6" x14ac:dyDescent="0.25">
      <c r="A96" s="81">
        <f>A94+1</f>
        <v>77</v>
      </c>
      <c r="B96" s="146" t="s">
        <v>101</v>
      </c>
      <c r="C96" s="132" t="s">
        <v>30</v>
      </c>
      <c r="D96" s="84">
        <v>1270</v>
      </c>
      <c r="E96" s="84">
        <v>1250</v>
      </c>
      <c r="F96" s="85">
        <v>1200</v>
      </c>
    </row>
    <row r="97" spans="1:6" x14ac:dyDescent="0.25">
      <c r="A97" s="118">
        <f>A96+1</f>
        <v>78</v>
      </c>
      <c r="B97" s="147" t="s">
        <v>102</v>
      </c>
      <c r="C97" s="69" t="s">
        <v>30</v>
      </c>
      <c r="D97" s="70">
        <v>1130</v>
      </c>
      <c r="E97" s="70">
        <v>1100</v>
      </c>
      <c r="F97" s="71"/>
    </row>
    <row r="98" spans="1:6" x14ac:dyDescent="0.25">
      <c r="A98" s="118">
        <f t="shared" ref="A98:A103" si="3">A97+1</f>
        <v>79</v>
      </c>
      <c r="B98" s="148" t="s">
        <v>103</v>
      </c>
      <c r="C98" s="69" t="s">
        <v>104</v>
      </c>
      <c r="D98" s="70">
        <v>750</v>
      </c>
      <c r="E98" s="70">
        <v>745</v>
      </c>
      <c r="F98" s="71"/>
    </row>
    <row r="99" spans="1:6" x14ac:dyDescent="0.25">
      <c r="A99" s="118">
        <f t="shared" si="3"/>
        <v>80</v>
      </c>
      <c r="B99" s="148" t="s">
        <v>105</v>
      </c>
      <c r="C99" s="69" t="s">
        <v>104</v>
      </c>
      <c r="D99" s="70">
        <v>305</v>
      </c>
      <c r="E99" s="70">
        <v>295</v>
      </c>
      <c r="F99" s="71">
        <v>290</v>
      </c>
    </row>
    <row r="100" spans="1:6" x14ac:dyDescent="0.25">
      <c r="A100" s="118">
        <f t="shared" si="3"/>
        <v>81</v>
      </c>
      <c r="B100" s="148" t="s">
        <v>208</v>
      </c>
      <c r="C100" s="69" t="s">
        <v>104</v>
      </c>
      <c r="D100" s="149">
        <v>1370</v>
      </c>
      <c r="E100" s="149">
        <v>1320</v>
      </c>
      <c r="F100" s="150"/>
    </row>
    <row r="101" spans="1:6" x14ac:dyDescent="0.25">
      <c r="A101" s="118">
        <f t="shared" si="3"/>
        <v>82</v>
      </c>
      <c r="B101" s="148" t="s">
        <v>207</v>
      </c>
      <c r="C101" s="74" t="s">
        <v>30</v>
      </c>
      <c r="D101" s="75">
        <v>1320</v>
      </c>
      <c r="E101" s="75">
        <v>1280</v>
      </c>
      <c r="F101" s="76"/>
    </row>
    <row r="102" spans="1:6" x14ac:dyDescent="0.25">
      <c r="A102" s="118">
        <f t="shared" si="3"/>
        <v>83</v>
      </c>
      <c r="B102" s="148" t="s">
        <v>213</v>
      </c>
      <c r="C102" s="69" t="s">
        <v>30</v>
      </c>
      <c r="D102" s="70">
        <v>720</v>
      </c>
      <c r="E102" s="70">
        <v>700</v>
      </c>
      <c r="F102" s="71"/>
    </row>
    <row r="103" spans="1:6" ht="15.75" thickBot="1" x14ac:dyDescent="0.3">
      <c r="A103" s="118">
        <f t="shared" si="3"/>
        <v>84</v>
      </c>
      <c r="B103" s="148" t="s">
        <v>196</v>
      </c>
      <c r="C103" s="151" t="s">
        <v>30</v>
      </c>
      <c r="D103" s="91">
        <v>1070</v>
      </c>
      <c r="E103" s="91">
        <v>1050</v>
      </c>
      <c r="F103" s="92"/>
    </row>
    <row r="104" spans="1:6" ht="15.75" thickBot="1" x14ac:dyDescent="0.3">
      <c r="A104" s="152"/>
      <c r="B104" s="55" t="s">
        <v>106</v>
      </c>
      <c r="C104" s="55"/>
      <c r="D104" s="154" t="s">
        <v>56</v>
      </c>
      <c r="E104" s="155" t="s">
        <v>57</v>
      </c>
      <c r="F104" s="154" t="s">
        <v>58</v>
      </c>
    </row>
    <row r="105" spans="1:6" x14ac:dyDescent="0.25">
      <c r="A105" s="98">
        <f>A103+1</f>
        <v>85</v>
      </c>
      <c r="B105" s="156" t="s">
        <v>107</v>
      </c>
      <c r="C105" s="132" t="s">
        <v>28</v>
      </c>
      <c r="D105" s="84">
        <v>455</v>
      </c>
      <c r="E105" s="84">
        <v>445</v>
      </c>
      <c r="F105" s="85">
        <v>460</v>
      </c>
    </row>
    <row r="106" spans="1:6" x14ac:dyDescent="0.25">
      <c r="A106" s="157">
        <f t="shared" ref="A106:A111" si="4">A105+1</f>
        <v>86</v>
      </c>
      <c r="B106" s="158" t="s">
        <v>210</v>
      </c>
      <c r="C106" s="69" t="s">
        <v>28</v>
      </c>
      <c r="D106" s="70">
        <v>730</v>
      </c>
      <c r="E106" s="70">
        <v>720</v>
      </c>
      <c r="F106" s="71">
        <v>700</v>
      </c>
    </row>
    <row r="107" spans="1:6" x14ac:dyDescent="0.25">
      <c r="A107" s="157">
        <v>87</v>
      </c>
      <c r="B107" s="158" t="s">
        <v>211</v>
      </c>
      <c r="C107" s="61" t="s">
        <v>28</v>
      </c>
      <c r="D107" s="70">
        <v>1550</v>
      </c>
      <c r="E107" s="70">
        <v>1540</v>
      </c>
      <c r="F107" s="71">
        <v>1500</v>
      </c>
    </row>
    <row r="108" spans="1:6" x14ac:dyDescent="0.25">
      <c r="A108" s="157">
        <v>88</v>
      </c>
      <c r="B108" s="158" t="s">
        <v>108</v>
      </c>
      <c r="C108" s="61" t="s">
        <v>28</v>
      </c>
      <c r="D108" s="70">
        <v>1650</v>
      </c>
      <c r="E108" s="70">
        <v>1640</v>
      </c>
      <c r="F108" s="71">
        <v>1600</v>
      </c>
    </row>
    <row r="109" spans="1:6" x14ac:dyDescent="0.25">
      <c r="A109" s="157">
        <f t="shared" si="4"/>
        <v>89</v>
      </c>
      <c r="B109" s="148" t="s">
        <v>109</v>
      </c>
      <c r="C109" s="69" t="s">
        <v>28</v>
      </c>
      <c r="D109" s="70">
        <v>690</v>
      </c>
      <c r="E109" s="70">
        <v>680</v>
      </c>
      <c r="F109" s="71">
        <v>670</v>
      </c>
    </row>
    <row r="110" spans="1:6" x14ac:dyDescent="0.25">
      <c r="A110" s="118">
        <f t="shared" si="4"/>
        <v>90</v>
      </c>
      <c r="B110" s="148" t="s">
        <v>110</v>
      </c>
      <c r="C110" s="69" t="s">
        <v>28</v>
      </c>
      <c r="D110" s="70">
        <v>35</v>
      </c>
      <c r="E110" s="70">
        <v>30</v>
      </c>
      <c r="F110" s="71">
        <v>25</v>
      </c>
    </row>
    <row r="111" spans="1:6" ht="15.75" thickBot="1" x14ac:dyDescent="0.3">
      <c r="A111" s="118">
        <f t="shared" si="4"/>
        <v>91</v>
      </c>
      <c r="B111" s="148" t="s">
        <v>111</v>
      </c>
      <c r="C111" s="69" t="s">
        <v>28</v>
      </c>
      <c r="D111" s="70">
        <v>35</v>
      </c>
      <c r="E111" s="70">
        <v>30</v>
      </c>
      <c r="F111" s="71">
        <v>25</v>
      </c>
    </row>
    <row r="112" spans="1:6" ht="15.75" thickBot="1" x14ac:dyDescent="0.3">
      <c r="A112" s="159"/>
      <c r="B112" s="3" t="s">
        <v>112</v>
      </c>
      <c r="C112" s="160"/>
      <c r="D112" s="96"/>
      <c r="E112" s="96"/>
      <c r="F112" s="97"/>
    </row>
    <row r="113" spans="1:6" x14ac:dyDescent="0.25">
      <c r="A113" s="59">
        <f>A111+1</f>
        <v>92</v>
      </c>
      <c r="B113" s="161" t="s">
        <v>113</v>
      </c>
      <c r="C113" s="162" t="s">
        <v>39</v>
      </c>
      <c r="D113" s="84">
        <v>250</v>
      </c>
      <c r="E113" s="84">
        <v>245</v>
      </c>
      <c r="F113" s="85"/>
    </row>
    <row r="114" spans="1:6" x14ac:dyDescent="0.25">
      <c r="A114" s="66">
        <f t="shared" ref="A114:A120" si="5">A113+1</f>
        <v>93</v>
      </c>
      <c r="B114" s="135" t="s">
        <v>114</v>
      </c>
      <c r="C114" s="136" t="s">
        <v>39</v>
      </c>
      <c r="D114" s="70">
        <v>235</v>
      </c>
      <c r="E114" s="70"/>
      <c r="F114" s="71"/>
    </row>
    <row r="115" spans="1:6" x14ac:dyDescent="0.25">
      <c r="A115" s="66">
        <f t="shared" si="5"/>
        <v>94</v>
      </c>
      <c r="B115" s="135" t="s">
        <v>115</v>
      </c>
      <c r="C115" s="136" t="s">
        <v>39</v>
      </c>
      <c r="D115" s="70">
        <v>390</v>
      </c>
      <c r="E115" s="70">
        <v>385</v>
      </c>
      <c r="F115" s="71"/>
    </row>
    <row r="116" spans="1:6" x14ac:dyDescent="0.25">
      <c r="A116" s="66">
        <f t="shared" si="5"/>
        <v>95</v>
      </c>
      <c r="B116" s="135" t="s">
        <v>116</v>
      </c>
      <c r="C116" s="136" t="s">
        <v>39</v>
      </c>
      <c r="D116" s="70">
        <v>380</v>
      </c>
      <c r="E116" s="70">
        <v>375</v>
      </c>
      <c r="F116" s="71"/>
    </row>
    <row r="117" spans="1:6" x14ac:dyDescent="0.25">
      <c r="A117" s="66">
        <f t="shared" si="5"/>
        <v>96</v>
      </c>
      <c r="B117" s="135" t="s">
        <v>117</v>
      </c>
      <c r="C117" s="136" t="s">
        <v>39</v>
      </c>
      <c r="D117" s="70"/>
      <c r="E117" s="70"/>
      <c r="F117" s="71"/>
    </row>
    <row r="118" spans="1:6" x14ac:dyDescent="0.25">
      <c r="A118" s="66">
        <f t="shared" si="5"/>
        <v>97</v>
      </c>
      <c r="B118" s="135" t="s">
        <v>118</v>
      </c>
      <c r="C118" s="136" t="s">
        <v>39</v>
      </c>
      <c r="D118" s="70"/>
      <c r="E118" s="70"/>
      <c r="F118" s="71"/>
    </row>
    <row r="119" spans="1:6" x14ac:dyDescent="0.25">
      <c r="A119" s="66">
        <f t="shared" si="5"/>
        <v>98</v>
      </c>
      <c r="B119" s="135" t="s">
        <v>119</v>
      </c>
      <c r="C119" s="136" t="s">
        <v>39</v>
      </c>
      <c r="D119" s="70"/>
      <c r="E119" s="70"/>
      <c r="F119" s="71"/>
    </row>
    <row r="120" spans="1:6" ht="15.75" thickBot="1" x14ac:dyDescent="0.3">
      <c r="A120" s="72">
        <f t="shared" si="5"/>
        <v>99</v>
      </c>
      <c r="B120" s="137" t="s">
        <v>120</v>
      </c>
      <c r="C120" s="136" t="s">
        <v>39</v>
      </c>
      <c r="D120" s="102"/>
      <c r="E120" s="102"/>
      <c r="F120" s="163"/>
    </row>
    <row r="121" spans="1:6" ht="15.75" thickBot="1" x14ac:dyDescent="0.3">
      <c r="A121" s="159"/>
      <c r="B121" s="164" t="s">
        <v>121</v>
      </c>
      <c r="C121" s="165"/>
      <c r="D121" s="79"/>
      <c r="E121" s="79"/>
      <c r="F121" s="80"/>
    </row>
    <row r="122" spans="1:6" x14ac:dyDescent="0.25">
      <c r="A122" s="59">
        <f>A120+1</f>
        <v>100</v>
      </c>
      <c r="B122" s="161" t="s">
        <v>122</v>
      </c>
      <c r="C122" s="162" t="s">
        <v>28</v>
      </c>
      <c r="D122" s="84">
        <v>90</v>
      </c>
      <c r="E122" s="84">
        <v>85</v>
      </c>
      <c r="F122" s="85">
        <v>80</v>
      </c>
    </row>
    <row r="123" spans="1:6" x14ac:dyDescent="0.25">
      <c r="A123" s="66">
        <f>A122+1</f>
        <v>101</v>
      </c>
      <c r="B123" s="135" t="s">
        <v>123</v>
      </c>
      <c r="C123" s="136" t="s">
        <v>28</v>
      </c>
      <c r="D123" s="70">
        <v>65</v>
      </c>
      <c r="E123" s="70">
        <v>60</v>
      </c>
      <c r="F123" s="71">
        <v>55</v>
      </c>
    </row>
    <row r="124" spans="1:6" x14ac:dyDescent="0.25">
      <c r="A124" s="66">
        <f t="shared" ref="A124:A129" si="6">A123+1</f>
        <v>102</v>
      </c>
      <c r="B124" s="135" t="s">
        <v>124</v>
      </c>
      <c r="C124" s="136" t="s">
        <v>28</v>
      </c>
      <c r="D124" s="70">
        <v>125</v>
      </c>
      <c r="E124" s="70">
        <v>120</v>
      </c>
      <c r="F124" s="71">
        <v>95</v>
      </c>
    </row>
    <row r="125" spans="1:6" x14ac:dyDescent="0.25">
      <c r="A125" s="66">
        <f t="shared" si="6"/>
        <v>103</v>
      </c>
      <c r="B125" s="135" t="s">
        <v>125</v>
      </c>
      <c r="C125" s="136" t="s">
        <v>28</v>
      </c>
      <c r="D125" s="70">
        <v>90</v>
      </c>
      <c r="E125" s="70">
        <v>85</v>
      </c>
      <c r="F125" s="71">
        <v>80</v>
      </c>
    </row>
    <row r="126" spans="1:6" x14ac:dyDescent="0.25">
      <c r="A126" s="66">
        <f t="shared" si="6"/>
        <v>104</v>
      </c>
      <c r="B126" s="135" t="s">
        <v>126</v>
      </c>
      <c r="C126" s="136" t="s">
        <v>28</v>
      </c>
      <c r="D126" s="125">
        <v>4.5</v>
      </c>
      <c r="E126" s="125">
        <v>4</v>
      </c>
      <c r="F126" s="126">
        <v>3.8</v>
      </c>
    </row>
    <row r="127" spans="1:6" x14ac:dyDescent="0.25">
      <c r="A127" s="66">
        <f t="shared" si="6"/>
        <v>105</v>
      </c>
      <c r="B127" s="135" t="s">
        <v>127</v>
      </c>
      <c r="C127" s="136" t="s">
        <v>28</v>
      </c>
      <c r="D127" s="70">
        <v>30</v>
      </c>
      <c r="E127" s="70">
        <v>28</v>
      </c>
      <c r="F127" s="71"/>
    </row>
    <row r="128" spans="1:6" x14ac:dyDescent="0.25">
      <c r="A128" s="66">
        <f t="shared" si="6"/>
        <v>106</v>
      </c>
      <c r="B128" s="135" t="s">
        <v>128</v>
      </c>
      <c r="C128" s="136" t="s">
        <v>28</v>
      </c>
      <c r="D128" s="125">
        <v>9</v>
      </c>
      <c r="E128" s="125">
        <v>8.5</v>
      </c>
      <c r="F128" s="126">
        <v>8.3000000000000007</v>
      </c>
    </row>
    <row r="129" spans="1:6" ht="15.75" thickBot="1" x14ac:dyDescent="0.3">
      <c r="A129" s="66">
        <f t="shared" si="6"/>
        <v>107</v>
      </c>
      <c r="B129" s="135" t="s">
        <v>129</v>
      </c>
      <c r="C129" s="136" t="s">
        <v>28</v>
      </c>
      <c r="D129" s="70">
        <v>4.5</v>
      </c>
      <c r="E129" s="70">
        <v>4</v>
      </c>
      <c r="F129" s="71">
        <v>4</v>
      </c>
    </row>
    <row r="130" spans="1:6" ht="15.75" thickBot="1" x14ac:dyDescent="0.3">
      <c r="A130" s="77"/>
      <c r="B130" s="78" t="s">
        <v>130</v>
      </c>
      <c r="C130" s="139"/>
      <c r="D130" s="79"/>
      <c r="E130" s="79"/>
      <c r="F130" s="80"/>
    </row>
    <row r="131" spans="1:6" x14ac:dyDescent="0.25">
      <c r="A131" s="81">
        <f>A129+1</f>
        <v>108</v>
      </c>
      <c r="B131" s="166" t="s">
        <v>131</v>
      </c>
      <c r="C131" s="132" t="s">
        <v>39</v>
      </c>
      <c r="D131" s="84">
        <v>235</v>
      </c>
      <c r="E131" s="84">
        <v>230</v>
      </c>
      <c r="F131" s="85">
        <v>225</v>
      </c>
    </row>
    <row r="132" spans="1:6" x14ac:dyDescent="0.25">
      <c r="A132" s="118">
        <v>106</v>
      </c>
      <c r="B132" s="68" t="s">
        <v>132</v>
      </c>
      <c r="C132" s="69" t="s">
        <v>39</v>
      </c>
      <c r="D132" s="70">
        <v>360</v>
      </c>
      <c r="E132" s="70">
        <v>355</v>
      </c>
      <c r="F132" s="71">
        <v>350</v>
      </c>
    </row>
    <row r="133" spans="1:6" x14ac:dyDescent="0.25">
      <c r="A133" s="118">
        <v>107</v>
      </c>
      <c r="B133" s="167" t="s">
        <v>133</v>
      </c>
      <c r="C133" s="69" t="s">
        <v>39</v>
      </c>
      <c r="D133" s="70">
        <v>420</v>
      </c>
      <c r="E133" s="70">
        <v>415</v>
      </c>
      <c r="F133" s="71">
        <v>410</v>
      </c>
    </row>
    <row r="134" spans="1:6" x14ac:dyDescent="0.25">
      <c r="A134" s="118">
        <v>108</v>
      </c>
      <c r="B134" s="167" t="s">
        <v>214</v>
      </c>
      <c r="C134" s="69"/>
      <c r="D134" s="70"/>
      <c r="E134" s="70"/>
      <c r="F134" s="71"/>
    </row>
    <row r="135" spans="1:6" x14ac:dyDescent="0.25">
      <c r="A135" s="118">
        <v>109</v>
      </c>
      <c r="B135" s="167" t="s">
        <v>212</v>
      </c>
      <c r="C135" s="69" t="s">
        <v>39</v>
      </c>
      <c r="D135" s="70">
        <v>495</v>
      </c>
      <c r="E135" s="70">
        <v>490</v>
      </c>
      <c r="F135" s="71">
        <v>485</v>
      </c>
    </row>
    <row r="136" spans="1:6" x14ac:dyDescent="0.25">
      <c r="A136" s="118">
        <v>110</v>
      </c>
      <c r="B136" s="167" t="s">
        <v>134</v>
      </c>
      <c r="C136" s="69" t="s">
        <v>39</v>
      </c>
      <c r="D136" s="70">
        <v>555</v>
      </c>
      <c r="E136" s="70">
        <v>550</v>
      </c>
      <c r="F136" s="71">
        <v>545</v>
      </c>
    </row>
    <row r="137" spans="1:6" x14ac:dyDescent="0.25">
      <c r="A137" s="118">
        <v>111</v>
      </c>
      <c r="B137" s="68" t="s">
        <v>135</v>
      </c>
      <c r="C137" s="69" t="s">
        <v>39</v>
      </c>
      <c r="D137" s="70">
        <v>685</v>
      </c>
      <c r="E137" s="70">
        <v>680</v>
      </c>
      <c r="F137" s="71">
        <v>675</v>
      </c>
    </row>
    <row r="138" spans="1:6" ht="15.75" thickBot="1" x14ac:dyDescent="0.3">
      <c r="A138" s="118">
        <v>112</v>
      </c>
      <c r="B138" s="68" t="s">
        <v>136</v>
      </c>
      <c r="C138" s="69" t="s">
        <v>39</v>
      </c>
      <c r="D138" s="168">
        <v>795</v>
      </c>
      <c r="E138" s="168">
        <v>790</v>
      </c>
      <c r="F138" s="169">
        <v>785</v>
      </c>
    </row>
    <row r="139" spans="1:6" ht="15.75" thickBot="1" x14ac:dyDescent="0.3">
      <c r="A139" s="170"/>
      <c r="B139" s="171" t="s">
        <v>137</v>
      </c>
      <c r="C139" s="139"/>
      <c r="D139" s="172" t="s">
        <v>56</v>
      </c>
      <c r="E139" s="173" t="s">
        <v>57</v>
      </c>
      <c r="F139" s="172" t="s">
        <v>58</v>
      </c>
    </row>
    <row r="140" spans="1:6" x14ac:dyDescent="0.25">
      <c r="A140" s="59">
        <v>112</v>
      </c>
      <c r="B140" s="131" t="s">
        <v>138</v>
      </c>
      <c r="C140" s="132" t="s">
        <v>139</v>
      </c>
      <c r="D140" s="84"/>
      <c r="E140" s="84"/>
      <c r="F140" s="85"/>
    </row>
    <row r="141" spans="1:6" x14ac:dyDescent="0.25">
      <c r="A141" s="66">
        <f>A140+1</f>
        <v>113</v>
      </c>
      <c r="B141" s="174" t="s">
        <v>140</v>
      </c>
      <c r="C141" s="69" t="s">
        <v>139</v>
      </c>
      <c r="D141" s="70">
        <v>7850</v>
      </c>
      <c r="E141" s="70"/>
      <c r="F141" s="71"/>
    </row>
    <row r="142" spans="1:6" x14ac:dyDescent="0.25">
      <c r="A142" s="66">
        <f t="shared" ref="A142:A163" si="7">A141+1</f>
        <v>114</v>
      </c>
      <c r="B142" s="174" t="s">
        <v>141</v>
      </c>
      <c r="C142" s="69" t="s">
        <v>139</v>
      </c>
      <c r="D142" s="70">
        <v>7850</v>
      </c>
      <c r="E142" s="70"/>
      <c r="F142" s="71"/>
    </row>
    <row r="143" spans="1:6" x14ac:dyDescent="0.25">
      <c r="A143" s="66">
        <f t="shared" si="7"/>
        <v>115</v>
      </c>
      <c r="B143" s="68" t="s">
        <v>142</v>
      </c>
      <c r="C143" s="69" t="s">
        <v>143</v>
      </c>
      <c r="D143" s="70">
        <v>8000</v>
      </c>
      <c r="E143" s="70"/>
      <c r="F143" s="71"/>
    </row>
    <row r="144" spans="1:6" x14ac:dyDescent="0.25">
      <c r="A144" s="66">
        <f t="shared" si="7"/>
        <v>116</v>
      </c>
      <c r="B144" s="68" t="s">
        <v>144</v>
      </c>
      <c r="C144" s="69" t="s">
        <v>143</v>
      </c>
      <c r="D144" s="70">
        <v>7850</v>
      </c>
      <c r="E144" s="70"/>
      <c r="F144" s="71"/>
    </row>
    <row r="145" spans="1:6" x14ac:dyDescent="0.25">
      <c r="A145" s="66">
        <f t="shared" si="7"/>
        <v>117</v>
      </c>
      <c r="B145" s="68" t="s">
        <v>145</v>
      </c>
      <c r="C145" s="69" t="s">
        <v>143</v>
      </c>
      <c r="D145" s="70">
        <v>7850</v>
      </c>
      <c r="E145" s="70"/>
      <c r="F145" s="71"/>
    </row>
    <row r="146" spans="1:6" x14ac:dyDescent="0.25">
      <c r="A146" s="66">
        <f t="shared" si="7"/>
        <v>118</v>
      </c>
      <c r="B146" s="87" t="s">
        <v>146</v>
      </c>
      <c r="C146" s="69" t="s">
        <v>143</v>
      </c>
      <c r="D146" s="70">
        <v>7850</v>
      </c>
      <c r="E146" s="70"/>
      <c r="F146" s="71"/>
    </row>
    <row r="147" spans="1:6" x14ac:dyDescent="0.25">
      <c r="A147" s="66">
        <f t="shared" si="7"/>
        <v>119</v>
      </c>
      <c r="B147" s="87" t="s">
        <v>147</v>
      </c>
      <c r="C147" s="69" t="s">
        <v>143</v>
      </c>
      <c r="D147" s="70">
        <v>7850</v>
      </c>
      <c r="E147" s="70"/>
      <c r="F147" s="71"/>
    </row>
    <row r="148" spans="1:6" x14ac:dyDescent="0.25">
      <c r="A148" s="66">
        <f t="shared" si="7"/>
        <v>120</v>
      </c>
      <c r="B148" s="68" t="s">
        <v>148</v>
      </c>
      <c r="C148" s="88" t="s">
        <v>139</v>
      </c>
      <c r="D148" s="70">
        <v>7850</v>
      </c>
      <c r="E148" s="70"/>
      <c r="F148" s="71"/>
    </row>
    <row r="149" spans="1:6" x14ac:dyDescent="0.25">
      <c r="A149" s="66">
        <f t="shared" si="7"/>
        <v>121</v>
      </c>
      <c r="B149" s="68" t="s">
        <v>149</v>
      </c>
      <c r="C149" s="88" t="s">
        <v>150</v>
      </c>
      <c r="D149" s="70">
        <v>19</v>
      </c>
      <c r="E149" s="70"/>
      <c r="F149" s="71"/>
    </row>
    <row r="150" spans="1:6" x14ac:dyDescent="0.25">
      <c r="A150" s="66">
        <f t="shared" si="7"/>
        <v>122</v>
      </c>
      <c r="B150" s="68" t="s">
        <v>151</v>
      </c>
      <c r="C150" s="88" t="s">
        <v>150</v>
      </c>
      <c r="D150" s="70">
        <v>22</v>
      </c>
      <c r="E150" s="70"/>
      <c r="F150" s="71"/>
    </row>
    <row r="151" spans="1:6" x14ac:dyDescent="0.25">
      <c r="A151" s="66">
        <f t="shared" si="7"/>
        <v>123</v>
      </c>
      <c r="B151" s="68" t="s">
        <v>152</v>
      </c>
      <c r="C151" s="88" t="s">
        <v>150</v>
      </c>
      <c r="D151" s="70">
        <v>20</v>
      </c>
      <c r="E151" s="70"/>
      <c r="F151" s="71"/>
    </row>
    <row r="152" spans="1:6" x14ac:dyDescent="0.25">
      <c r="A152" s="66">
        <f t="shared" si="7"/>
        <v>124</v>
      </c>
      <c r="B152" s="68" t="s">
        <v>153</v>
      </c>
      <c r="C152" s="69" t="s">
        <v>143</v>
      </c>
      <c r="D152" s="70">
        <v>7850</v>
      </c>
      <c r="E152" s="70"/>
      <c r="F152" s="71"/>
    </row>
    <row r="153" spans="1:6" x14ac:dyDescent="0.25">
      <c r="A153" s="66">
        <f t="shared" si="7"/>
        <v>125</v>
      </c>
      <c r="B153" s="68" t="s">
        <v>154</v>
      </c>
      <c r="C153" s="69" t="s">
        <v>143</v>
      </c>
      <c r="D153" s="70">
        <v>7850</v>
      </c>
      <c r="E153" s="70"/>
      <c r="F153" s="71"/>
    </row>
    <row r="154" spans="1:6" x14ac:dyDescent="0.25">
      <c r="A154" s="66">
        <f t="shared" si="7"/>
        <v>126</v>
      </c>
      <c r="B154" s="68" t="s">
        <v>155</v>
      </c>
      <c r="C154" s="69" t="s">
        <v>143</v>
      </c>
      <c r="D154" s="70">
        <v>7850</v>
      </c>
      <c r="E154" s="70"/>
      <c r="F154" s="71"/>
    </row>
    <row r="155" spans="1:6" x14ac:dyDescent="0.25">
      <c r="A155" s="66">
        <f t="shared" si="7"/>
        <v>127</v>
      </c>
      <c r="B155" s="68" t="s">
        <v>156</v>
      </c>
      <c r="C155" s="69" t="s">
        <v>143</v>
      </c>
      <c r="D155" s="70">
        <v>7850</v>
      </c>
      <c r="E155" s="70"/>
      <c r="F155" s="71"/>
    </row>
    <row r="156" spans="1:6" x14ac:dyDescent="0.25">
      <c r="A156" s="66">
        <f t="shared" si="7"/>
        <v>128</v>
      </c>
      <c r="B156" s="68" t="s">
        <v>157</v>
      </c>
      <c r="C156" s="69" t="s">
        <v>158</v>
      </c>
      <c r="D156" s="70">
        <v>890</v>
      </c>
      <c r="E156" s="70"/>
      <c r="F156" s="71"/>
    </row>
    <row r="157" spans="1:6" x14ac:dyDescent="0.25">
      <c r="A157" s="66">
        <f t="shared" si="7"/>
        <v>129</v>
      </c>
      <c r="B157" s="68" t="s">
        <v>159</v>
      </c>
      <c r="C157" s="69" t="s">
        <v>158</v>
      </c>
      <c r="D157" s="70">
        <v>1450</v>
      </c>
      <c r="E157" s="70"/>
      <c r="F157" s="71"/>
    </row>
    <row r="158" spans="1:6" x14ac:dyDescent="0.25">
      <c r="A158" s="66">
        <f t="shared" si="7"/>
        <v>130</v>
      </c>
      <c r="B158" s="68" t="s">
        <v>160</v>
      </c>
      <c r="C158" s="69" t="s">
        <v>158</v>
      </c>
      <c r="D158" s="70">
        <v>1150</v>
      </c>
      <c r="E158" s="70"/>
      <c r="F158" s="71"/>
    </row>
    <row r="159" spans="1:6" x14ac:dyDescent="0.25">
      <c r="A159" s="66">
        <f t="shared" si="7"/>
        <v>131</v>
      </c>
      <c r="B159" s="68" t="s">
        <v>161</v>
      </c>
      <c r="C159" s="69" t="s">
        <v>158</v>
      </c>
      <c r="D159" s="70">
        <v>1130</v>
      </c>
      <c r="E159" s="70"/>
      <c r="F159" s="71"/>
    </row>
    <row r="160" spans="1:6" x14ac:dyDescent="0.25">
      <c r="A160" s="66">
        <f t="shared" si="7"/>
        <v>132</v>
      </c>
      <c r="B160" s="68" t="s">
        <v>162</v>
      </c>
      <c r="C160" s="69" t="s">
        <v>158</v>
      </c>
      <c r="D160" s="134">
        <v>530</v>
      </c>
      <c r="E160" s="70"/>
      <c r="F160" s="71"/>
    </row>
    <row r="161" spans="1:6" x14ac:dyDescent="0.25">
      <c r="A161" s="66">
        <f t="shared" si="7"/>
        <v>133</v>
      </c>
      <c r="B161" s="68" t="s">
        <v>163</v>
      </c>
      <c r="C161" s="69" t="s">
        <v>158</v>
      </c>
      <c r="D161" s="70">
        <v>420</v>
      </c>
      <c r="E161" s="70"/>
      <c r="F161" s="71"/>
    </row>
    <row r="162" spans="1:6" x14ac:dyDescent="0.25">
      <c r="A162" s="66">
        <f t="shared" si="7"/>
        <v>134</v>
      </c>
      <c r="B162" s="73" t="s">
        <v>164</v>
      </c>
      <c r="C162" s="74" t="s">
        <v>158</v>
      </c>
      <c r="D162" s="75">
        <v>500</v>
      </c>
      <c r="E162" s="75"/>
      <c r="F162" s="76"/>
    </row>
    <row r="163" spans="1:6" ht="15.75" thickBot="1" x14ac:dyDescent="0.3">
      <c r="A163" s="72">
        <f t="shared" si="7"/>
        <v>135</v>
      </c>
      <c r="B163" s="73" t="s">
        <v>165</v>
      </c>
      <c r="C163" s="74" t="s">
        <v>158</v>
      </c>
      <c r="D163" s="75">
        <v>580</v>
      </c>
      <c r="E163" s="75"/>
      <c r="F163" s="76"/>
    </row>
    <row r="164" spans="1:6" ht="15.75" thickBot="1" x14ac:dyDescent="0.3">
      <c r="A164" s="170"/>
      <c r="B164" s="77" t="s">
        <v>166</v>
      </c>
      <c r="C164" s="139"/>
      <c r="D164" s="175" t="s">
        <v>56</v>
      </c>
      <c r="E164" s="175" t="s">
        <v>57</v>
      </c>
      <c r="F164" s="176" t="s">
        <v>58</v>
      </c>
    </row>
    <row r="165" spans="1:6" x14ac:dyDescent="0.25">
      <c r="A165" s="81">
        <f>A163+1</f>
        <v>136</v>
      </c>
      <c r="B165" s="60" t="s">
        <v>167</v>
      </c>
      <c r="C165" s="61" t="s">
        <v>39</v>
      </c>
      <c r="D165" s="63"/>
      <c r="E165" s="63"/>
      <c r="F165" s="67"/>
    </row>
    <row r="166" spans="1:6" x14ac:dyDescent="0.25">
      <c r="A166" s="118">
        <f t="shared" ref="A166:A172" si="8">A165+1</f>
        <v>137</v>
      </c>
      <c r="B166" s="68" t="s">
        <v>168</v>
      </c>
      <c r="C166" s="69" t="s">
        <v>39</v>
      </c>
      <c r="D166" s="70"/>
      <c r="E166" s="70"/>
      <c r="F166" s="71"/>
    </row>
    <row r="167" spans="1:6" x14ac:dyDescent="0.25">
      <c r="A167" s="118">
        <f t="shared" si="8"/>
        <v>138</v>
      </c>
      <c r="B167" s="68" t="s">
        <v>209</v>
      </c>
      <c r="C167" s="69" t="s">
        <v>39</v>
      </c>
      <c r="D167" s="70">
        <v>120</v>
      </c>
      <c r="E167" s="70"/>
      <c r="F167" s="71"/>
    </row>
    <row r="168" spans="1:6" x14ac:dyDescent="0.25">
      <c r="A168" s="118">
        <f t="shared" si="8"/>
        <v>139</v>
      </c>
      <c r="B168" s="68" t="s">
        <v>169</v>
      </c>
      <c r="C168" s="69" t="s">
        <v>39</v>
      </c>
      <c r="D168" s="70">
        <v>165</v>
      </c>
      <c r="E168" s="70">
        <v>160</v>
      </c>
      <c r="F168" s="71">
        <v>155</v>
      </c>
    </row>
    <row r="169" spans="1:6" x14ac:dyDescent="0.25">
      <c r="A169" s="118">
        <f t="shared" si="8"/>
        <v>140</v>
      </c>
      <c r="B169" s="68" t="s">
        <v>170</v>
      </c>
      <c r="C169" s="69" t="s">
        <v>39</v>
      </c>
      <c r="D169" s="70">
        <v>160</v>
      </c>
      <c r="E169" s="70">
        <v>155</v>
      </c>
      <c r="F169" s="71">
        <v>150</v>
      </c>
    </row>
    <row r="170" spans="1:6" x14ac:dyDescent="0.25">
      <c r="A170" s="118">
        <v>141</v>
      </c>
      <c r="B170" s="68" t="s">
        <v>171</v>
      </c>
      <c r="C170" s="69" t="s">
        <v>39</v>
      </c>
      <c r="D170" s="70">
        <v>560</v>
      </c>
      <c r="E170" s="70">
        <v>550</v>
      </c>
      <c r="F170" s="71"/>
    </row>
    <row r="171" spans="1:6" x14ac:dyDescent="0.25">
      <c r="A171" s="118">
        <f t="shared" si="8"/>
        <v>142</v>
      </c>
      <c r="B171" s="68" t="s">
        <v>172</v>
      </c>
      <c r="C171" s="69" t="s">
        <v>39</v>
      </c>
      <c r="D171" s="70"/>
      <c r="E171" s="70"/>
      <c r="F171" s="71"/>
    </row>
    <row r="172" spans="1:6" ht="15.75" thickBot="1" x14ac:dyDescent="0.3">
      <c r="A172" s="118">
        <f t="shared" si="8"/>
        <v>143</v>
      </c>
      <c r="B172" s="177" t="s">
        <v>173</v>
      </c>
      <c r="C172" s="151" t="s">
        <v>39</v>
      </c>
      <c r="D172" s="91">
        <v>680</v>
      </c>
      <c r="E172" s="91">
        <v>670</v>
      </c>
      <c r="F172" s="92" t="s">
        <v>51</v>
      </c>
    </row>
    <row r="173" spans="1:6" ht="15.75" thickBot="1" x14ac:dyDescent="0.3">
      <c r="A173" s="143"/>
      <c r="B173" s="144" t="s">
        <v>174</v>
      </c>
      <c r="C173" s="2"/>
      <c r="D173" s="96"/>
      <c r="E173" s="96"/>
      <c r="F173" s="97"/>
    </row>
    <row r="174" spans="1:6" x14ac:dyDescent="0.25">
      <c r="A174" s="225">
        <f>A172+1</f>
        <v>144</v>
      </c>
      <c r="B174" s="223" t="s">
        <v>204</v>
      </c>
      <c r="C174" s="162" t="s">
        <v>28</v>
      </c>
      <c r="D174" s="84"/>
      <c r="E174" s="84">
        <v>0</v>
      </c>
      <c r="F174" s="85">
        <v>0</v>
      </c>
    </row>
    <row r="175" spans="1:6" ht="15.75" thickBot="1" x14ac:dyDescent="0.3">
      <c r="A175" s="226">
        <v>158</v>
      </c>
      <c r="B175" s="224" t="s">
        <v>176</v>
      </c>
      <c r="C175" s="180" t="s">
        <v>175</v>
      </c>
      <c r="D175" s="91"/>
      <c r="E175" s="91">
        <v>0</v>
      </c>
      <c r="F175" s="181">
        <v>0</v>
      </c>
    </row>
    <row r="176" spans="1:6" ht="15.75" thickBot="1" x14ac:dyDescent="0.3">
      <c r="A176" s="152"/>
      <c r="B176" s="182" t="s">
        <v>177</v>
      </c>
      <c r="C176" s="58"/>
      <c r="D176" s="109"/>
      <c r="E176" s="109"/>
      <c r="F176" s="110"/>
    </row>
    <row r="177" spans="1:6" x14ac:dyDescent="0.25">
      <c r="A177" s="183">
        <f>A175+1</f>
        <v>159</v>
      </c>
      <c r="B177" s="166" t="s">
        <v>178</v>
      </c>
      <c r="C177" s="132" t="s">
        <v>39</v>
      </c>
      <c r="D177" s="84"/>
      <c r="E177" s="84"/>
      <c r="F177" s="85"/>
    </row>
    <row r="178" spans="1:6" x14ac:dyDescent="0.25">
      <c r="A178" s="184">
        <f>A177+1</f>
        <v>160</v>
      </c>
      <c r="B178" s="68" t="s">
        <v>179</v>
      </c>
      <c r="C178" s="69" t="s">
        <v>39</v>
      </c>
      <c r="D178" s="70"/>
      <c r="E178" s="70"/>
      <c r="F178" s="71"/>
    </row>
    <row r="179" spans="1:6" x14ac:dyDescent="0.25">
      <c r="A179" s="184">
        <f>A178+1</f>
        <v>161</v>
      </c>
      <c r="B179" s="68" t="s">
        <v>180</v>
      </c>
      <c r="C179" s="69" t="s">
        <v>39</v>
      </c>
      <c r="D179" s="70"/>
      <c r="E179" s="70"/>
      <c r="F179" s="71"/>
    </row>
    <row r="180" spans="1:6" ht="15.75" thickBot="1" x14ac:dyDescent="0.3">
      <c r="A180" s="184">
        <f>A179+1</f>
        <v>162</v>
      </c>
      <c r="B180" s="68" t="s">
        <v>181</v>
      </c>
      <c r="C180" s="69" t="s">
        <v>39</v>
      </c>
      <c r="D180" s="70"/>
      <c r="E180" s="70"/>
      <c r="F180" s="71"/>
    </row>
    <row r="181" spans="1:6" ht="15.75" thickBot="1" x14ac:dyDescent="0.3">
      <c r="A181" s="77"/>
      <c r="B181" s="55" t="s">
        <v>182</v>
      </c>
      <c r="C181" s="139"/>
      <c r="D181" s="79"/>
      <c r="E181" s="79"/>
      <c r="F181" s="80"/>
    </row>
    <row r="182" spans="1:6" ht="15.75" thickBot="1" x14ac:dyDescent="0.3">
      <c r="A182" s="81">
        <v>163</v>
      </c>
      <c r="B182" s="186" t="s">
        <v>197</v>
      </c>
      <c r="C182" s="83" t="s">
        <v>26</v>
      </c>
      <c r="D182" s="84">
        <v>70</v>
      </c>
      <c r="E182" s="84">
        <v>65</v>
      </c>
      <c r="F182" s="85">
        <v>60</v>
      </c>
    </row>
    <row r="183" spans="1:6" ht="15.75" thickBot="1" x14ac:dyDescent="0.3">
      <c r="A183" s="77"/>
      <c r="B183" s="55" t="s">
        <v>183</v>
      </c>
      <c r="C183" s="139"/>
      <c r="D183" s="79"/>
      <c r="E183" s="79"/>
      <c r="F183" s="80"/>
    </row>
    <row r="184" spans="1:6" x14ac:dyDescent="0.25">
      <c r="A184" s="86">
        <v>164</v>
      </c>
      <c r="B184" s="166" t="s">
        <v>184</v>
      </c>
      <c r="C184" s="132" t="s">
        <v>185</v>
      </c>
      <c r="D184" s="84">
        <v>810</v>
      </c>
      <c r="E184" s="84">
        <v>800</v>
      </c>
      <c r="F184" s="85"/>
    </row>
    <row r="185" spans="1:6" ht="15.75" thickBot="1" x14ac:dyDescent="0.3">
      <c r="A185" s="118">
        <f>A184+1</f>
        <v>165</v>
      </c>
      <c r="B185" s="68" t="s">
        <v>186</v>
      </c>
      <c r="C185" s="69" t="s">
        <v>185</v>
      </c>
      <c r="D185" s="70">
        <v>700</v>
      </c>
      <c r="E185" s="70">
        <v>690</v>
      </c>
      <c r="F185" s="71"/>
    </row>
    <row r="186" spans="1:6" ht="15.75" thickBot="1" x14ac:dyDescent="0.3">
      <c r="A186" s="199"/>
      <c r="B186" s="200" t="s">
        <v>200</v>
      </c>
      <c r="C186" s="201"/>
      <c r="D186" s="201"/>
      <c r="E186" s="201"/>
      <c r="F186" s="202"/>
    </row>
    <row r="187" spans="1:6" x14ac:dyDescent="0.25">
      <c r="A187" s="205">
        <v>167</v>
      </c>
      <c r="B187" s="206" t="s">
        <v>201</v>
      </c>
      <c r="C187" s="162" t="s">
        <v>175</v>
      </c>
      <c r="D187" s="206">
        <v>15</v>
      </c>
      <c r="E187" s="206"/>
      <c r="F187" s="207"/>
    </row>
    <row r="188" spans="1:6" x14ac:dyDescent="0.25">
      <c r="A188" s="208">
        <v>168</v>
      </c>
      <c r="B188" s="203" t="s">
        <v>202</v>
      </c>
      <c r="C188" s="136" t="s">
        <v>175</v>
      </c>
      <c r="D188" s="203">
        <v>20</v>
      </c>
      <c r="E188" s="203"/>
      <c r="F188" s="209"/>
    </row>
    <row r="189" spans="1:6" ht="15.75" thickBot="1" x14ac:dyDescent="0.3">
      <c r="A189" s="210">
        <v>169</v>
      </c>
      <c r="B189" s="211" t="s">
        <v>203</v>
      </c>
      <c r="C189" s="180" t="s">
        <v>175</v>
      </c>
      <c r="D189" s="211">
        <v>30</v>
      </c>
      <c r="E189" s="211"/>
      <c r="F189" s="181"/>
    </row>
    <row r="190" spans="1:6" ht="15.75" thickBot="1" x14ac:dyDescent="0.3">
      <c r="A190" s="212"/>
      <c r="B190" s="213" t="s">
        <v>189</v>
      </c>
      <c r="C190" s="214"/>
      <c r="D190" s="215"/>
      <c r="E190" s="215"/>
      <c r="F190" s="216"/>
    </row>
    <row r="191" spans="1:6" ht="15.75" thickBot="1" x14ac:dyDescent="0.3">
      <c r="A191" s="217">
        <v>170</v>
      </c>
      <c r="B191" s="218" t="s">
        <v>190</v>
      </c>
      <c r="C191" s="219" t="s">
        <v>28</v>
      </c>
      <c r="D191" s="220">
        <v>35.5</v>
      </c>
      <c r="E191" s="221">
        <v>34.5</v>
      </c>
      <c r="F191" s="222">
        <v>34</v>
      </c>
    </row>
    <row r="192" spans="1:6" ht="15.75" thickBot="1" x14ac:dyDescent="0.3">
      <c r="A192" s="204"/>
      <c r="B192" s="190" t="s">
        <v>191</v>
      </c>
      <c r="C192" s="153"/>
      <c r="D192" s="109"/>
      <c r="E192" s="109"/>
      <c r="F192" s="110"/>
    </row>
    <row r="193" spans="1:6" x14ac:dyDescent="0.25">
      <c r="A193" s="184">
        <v>171</v>
      </c>
      <c r="B193" s="191" t="s">
        <v>192</v>
      </c>
      <c r="C193" s="69" t="s">
        <v>28</v>
      </c>
      <c r="D193" s="70">
        <v>580</v>
      </c>
      <c r="E193" s="70">
        <v>570</v>
      </c>
      <c r="F193" s="71">
        <v>560</v>
      </c>
    </row>
    <row r="194" spans="1:6" x14ac:dyDescent="0.25">
      <c r="A194" s="184">
        <f t="shared" ref="A194:A195" si="9">A193+1</f>
        <v>172</v>
      </c>
      <c r="B194" s="191" t="s">
        <v>193</v>
      </c>
      <c r="C194" s="69" t="s">
        <v>28</v>
      </c>
      <c r="D194" s="70">
        <v>620</v>
      </c>
      <c r="E194" s="70">
        <v>610</v>
      </c>
      <c r="F194" s="71">
        <v>590</v>
      </c>
    </row>
    <row r="195" spans="1:6" ht="15.75" thickBot="1" x14ac:dyDescent="0.3">
      <c r="A195" s="184">
        <f t="shared" si="9"/>
        <v>173</v>
      </c>
      <c r="B195" s="178" t="s">
        <v>194</v>
      </c>
      <c r="C195" s="69" t="s">
        <v>28</v>
      </c>
      <c r="D195" s="70">
        <v>1700</v>
      </c>
      <c r="E195" s="70">
        <v>1650</v>
      </c>
      <c r="F195" s="71">
        <v>1600</v>
      </c>
    </row>
    <row r="196" spans="1:6" ht="15.75" thickBot="1" x14ac:dyDescent="0.3">
      <c r="A196" s="187"/>
      <c r="B196" s="188" t="s">
        <v>187</v>
      </c>
      <c r="C196" s="189"/>
      <c r="D196" s="96"/>
      <c r="E196" s="96"/>
      <c r="F196" s="97"/>
    </row>
    <row r="197" spans="1:6" x14ac:dyDescent="0.25">
      <c r="A197" s="183">
        <v>174</v>
      </c>
      <c r="B197" s="161" t="s">
        <v>198</v>
      </c>
      <c r="C197" s="162" t="s">
        <v>28</v>
      </c>
      <c r="D197" s="84">
        <v>1650</v>
      </c>
      <c r="E197" s="84">
        <v>1600</v>
      </c>
      <c r="F197" s="85"/>
    </row>
    <row r="198" spans="1:6" x14ac:dyDescent="0.25">
      <c r="A198" s="184">
        <f>A197+1</f>
        <v>175</v>
      </c>
      <c r="B198" s="135" t="s">
        <v>199</v>
      </c>
      <c r="C198" s="136" t="s">
        <v>28</v>
      </c>
      <c r="D198" s="70">
        <v>1550</v>
      </c>
      <c r="E198" s="70">
        <v>1500</v>
      </c>
      <c r="F198" s="71"/>
    </row>
    <row r="199" spans="1:6" x14ac:dyDescent="0.25">
      <c r="A199" s="184">
        <v>176</v>
      </c>
      <c r="B199" s="135" t="s">
        <v>188</v>
      </c>
      <c r="C199" s="136" t="s">
        <v>28</v>
      </c>
      <c r="D199" s="70">
        <v>1000</v>
      </c>
      <c r="E199" s="70">
        <v>970</v>
      </c>
      <c r="F199" s="71"/>
    </row>
    <row r="200" spans="1:6" ht="15.75" thickBot="1" x14ac:dyDescent="0.3">
      <c r="A200" s="185">
        <f>A199+1</f>
        <v>177</v>
      </c>
      <c r="B200" s="179" t="s">
        <v>205</v>
      </c>
      <c r="C200" s="180" t="s">
        <v>28</v>
      </c>
      <c r="D200" s="91">
        <v>160</v>
      </c>
      <c r="E200" s="91">
        <v>150</v>
      </c>
      <c r="F200" s="92"/>
    </row>
  </sheetData>
  <pageMargins left="0.16" right="0.22" top="0.39" bottom="0.21" header="0.33" footer="0.16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Колобаев Дмитрий Геннадьевич</cp:lastModifiedBy>
  <cp:lastPrinted>2016-11-19T06:19:10Z</cp:lastPrinted>
  <dcterms:created xsi:type="dcterms:W3CDTF">2016-06-21T11:37:44Z</dcterms:created>
  <dcterms:modified xsi:type="dcterms:W3CDTF">2017-06-24T08:47:04Z</dcterms:modified>
</cp:coreProperties>
</file>