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Перевозки по РФ" sheetId="1" r:id="rId1"/>
    <sheet name="Перевозки по Москве и Области" sheetId="2" r:id="rId2"/>
    <sheet name="Перевозки сборных грузов" sheetId="3" r:id="rId3"/>
    <sheet name="Негабаритные грузы" sheetId="4" r:id="rId4"/>
    <sheet name="Контейнерные перевозки" sheetId="5" r:id="rId5"/>
    <sheet name="Перевозки сыпучих грузов" sheetId="6" r:id="rId6"/>
    <sheet name="Услуги строительной техники" sheetId="7" r:id="rId7"/>
  </sheets>
  <definedNames/>
  <calcPr fullCalcOnLoad="1"/>
</workbook>
</file>

<file path=xl/sharedStrings.xml><?xml version="1.0" encoding="utf-8"?>
<sst xmlns="http://schemas.openxmlformats.org/spreadsheetml/2006/main" count="781" uniqueCount="491">
  <si>
    <r>
      <t xml:space="preserve">Перевозки грузов из Москвы по РФ  автомобильным транспортом. </t>
    </r>
    <r>
      <rPr>
        <b/>
        <sz val="13"/>
        <color indexed="8"/>
        <rFont val="Cambria"/>
        <family val="1"/>
      </rPr>
      <t xml:space="preserve">    </t>
    </r>
    <r>
      <rPr>
        <b/>
        <sz val="13"/>
        <color indexed="30"/>
        <rFont val="Cambria"/>
        <family val="1"/>
      </rPr>
      <t>www.cargo-forward.ru 8(499)3908377;8(925)8697909</t>
    </r>
  </si>
  <si>
    <t>При заказе большого объема цены могут быть ниже!</t>
  </si>
  <si>
    <t xml:space="preserve">* цена с учетом всех налогов.   * мы можем принимать любую форму оплаты удобную для вас.  </t>
  </si>
  <si>
    <t>Направление</t>
  </si>
  <si>
    <r>
      <t>Газель                                       тент,борт,фургон                                        1,5 т./1-10 м.</t>
    </r>
    <r>
      <rPr>
        <b/>
        <vertAlign val="superscript"/>
        <sz val="11"/>
        <color indexed="8"/>
        <rFont val="Calibri"/>
        <family val="2"/>
      </rPr>
      <t>3</t>
    </r>
  </si>
  <si>
    <r>
      <t>Hyundai                                     тент,борт,фургон                             3 т./10-25 м.</t>
    </r>
    <r>
      <rPr>
        <b/>
        <vertAlign val="superscript"/>
        <sz val="11"/>
        <color indexed="8"/>
        <rFont val="Calibri"/>
        <family val="2"/>
      </rPr>
      <t>3</t>
    </r>
  </si>
  <si>
    <r>
      <t>Mercedes тент,борт,фургон                  5 т./25-35 м.</t>
    </r>
    <r>
      <rPr>
        <b/>
        <vertAlign val="superscript"/>
        <sz val="11"/>
        <color indexed="8"/>
        <rFont val="Calibri"/>
        <family val="2"/>
      </rPr>
      <t>3</t>
    </r>
  </si>
  <si>
    <r>
      <t>Iveco                                          тент,борт,фургон                  10 т./35-55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</si>
  <si>
    <r>
      <t>Man                                               еврофура тент,борт                     20 т./82-92 м.</t>
    </r>
    <r>
      <rPr>
        <b/>
        <vertAlign val="superscript"/>
        <sz val="11"/>
        <color indexed="8"/>
        <rFont val="Calibri"/>
        <family val="2"/>
      </rPr>
      <t xml:space="preserve">3 </t>
    </r>
  </si>
  <si>
    <r>
      <t>Volvo                             еврофура изотерм                             20 т./82-92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</si>
  <si>
    <t>Абакан</t>
  </si>
  <si>
    <t>Архангельск</t>
  </si>
  <si>
    <t>Астрахань</t>
  </si>
  <si>
    <t>Барнаул</t>
  </si>
  <si>
    <t>Белгород</t>
  </si>
  <si>
    <t>Брянск</t>
  </si>
  <si>
    <t>Владимир</t>
  </si>
  <si>
    <t>В.Новгород</t>
  </si>
  <si>
    <t>Волгоград</t>
  </si>
  <si>
    <t>Вологда</t>
  </si>
  <si>
    <t>Губкинский</t>
  </si>
  <si>
    <t>Воронеж</t>
  </si>
  <si>
    <t>Екатеринбург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</si>
  <si>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</si>
  <si>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</si>
  <si>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</si>
  <si>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</si>
  <si>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</si>
  <si>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</si>
  <si>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</si>
  <si>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Кемерово</t>
  </si>
  <si>
    <t>Киров</t>
  </si>
  <si>
    <t>Кострома</t>
  </si>
  <si>
    <t>Когалым</t>
  </si>
  <si>
    <t>Красноярск</t>
  </si>
  <si>
    <t>Краснодар</t>
  </si>
  <si>
    <t>Курск</t>
  </si>
  <si>
    <t>Липецк</t>
  </si>
  <si>
    <t>Майкоп</t>
  </si>
  <si>
    <t>Мурманск</t>
  </si>
  <si>
    <t>Муром</t>
  </si>
  <si>
    <t>Наб.Челны</t>
  </si>
  <si>
    <t>Надым</t>
  </si>
  <si>
    <t>Н.Новгород</t>
  </si>
  <si>
    <t>Новокузнецк</t>
  </si>
  <si>
    <t>Новороссийск</t>
  </si>
  <si>
    <t>Новосибирск</t>
  </si>
  <si>
    <t>Новый Уренгой</t>
  </si>
  <si>
    <t>Нефтеюганск</t>
  </si>
  <si>
    <t>Ноябрьск</t>
  </si>
  <si>
    <t>Оренбург</t>
  </si>
  <si>
    <t>Омск</t>
  </si>
  <si>
    <t>Орск</t>
  </si>
  <si>
    <t>Орел</t>
  </si>
  <si>
    <t>Пермь</t>
  </si>
  <si>
    <t>Петрозаводск</t>
  </si>
  <si>
    <t>Псков</t>
  </si>
  <si>
    <t>Пятигорск</t>
  </si>
  <si>
    <t>Ростов на Дону</t>
  </si>
  <si>
    <t>Рязань</t>
  </si>
  <si>
    <t>Самара</t>
  </si>
  <si>
    <t>Саранск</t>
  </si>
  <si>
    <t>Саратов</t>
  </si>
  <si>
    <t>С.Петербург</t>
  </si>
  <si>
    <t>Смоленск</t>
  </si>
  <si>
    <t>Сочи</t>
  </si>
  <si>
    <t>Ставрополь</t>
  </si>
  <si>
    <t>Сыктывкар</t>
  </si>
  <si>
    <t>Тамбов</t>
  </si>
  <si>
    <t>Тверь</t>
  </si>
  <si>
    <t>Томск</t>
  </si>
  <si>
    <t>Тула</t>
  </si>
  <si>
    <t>Тюмень</t>
  </si>
  <si>
    <t>Ульяновск</t>
  </si>
  <si>
    <t>Усть-Кут</t>
  </si>
  <si>
    <t>Уфа</t>
  </si>
  <si>
    <t>Чебоксары</t>
  </si>
  <si>
    <t>Челябинск</t>
  </si>
  <si>
    <t>Череповец</t>
  </si>
  <si>
    <t>Чита</t>
  </si>
  <si>
    <t>Ярославль</t>
  </si>
  <si>
    <t>В стоимость включены следующие сервисы:</t>
  </si>
  <si>
    <t>Дополнительные сервисы:</t>
  </si>
  <si>
    <t>подача автомобиля к месту загрузки</t>
  </si>
  <si>
    <t>загрузка механизированным/иным способом</t>
  </si>
  <si>
    <t>груженный и холостой прокат авто</t>
  </si>
  <si>
    <t>оформление доп.документации</t>
  </si>
  <si>
    <t>проезд в 3-е или садовое кольцо Москвы</t>
  </si>
  <si>
    <t>растентовка одной стороны 1500 р.</t>
  </si>
  <si>
    <t>доп. место погрузки/выгрузки 1000 р.</t>
  </si>
  <si>
    <t>Перевозки грузов автомобильным транспортом по Москве и Области.  www.cargo-forward.ru 8(499)3908377;8(925)8697909</t>
  </si>
  <si>
    <t>При заказе на большой объем работы цены могут быть ниже! Возможность круглосуточной работы без выходных!</t>
  </si>
  <si>
    <t xml:space="preserve">* цена с учетом всех налогов.   * мы можем принимать любую форму оплаты удобную для вас.    </t>
  </si>
  <si>
    <t>Перевозки из Москвы в города М.О.</t>
  </si>
  <si>
    <t>город Моск. Обл.</t>
  </si>
  <si>
    <t xml:space="preserve">цена доставки в рублях </t>
  </si>
  <si>
    <r>
      <t>Газель                                          тент,борт,фургон                        1,5 т./1-10 м.</t>
    </r>
    <r>
      <rPr>
        <b/>
        <vertAlign val="superscript"/>
        <sz val="11"/>
        <rFont val="Calibri"/>
        <family val="2"/>
      </rPr>
      <t>3</t>
    </r>
  </si>
  <si>
    <r>
      <t>Hyundai тент,борт,фургон                             3 т./10-25 м.</t>
    </r>
    <r>
      <rPr>
        <b/>
        <vertAlign val="superscript"/>
        <sz val="11"/>
        <rFont val="Calibri"/>
        <family val="2"/>
      </rPr>
      <t>3</t>
    </r>
  </si>
  <si>
    <r>
      <t>Mercedes тент,борт,фургон                         5 т./25-35 м.</t>
    </r>
    <r>
      <rPr>
        <b/>
        <vertAlign val="superscript"/>
        <sz val="11"/>
        <rFont val="Calibri"/>
        <family val="2"/>
      </rPr>
      <t>3</t>
    </r>
  </si>
  <si>
    <r>
      <t>Iveco                                      тент,борт,фургон                        10 т./35-55 м.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</t>
    </r>
  </si>
  <si>
    <r>
      <t>Man еврофура                 тент,борт,фургон                     20 т./82-92 м.</t>
    </r>
    <r>
      <rPr>
        <b/>
        <vertAlign val="superscript"/>
        <sz val="11"/>
        <rFont val="Calibri"/>
        <family val="2"/>
      </rPr>
      <t xml:space="preserve">3 </t>
    </r>
  </si>
  <si>
    <t>Апрелевка</t>
  </si>
  <si>
    <t>Балашиха</t>
  </si>
  <si>
    <t>Бронницы</t>
  </si>
  <si>
    <t>Верея</t>
  </si>
  <si>
    <t>Видное</t>
  </si>
  <si>
    <t>Волоколамск</t>
  </si>
  <si>
    <t>Воскресенск</t>
  </si>
  <si>
    <t>Высоковск</t>
  </si>
  <si>
    <t>Голицыно</t>
  </si>
  <si>
    <t>Дедовск</t>
  </si>
  <si>
    <t>Дмитров</t>
  </si>
  <si>
    <t>Долгопрудный</t>
  </si>
  <si>
    <t>Домодедово</t>
  </si>
  <si>
    <t>Дрезна</t>
  </si>
  <si>
    <t>Егорьевск</t>
  </si>
  <si>
    <t>Железнодорожный</t>
  </si>
  <si>
    <t>Жуковский</t>
  </si>
  <si>
    <t>Зарайск</t>
  </si>
  <si>
    <t>Звенигород</t>
  </si>
  <si>
    <t>Зеленоград</t>
  </si>
  <si>
    <t>Истра</t>
  </si>
  <si>
    <t>Кашира</t>
  </si>
  <si>
    <t>Климовск</t>
  </si>
  <si>
    <t>Клин</t>
  </si>
  <si>
    <t>Коломна</t>
  </si>
  <si>
    <t>Королев</t>
  </si>
  <si>
    <t>Котельники</t>
  </si>
  <si>
    <t>Красноармейск</t>
  </si>
  <si>
    <t>Красногорск</t>
  </si>
  <si>
    <t>Крекшино</t>
  </si>
  <si>
    <t>Кубинка</t>
  </si>
  <si>
    <t>Куровское</t>
  </si>
  <si>
    <t>Ликино-Дулево</t>
  </si>
  <si>
    <t>Лобня</t>
  </si>
  <si>
    <t>Лосино-Петровский</t>
  </si>
  <si>
    <t>Луховицы</t>
  </si>
  <si>
    <t>Люберцы</t>
  </si>
  <si>
    <t>Лыткарино</t>
  </si>
  <si>
    <t>Можайск</t>
  </si>
  <si>
    <t>Мытищи</t>
  </si>
  <si>
    <t>Наро-Фоминск</t>
  </si>
  <si>
    <t>Ногинск</t>
  </si>
  <si>
    <t>Одинцово</t>
  </si>
  <si>
    <t>Ожерелье</t>
  </si>
  <si>
    <t>Озеры</t>
  </si>
  <si>
    <t>Орехово-Зуево</t>
  </si>
  <si>
    <t>Павлов Посад</t>
  </si>
  <si>
    <t>Пересвет</t>
  </si>
  <si>
    <t>Подольск</t>
  </si>
  <si>
    <t>Пушкино</t>
  </si>
  <si>
    <t>Протвино</t>
  </si>
  <si>
    <t>Раменское</t>
  </si>
  <si>
    <t>Реутов</t>
  </si>
  <si>
    <t>Рошаль</t>
  </si>
  <si>
    <t>Руза</t>
  </si>
  <si>
    <t>Сергиев Посад</t>
  </si>
  <si>
    <t>Серпухов</t>
  </si>
  <si>
    <t>Солнечногорск</t>
  </si>
  <si>
    <t>Ступино</t>
  </si>
  <si>
    <t>Талдом</t>
  </si>
  <si>
    <t>Троицк</t>
  </si>
  <si>
    <t>Томилино</t>
  </si>
  <si>
    <t>Фрязино</t>
  </si>
  <si>
    <t>Фряново</t>
  </si>
  <si>
    <t>Хотьково</t>
  </si>
  <si>
    <t>Черноголовка</t>
  </si>
  <si>
    <t>Чехов</t>
  </si>
  <si>
    <t>Шатура</t>
  </si>
  <si>
    <t>Электросталь</t>
  </si>
  <si>
    <t>Электроугли</t>
  </si>
  <si>
    <t>Яхрома</t>
  </si>
  <si>
    <t>Аренда транспорта по сменам.</t>
  </si>
  <si>
    <t>Тип транспорта тент,борт,фургон</t>
  </si>
  <si>
    <t xml:space="preserve">грузоподъемность </t>
  </si>
  <si>
    <r>
      <t>объем кузова м.</t>
    </r>
    <r>
      <rPr>
        <b/>
        <vertAlign val="superscript"/>
        <sz val="11"/>
        <color indexed="8"/>
        <rFont val="Calibri"/>
        <family val="2"/>
      </rPr>
      <t>3</t>
    </r>
  </si>
  <si>
    <t>мин. заказ</t>
  </si>
  <si>
    <t>стоимость часа р.</t>
  </si>
  <si>
    <t>стоимость смены</t>
  </si>
  <si>
    <t>цена  1 км. за мкад</t>
  </si>
  <si>
    <t>Газель </t>
  </si>
  <si>
    <t>1.5 т</t>
  </si>
  <si>
    <t>4+1</t>
  </si>
  <si>
    <t>2 т</t>
  </si>
  <si>
    <t>5+1</t>
  </si>
  <si>
    <t>Iveco</t>
  </si>
  <si>
    <t>3 т</t>
  </si>
  <si>
    <t>6+1</t>
  </si>
  <si>
    <t>Man</t>
  </si>
  <si>
    <t>5 т</t>
  </si>
  <si>
    <t>7+1</t>
  </si>
  <si>
    <t>Mercedes</t>
  </si>
  <si>
    <t>10 т</t>
  </si>
  <si>
    <t xml:space="preserve">Volvo </t>
  </si>
  <si>
    <t>15 т</t>
  </si>
  <si>
    <t>Scania Еврофура </t>
  </si>
  <si>
    <t>20 т</t>
  </si>
  <si>
    <t>82-92</t>
  </si>
  <si>
    <t>Перевозки сборных грузов из Москвы в регионы.    www.cargo-forward.ru 8(499)3908377;8(925)8697909</t>
  </si>
  <si>
    <t>город назначения</t>
  </si>
  <si>
    <t xml:space="preserve">  мин. заказ</t>
  </si>
  <si>
    <t>цена в рублях за 1 кг.</t>
  </si>
  <si>
    <r>
      <t>цена в рублях за 1 м.</t>
    </r>
    <r>
      <rPr>
        <b/>
        <vertAlign val="superscript"/>
        <sz val="11"/>
        <color indexed="8"/>
        <rFont val="Calibri"/>
        <family val="2"/>
      </rPr>
      <t>3цена в рублях за 1 м.3цена в рублях за 1 м.3цена в рублях за 1 м.3цена в рублях за 1 м.3</t>
    </r>
  </si>
  <si>
    <t xml:space="preserve">                                                                       вес (кг)</t>
  </si>
  <si>
    <r>
      <t xml:space="preserve">                                                                        объем (м.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                                                                        объем (м.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                                                                        объем (м.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                                                                        объем (м.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                                                                        объем (м.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</si>
  <si>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до 99</t>
  </si>
  <si>
    <t>100-199</t>
  </si>
  <si>
    <t>200-499</t>
  </si>
  <si>
    <t>500-999</t>
  </si>
  <si>
    <t>1000-1499</t>
  </si>
  <si>
    <t>1500-1999</t>
  </si>
  <si>
    <t>2000-2998</t>
  </si>
  <si>
    <t xml:space="preserve">  3000-4000</t>
  </si>
  <si>
    <t>до 0,9</t>
  </si>
  <si>
    <t>1-2,9</t>
  </si>
  <si>
    <t>3-4,9</t>
  </si>
  <si>
    <t>5-6,9</t>
  </si>
  <si>
    <t xml:space="preserve">  7-9,9</t>
  </si>
  <si>
    <t>10-14,9</t>
  </si>
  <si>
    <t>15-24,9</t>
  </si>
  <si>
    <t xml:space="preserve"> 25-30</t>
  </si>
  <si>
    <t>Йошкал-Ола</t>
  </si>
  <si>
    <t>15+0</t>
  </si>
  <si>
    <t>доставка авто транспортом между терминалами</t>
  </si>
  <si>
    <t>забор груза в Мск. и доставка от терминала в городе получателя до клиента</t>
  </si>
  <si>
    <t>временное хранение грузка на складе в Мск.</t>
  </si>
  <si>
    <t>загрузка,выгрузка,упаковка,груза</t>
  </si>
  <si>
    <t>оформление ТТН и ТН</t>
  </si>
  <si>
    <t>Перевозка негабаритных и тяжеловесных грузов по Москве и Области.  www.cargo-forward.ru 8(499)3908377;8(925)8697909</t>
  </si>
  <si>
    <t xml:space="preserve">* цена с учетом всех налогов.   * мы можем принимать любую форму оплаты удобную для вас.   </t>
  </si>
  <si>
    <t>Аренда трала по Москве и Области.</t>
  </si>
  <si>
    <t>длина/грузоподъемность</t>
  </si>
  <si>
    <t>цена 1 ч.</t>
  </si>
  <si>
    <t xml:space="preserve"> смена 7+1 ч.</t>
  </si>
  <si>
    <t>цена 1 км.</t>
  </si>
  <si>
    <t>9м./20т.</t>
  </si>
  <si>
    <t>13м./25т.</t>
  </si>
  <si>
    <t>15м./25т.</t>
  </si>
  <si>
    <t>20м./35т.</t>
  </si>
  <si>
    <t>20м./50т.</t>
  </si>
  <si>
    <t>20м./70т.</t>
  </si>
  <si>
    <t>Наша компания может перевезти ваш груз как по Москве,Области,так и в регионы РФ.</t>
  </si>
  <si>
    <r>
      <t>Параметры габаритного груза вместе с автомобилем</t>
    </r>
    <r>
      <rPr>
        <sz val="11"/>
        <color indexed="63"/>
        <rFont val="Calibri"/>
        <family val="2"/>
      </rPr>
      <t xml:space="preserve">: д*ш*в*вес - 20м.*2,5м.*4м.*38т. </t>
    </r>
  </si>
  <si>
    <t>при превышении одного из параметров перевозка переходит в статус "негабаритная",что требует</t>
  </si>
  <si>
    <t>оформления необходимой разрешительной документации в дорожных службах.</t>
  </si>
  <si>
    <t>Для расчета точной стоимости нужно учесть все параметры перевозки,так как в этом виде превозок</t>
  </si>
  <si>
    <t>все крайне индивидуально.</t>
  </si>
  <si>
    <t>В аренду включены сервисы:</t>
  </si>
  <si>
    <t>оформление разрешительной документации</t>
  </si>
  <si>
    <t>загрузка механизированным способом</t>
  </si>
  <si>
    <t>укрытие груза спец.пологом</t>
  </si>
  <si>
    <t>въезд в 3-е или садовое кольцо Москвы</t>
  </si>
  <si>
    <t>работа оператора,топливо</t>
  </si>
  <si>
    <r>
      <t>Контейнерные перевозки грузов.</t>
    </r>
    <r>
      <rPr>
        <b/>
        <sz val="13"/>
        <color indexed="8"/>
        <rFont val="Cambria"/>
        <family val="1"/>
      </rPr>
      <t xml:space="preserve">    </t>
    </r>
    <r>
      <rPr>
        <b/>
        <sz val="13"/>
        <color indexed="30"/>
        <rFont val="Cambria"/>
        <family val="1"/>
      </rPr>
      <t>www.cargo-forward.ru 8(499)3908377;8(925)8697909Контейнерные перевозки грузов.</t>
    </r>
    <r>
      <rPr>
        <b/>
        <sz val="13"/>
        <color indexed="8"/>
        <rFont val="Cambria"/>
        <family val="1"/>
      </rPr>
      <t xml:space="preserve">    </t>
    </r>
    <r>
      <rPr>
        <b/>
        <sz val="13"/>
        <color indexed="30"/>
        <rFont val="Cambria"/>
        <family val="1"/>
      </rPr>
      <t>www.cargo-forward.ru 8(499)3908377;8(925)8697909Контейнерные перевозки грузов.</t>
    </r>
    <r>
      <rPr>
        <b/>
        <sz val="13"/>
        <color indexed="8"/>
        <rFont val="Cambria"/>
        <family val="1"/>
      </rPr>
      <t xml:space="preserve">    </t>
    </r>
    <r>
      <rPr>
        <b/>
        <sz val="13"/>
        <color indexed="30"/>
        <rFont val="Cambria"/>
        <family val="1"/>
      </rPr>
      <t>www.cargo-forward.ru 8(499)3908377;8(925)8697909Контейнерные перевозки грузов.</t>
    </r>
    <r>
      <rPr>
        <b/>
        <sz val="13"/>
        <color indexed="8"/>
        <rFont val="Cambria"/>
        <family val="1"/>
      </rPr>
      <t xml:space="preserve">    </t>
    </r>
    <r>
      <rPr>
        <b/>
        <sz val="13"/>
        <color indexed="30"/>
        <rFont val="Cambria"/>
        <family val="1"/>
      </rPr>
      <t>www.cargo-forward.ru 8(499)3908377;8(925)8697909</t>
    </r>
  </si>
  <si>
    <t>Отправка контейнеров Ж/Д транспортом из Москвы в регионы.</t>
  </si>
  <si>
    <t>Город доставки</t>
  </si>
  <si>
    <t>Сроки доставки дней</t>
  </si>
  <si>
    <r>
      <t xml:space="preserve">       Контейнер 20 ф. (объем 33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; масса груза 22 т.)       Контейнер 20 ф. (объем 33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; масса груза 22 т.)       Контейнер 20 ф. (объем 33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; масса груза 22 т.)       Контейнер 20 ф. (объем 33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; масса груза 22 т.)</t>
    </r>
  </si>
  <si>
    <r>
      <t xml:space="preserve">     Контейнер 40 ф.(объем 67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; масса груза 26 т.)     Контейнер 40 ф.(объем 67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; масса груза 26 т.)     Контейнер 40 ф.(объем 67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; масса груза 26 т.)     Контейнер 40 ф.(объем 67 м.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; масса груза 26 т.)</t>
    </r>
  </si>
  <si>
    <t xml:space="preserve">  без охраны </t>
  </si>
  <si>
    <t>с охраной</t>
  </si>
  <si>
    <t>доставка в пределах города</t>
  </si>
  <si>
    <t>доставка за пределы города р./км</t>
  </si>
  <si>
    <t>без охраны</t>
  </si>
  <si>
    <t>Алдан</t>
  </si>
  <si>
    <t>запрос</t>
  </si>
  <si>
    <t>Артем</t>
  </si>
  <si>
    <t>Белогорск</t>
  </si>
  <si>
    <t>Бийск</t>
  </si>
  <si>
    <t>Бибирджан</t>
  </si>
  <si>
    <t>Благовещенск</t>
  </si>
  <si>
    <t>Братск</t>
  </si>
  <si>
    <t>Ванино</t>
  </si>
  <si>
    <t>Владивосток</t>
  </si>
  <si>
    <t>Воркута</t>
  </si>
  <si>
    <t>Комсомольск-на-Амуре</t>
  </si>
  <si>
    <t>Коротчаево</t>
  </si>
  <si>
    <t>Краснокаменск</t>
  </si>
  <si>
    <t>Курган</t>
  </si>
  <si>
    <t>Лабытнанги</t>
  </si>
  <si>
    <t>Магадан</t>
  </si>
  <si>
    <t xml:space="preserve">Находка </t>
  </si>
  <si>
    <t>Нюрюнги</t>
  </si>
  <si>
    <t>Нижневартовск</t>
  </si>
  <si>
    <t>Нижний Тагил</t>
  </si>
  <si>
    <t>Петропавловск-Камчатский</t>
  </si>
  <si>
    <t>Пурпе</t>
  </si>
  <si>
    <t>Свободный</t>
  </si>
  <si>
    <t>Советский</t>
  </si>
  <si>
    <t>Сургут</t>
  </si>
  <si>
    <t>Тайшет</t>
  </si>
  <si>
    <t>Томмот</t>
  </si>
  <si>
    <t>Тыгда</t>
  </si>
  <si>
    <t>Усинск</t>
  </si>
  <si>
    <t>Уссурийск</t>
  </si>
  <si>
    <t>Усть-Илимск</t>
  </si>
  <si>
    <t>Хабаровск</t>
  </si>
  <si>
    <t>Югорск</t>
  </si>
  <si>
    <t>Южно-Сахалинск</t>
  </si>
  <si>
    <t xml:space="preserve">подача контейнера на загрузку в черте города </t>
  </si>
  <si>
    <t>нормативное время под погрузкой 4 часа,далее 900 р/час</t>
  </si>
  <si>
    <t>оформление сопроводительных документов</t>
  </si>
  <si>
    <t>погрузка/разгрузка контейнера</t>
  </si>
  <si>
    <t>погрузка/разгрузка на ж.д платформу</t>
  </si>
  <si>
    <t>забор/доставка за чертой города 8000р.+37р./км для 20 ф. и 40р./км для 40 ф.</t>
  </si>
  <si>
    <t>оплата ж.д тарифа за доставку из Москвы до станции назначения</t>
  </si>
  <si>
    <t>запорно-пломбировачные операции</t>
  </si>
  <si>
    <t>типы контейнеров</t>
  </si>
  <si>
    <t>масса груза кг</t>
  </si>
  <si>
    <t xml:space="preserve">         габариты внутренние</t>
  </si>
  <si>
    <r>
      <t xml:space="preserve"> объем м.</t>
    </r>
    <r>
      <rPr>
        <b/>
        <vertAlign val="superscript"/>
        <sz val="11"/>
        <color indexed="8"/>
        <rFont val="Calibri"/>
        <family val="2"/>
      </rPr>
      <t>3</t>
    </r>
  </si>
  <si>
    <t>длина мм.</t>
  </si>
  <si>
    <t>ширина мм.</t>
  </si>
  <si>
    <t>высота мм.</t>
  </si>
  <si>
    <t xml:space="preserve">двери ш*в мм. </t>
  </si>
  <si>
    <t>20 - футовый</t>
  </si>
  <si>
    <t>2,34*2,29</t>
  </si>
  <si>
    <t>40 - футовый</t>
  </si>
  <si>
    <t>2,34*2,2</t>
  </si>
  <si>
    <t>Перевозки сыпучих грузов по Москве и Области.    www.cargo-forward.ru 8(499)3908377;8(925)8697909</t>
  </si>
  <si>
    <t>Аренда самосвала по километражу.</t>
  </si>
  <si>
    <t>марка авто</t>
  </si>
  <si>
    <t>грузоподъемность т.</t>
  </si>
  <si>
    <t>стоимость аренды в рублях за 1 куб от пробега</t>
  </si>
  <si>
    <t>1-10 км.</t>
  </si>
  <si>
    <t>11-30 км.</t>
  </si>
  <si>
    <t>31-70 км.</t>
  </si>
  <si>
    <t>71-120 км.</t>
  </si>
  <si>
    <t>120-200 км.</t>
  </si>
  <si>
    <t xml:space="preserve">Зил-454510  </t>
  </si>
  <si>
    <t>посменная</t>
  </si>
  <si>
    <t>Маз-5551</t>
  </si>
  <si>
    <t xml:space="preserve">Камаз-65115 </t>
  </si>
  <si>
    <t>Маз-5516</t>
  </si>
  <si>
    <t>Скания Р-380</t>
  </si>
  <si>
    <t>120р*км</t>
  </si>
  <si>
    <t>110р*км</t>
  </si>
  <si>
    <t>93р*км</t>
  </si>
  <si>
    <t>85р*км</t>
  </si>
  <si>
    <t>Ман TGS-390</t>
  </si>
  <si>
    <t>130р*км</t>
  </si>
  <si>
    <t>112р*км</t>
  </si>
  <si>
    <t>106р*км</t>
  </si>
  <si>
    <t>100р*км</t>
  </si>
  <si>
    <t>Шанкси-F3000</t>
  </si>
  <si>
    <t>144р*км</t>
  </si>
  <si>
    <t>115р*км</t>
  </si>
  <si>
    <t>108р*км</t>
  </si>
  <si>
    <t>99р*км</t>
  </si>
  <si>
    <t>Вольво FH-12</t>
  </si>
  <si>
    <t>150р*км</t>
  </si>
  <si>
    <t>114р*км</t>
  </si>
  <si>
    <t>102р*км</t>
  </si>
  <si>
    <r>
      <t>Стоимость аренды,например Скания Р-380  с кузовом 16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на 50 км; Умножаем 110 р на 50км получаем 5000р.</t>
    </r>
  </si>
  <si>
    <t>Аренда самосвала по сменам.</t>
  </si>
  <si>
    <t>общ. пробег в смену км.</t>
  </si>
  <si>
    <t>цена часа р.</t>
  </si>
  <si>
    <t>цена смены 7+1 р.</t>
  </si>
  <si>
    <t>въезд в 3-е кольцо</t>
  </si>
  <si>
    <t>въезд в садовое к.</t>
  </si>
  <si>
    <t xml:space="preserve"> плюс 700 р. к смене</t>
  </si>
  <si>
    <t>плюс 950 р. к смене</t>
  </si>
  <si>
    <t>плюс 700 р. к смене</t>
  </si>
  <si>
    <t>В стоимость аренды включены следующие сервисы:</t>
  </si>
  <si>
    <t>Цены на  сыпучие материалы.</t>
  </si>
  <si>
    <t>наименование</t>
  </si>
  <si>
    <t>фракция мм.</t>
  </si>
  <si>
    <t>цена в рублях за куб с доставкой по Москве и Области</t>
  </si>
  <si>
    <r>
      <t>1-20 м.</t>
    </r>
    <r>
      <rPr>
        <b/>
        <vertAlign val="superscript"/>
        <sz val="11"/>
        <color indexed="8"/>
        <rFont val="Calibri"/>
        <family val="2"/>
      </rPr>
      <t>31-20 м.31-20 м.3</t>
    </r>
  </si>
  <si>
    <r>
      <t>21-150 м.</t>
    </r>
    <r>
      <rPr>
        <b/>
        <vertAlign val="superscript"/>
        <sz val="11"/>
        <color indexed="8"/>
        <rFont val="Calibri"/>
        <family val="2"/>
      </rPr>
      <t>321-150 м.321-150 м.3</t>
    </r>
  </si>
  <si>
    <r>
      <t>151-500 м.</t>
    </r>
    <r>
      <rPr>
        <b/>
        <vertAlign val="superscript"/>
        <sz val="11"/>
        <color indexed="8"/>
        <rFont val="Calibri"/>
        <family val="2"/>
      </rPr>
      <t>3151-500 м.3151-500 м.3</t>
    </r>
  </si>
  <si>
    <r>
      <t>от 500 м.</t>
    </r>
    <r>
      <rPr>
        <b/>
        <vertAlign val="superscript"/>
        <sz val="11"/>
        <color indexed="8"/>
        <rFont val="Calibri"/>
        <family val="2"/>
      </rPr>
      <t>3от 500 м.3от 500 м.3</t>
    </r>
  </si>
  <si>
    <t>песок на подсыпку</t>
  </si>
  <si>
    <t>1,2-2,0</t>
  </si>
  <si>
    <t>песок карьерный</t>
  </si>
  <si>
    <t>1,2-1,8 (мелкий)</t>
  </si>
  <si>
    <t>2,5-2,8 (крупный)</t>
  </si>
  <si>
    <t>песок мытый</t>
  </si>
  <si>
    <t>2,5-3,0</t>
  </si>
  <si>
    <t>песок сеяный</t>
  </si>
  <si>
    <t>2,5-3,2</t>
  </si>
  <si>
    <t>песок крупнозернистый</t>
  </si>
  <si>
    <t>пгс (до 15% гравия)</t>
  </si>
  <si>
    <t>-</t>
  </si>
  <si>
    <t>опгс (до 30%гравия)</t>
  </si>
  <si>
    <t>щебень вторичный</t>
  </si>
  <si>
    <t>5-20 мм</t>
  </si>
  <si>
    <t>20-40</t>
  </si>
  <si>
    <t>40-90</t>
  </si>
  <si>
    <t>щебень известняковый</t>
  </si>
  <si>
    <t>40-70</t>
  </si>
  <si>
    <t>щебень гравийный</t>
  </si>
  <si>
    <t>3-10 мм</t>
  </si>
  <si>
    <t>щебень гранитный</t>
  </si>
  <si>
    <t>25-60</t>
  </si>
  <si>
    <t>керамзит</t>
  </si>
  <si>
    <t>10-20 мм</t>
  </si>
  <si>
    <t>песко-грунт</t>
  </si>
  <si>
    <t>почвогрунт</t>
  </si>
  <si>
    <t>торф</t>
  </si>
  <si>
    <t>чернозем</t>
  </si>
  <si>
    <t>вывоз грунта</t>
  </si>
  <si>
    <t>вывоз мусора</t>
  </si>
  <si>
    <t>В стоимость материала включены следующие сервисы:</t>
  </si>
  <si>
    <t>доставка груза</t>
  </si>
  <si>
    <t>загрузка/выгрузка,доставка</t>
  </si>
  <si>
    <t xml:space="preserve">сопроводительные документы,сертификат </t>
  </si>
  <si>
    <t>Аренда строительной техники в Москве и Области.  www.cargo-forward.ru 8(499)3908377;8(925)8697909</t>
  </si>
  <si>
    <t>Автокран</t>
  </si>
  <si>
    <t>цена р. за 1 км.</t>
  </si>
  <si>
    <t>грузоподъемность 14т. стрела 14м.</t>
  </si>
  <si>
    <t>грузоподъемность 16т. стрела 22м.</t>
  </si>
  <si>
    <t>грузоподъемность 25т. стрела 22м.</t>
  </si>
  <si>
    <t>грузоподъемность 32т. стрела 31м.</t>
  </si>
  <si>
    <t>грузоподъемность 36т. стрела 31м.</t>
  </si>
  <si>
    <t>грузоподъемность 40т. стрела 34м.</t>
  </si>
  <si>
    <t>грузоподъемность 50т. стрела 34,7м.</t>
  </si>
  <si>
    <t>грузоподъемность 70т. стрела 50м.</t>
  </si>
  <si>
    <t>грузоподъемность 90т. стрела 50м.</t>
  </si>
  <si>
    <t>грузоподъемность 130т. стрела 60м.</t>
  </si>
  <si>
    <t>Манипулятор</t>
  </si>
  <si>
    <t>грузоподъемность 5т. стрела 2,5м.</t>
  </si>
  <si>
    <t>грузоподъемность 10т. стрела 6м.</t>
  </si>
  <si>
    <t>грузоподъемность 15т. стрела 8м.</t>
  </si>
  <si>
    <t>грузоподъемность 20т. стрела 10м.</t>
  </si>
  <si>
    <t>грузоподъемность 25т. стрела 12м.</t>
  </si>
  <si>
    <t>Автовышка</t>
  </si>
  <si>
    <t>грузоподъемность 0,3т. стрела 18м.</t>
  </si>
  <si>
    <t>грузоподъемность 0,3т. стрела 22м.</t>
  </si>
  <si>
    <t>грузоподъемность 0,3т. стрела 28м.</t>
  </si>
  <si>
    <t>грузоподъемность 0,3т. стрела 30м.</t>
  </si>
  <si>
    <t>грузоподъемность 0,3т. стрела 36м.</t>
  </si>
  <si>
    <t>грузоподъемность 0,3т. стрела 42м.</t>
  </si>
  <si>
    <t>грузоподъемность 0,3т. стрела 52м.</t>
  </si>
  <si>
    <t>Бетононасос</t>
  </si>
  <si>
    <t>цена р. смены 7ч.</t>
  </si>
  <si>
    <t>стрела 21м.</t>
  </si>
  <si>
    <t>стрела 26м.</t>
  </si>
  <si>
    <t>стрела 28м.</t>
  </si>
  <si>
    <t>стрела 32м.</t>
  </si>
  <si>
    <t>стрела 37м.</t>
  </si>
  <si>
    <t>стрела 42м.</t>
  </si>
  <si>
    <t>стрела 44м.</t>
  </si>
  <si>
    <t>стрела 46м.</t>
  </si>
  <si>
    <t>стрела 58м.</t>
  </si>
  <si>
    <t>Погрузчик фронтальный</t>
  </si>
  <si>
    <t>доставка на объект</t>
  </si>
  <si>
    <r>
      <t>0,5-0,8м</t>
    </r>
    <r>
      <rPr>
        <vertAlign val="superscript"/>
        <sz val="11"/>
        <color indexed="8"/>
        <rFont val="Calibri"/>
        <family val="2"/>
      </rPr>
      <t>30,5-0,8м3</t>
    </r>
  </si>
  <si>
    <t>договорная</t>
  </si>
  <si>
    <r>
      <t>1,9-2,2 м</t>
    </r>
    <r>
      <rPr>
        <vertAlign val="superscript"/>
        <sz val="11"/>
        <color indexed="8"/>
        <rFont val="Calibri"/>
        <family val="2"/>
      </rPr>
      <t>31,9-2,2 м3</t>
    </r>
  </si>
  <si>
    <r>
      <t>2,2-2,5 м</t>
    </r>
    <r>
      <rPr>
        <vertAlign val="superscript"/>
        <sz val="11"/>
        <color indexed="8"/>
        <rFont val="Calibri"/>
        <family val="2"/>
      </rPr>
      <t>32,2-2,5 м3</t>
    </r>
  </si>
  <si>
    <r>
      <t>3,0м</t>
    </r>
    <r>
      <rPr>
        <vertAlign val="superscript"/>
        <sz val="11"/>
        <color indexed="8"/>
        <rFont val="Calibri"/>
        <family val="2"/>
      </rPr>
      <t>33,0м3</t>
    </r>
  </si>
  <si>
    <r>
      <t>2,2-2,5 м</t>
    </r>
    <r>
      <rPr>
        <vertAlign val="superscript"/>
        <sz val="11"/>
        <color indexed="8"/>
        <rFont val="Calibri"/>
        <family val="2"/>
      </rPr>
      <t>5</t>
    </r>
  </si>
  <si>
    <t>Экскаватор-погрузчик</t>
  </si>
  <si>
    <r>
      <t>1м</t>
    </r>
    <r>
      <rPr>
        <vertAlign val="superscript"/>
        <sz val="11"/>
        <color indexed="8"/>
        <rFont val="Calibri"/>
        <family val="2"/>
      </rPr>
      <t>3</t>
    </r>
  </si>
  <si>
    <r>
      <t>2м</t>
    </r>
    <r>
      <rPr>
        <vertAlign val="superscript"/>
        <sz val="11"/>
        <color indexed="8"/>
        <rFont val="Calibri"/>
        <family val="2"/>
      </rPr>
      <t>3</t>
    </r>
  </si>
  <si>
    <r>
      <t>2,5м</t>
    </r>
    <r>
      <rPr>
        <vertAlign val="superscript"/>
        <sz val="11"/>
        <color indexed="8"/>
        <rFont val="Calibri"/>
        <family val="2"/>
      </rPr>
      <t>3</t>
    </r>
  </si>
  <si>
    <t>Колесный экскаватор</t>
  </si>
  <si>
    <r>
      <t>0,6м</t>
    </r>
    <r>
      <rPr>
        <vertAlign val="superscript"/>
        <sz val="11"/>
        <color indexed="8"/>
        <rFont val="Calibri"/>
        <family val="2"/>
      </rPr>
      <t>3</t>
    </r>
  </si>
  <si>
    <r>
      <t>0,8м</t>
    </r>
    <r>
      <rPr>
        <vertAlign val="superscript"/>
        <sz val="11"/>
        <color indexed="8"/>
        <rFont val="Calibri"/>
        <family val="2"/>
      </rPr>
      <t>3</t>
    </r>
  </si>
  <si>
    <r>
      <t>1,0м</t>
    </r>
    <r>
      <rPr>
        <vertAlign val="superscript"/>
        <sz val="11"/>
        <color indexed="8"/>
        <rFont val="Calibri"/>
        <family val="2"/>
      </rPr>
      <t>3</t>
    </r>
  </si>
  <si>
    <r>
      <t>1,5м</t>
    </r>
    <r>
      <rPr>
        <vertAlign val="superscript"/>
        <sz val="11"/>
        <color indexed="8"/>
        <rFont val="Calibri"/>
        <family val="2"/>
      </rPr>
      <t>3</t>
    </r>
  </si>
  <si>
    <t>Гусеничный экскаватор</t>
  </si>
  <si>
    <r>
      <t>1,8м</t>
    </r>
    <r>
      <rPr>
        <vertAlign val="superscript"/>
        <sz val="11"/>
        <color indexed="8"/>
        <rFont val="Calibri"/>
        <family val="2"/>
      </rPr>
      <t>3</t>
    </r>
  </si>
  <si>
    <r>
      <t>2,0м</t>
    </r>
    <r>
      <rPr>
        <vertAlign val="superscript"/>
        <sz val="11"/>
        <color indexed="8"/>
        <rFont val="Calibri"/>
        <family val="2"/>
      </rPr>
      <t>3</t>
    </r>
  </si>
  <si>
    <t>Бульдозер</t>
  </si>
  <si>
    <t>ширина лопаты 2,0м.</t>
  </si>
  <si>
    <t>ширина лопаты 3,2м.</t>
  </si>
  <si>
    <t>ширина лопаты 3,7м.</t>
  </si>
  <si>
    <t>ширина лопаты 4,2м.</t>
  </si>
  <si>
    <t>Каток</t>
  </si>
  <si>
    <t>8т.</t>
  </si>
  <si>
    <t>12т.</t>
  </si>
  <si>
    <t>14т.</t>
  </si>
  <si>
    <t>16т.</t>
  </si>
  <si>
    <t>Контейнеровоз под мусор</t>
  </si>
  <si>
    <t>рублей за 1 контейнер</t>
  </si>
  <si>
    <t>от МКАД до ТТК р.</t>
  </si>
  <si>
    <t>ТТК-Садовое к. руб.</t>
  </si>
  <si>
    <t>внутри Садового к. руб.</t>
  </si>
  <si>
    <r>
      <t>8м</t>
    </r>
    <r>
      <rPr>
        <vertAlign val="superscript"/>
        <sz val="11"/>
        <color indexed="8"/>
        <rFont val="Calibri"/>
        <family val="2"/>
      </rPr>
      <t>3</t>
    </r>
  </si>
  <si>
    <r>
      <t>20м</t>
    </r>
    <r>
      <rPr>
        <vertAlign val="superscript"/>
        <sz val="11"/>
        <color indexed="8"/>
        <rFont val="Calibri"/>
        <family val="2"/>
      </rPr>
      <t>3</t>
    </r>
  </si>
  <si>
    <r>
      <t>27м</t>
    </r>
    <r>
      <rPr>
        <vertAlign val="superscript"/>
        <sz val="11"/>
        <color indexed="8"/>
        <rFont val="Calibri"/>
        <family val="2"/>
      </rPr>
      <t>3</t>
    </r>
  </si>
  <si>
    <t>Доставка техники на низкорамной платформе</t>
  </si>
  <si>
    <t>Мсква и М.О. габаритная техника</t>
  </si>
  <si>
    <t>15000-30000 р.</t>
  </si>
  <si>
    <t>Мсква и М.О. негабаритная техника</t>
  </si>
  <si>
    <t>35000-60000 р.</t>
  </si>
  <si>
    <t>Доп. сервисы:</t>
  </si>
  <si>
    <t>работа оператора+топливо</t>
  </si>
  <si>
    <t>доставка любой техники на объект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</si>
</sst>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MM/YY"/>
    <numFmt numFmtId="167" formatCode="DD/MMM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3"/>
      <color indexed="30"/>
      <name val="Cambria"/>
      <family val="1"/>
    </font>
    <font>
      <b/>
      <sz val="13"/>
      <color indexed="8"/>
      <name val="Cambria"/>
      <family val="1"/>
    </font>
    <font>
      <sz val="14"/>
      <color indexed="8"/>
      <name val="Calibri"/>
      <family val="2"/>
    </font>
    <font>
      <b/>
      <sz val="13"/>
      <color indexed="63"/>
      <name val="Cambria"/>
      <family val="1"/>
    </font>
    <font>
      <b/>
      <sz val="11"/>
      <color indexed="63"/>
      <name val="Cambria"/>
      <family val="1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54"/>
      <name val="Arial"/>
      <family val="2"/>
    </font>
    <font>
      <b/>
      <sz val="11"/>
      <color indexed="63"/>
      <name val="Calibri"/>
      <family val="2"/>
    </font>
    <font>
      <b/>
      <sz val="13"/>
      <color indexed="23"/>
      <name val="Cambria"/>
      <family val="1"/>
    </font>
    <font>
      <b/>
      <sz val="12"/>
      <color indexed="23"/>
      <name val="Cambria"/>
      <family val="1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2" borderId="0">
      <alignment/>
      <protection/>
    </xf>
  </cellStyleXfs>
  <cellXfs count="10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vertical="center"/>
      <protection/>
    </xf>
    <xf numFmtId="164" fontId="4" fillId="0" borderId="0" xfId="20" applyFont="1" applyBorder="1" applyAlignment="1">
      <alignment vertical="center"/>
      <protection/>
    </xf>
    <xf numFmtId="164" fontId="5" fillId="0" borderId="0" xfId="20" applyFont="1" applyBorder="1" applyAlignment="1">
      <alignment horizontal="left" vertical="center"/>
      <protection/>
    </xf>
    <xf numFmtId="164" fontId="6" fillId="0" borderId="0" xfId="20" applyFont="1" applyBorder="1" applyAlignment="1">
      <alignment vertical="center"/>
      <protection/>
    </xf>
    <xf numFmtId="164" fontId="7" fillId="0" borderId="0" xfId="20" applyFont="1" applyBorder="1" applyAlignment="1">
      <alignment/>
      <protection/>
    </xf>
    <xf numFmtId="164" fontId="8" fillId="3" borderId="1" xfId="20" applyFont="1" applyFill="1" applyBorder="1" applyAlignment="1">
      <alignment horizontal="center" vertical="center" wrapText="1"/>
      <protection/>
    </xf>
    <xf numFmtId="164" fontId="10" fillId="0" borderId="0" xfId="20" applyFont="1" applyFill="1" applyBorder="1" applyAlignment="1">
      <alignment horizontal="center" wrapText="1"/>
      <protection/>
    </xf>
    <xf numFmtId="164" fontId="1" fillId="0" borderId="0" xfId="20" applyBorder="1">
      <alignment/>
      <protection/>
    </xf>
    <xf numFmtId="164" fontId="1" fillId="0" borderId="1" xfId="20" applyFont="1" applyFill="1" applyBorder="1" applyAlignment="1">
      <alignment wrapText="1"/>
      <protection/>
    </xf>
    <xf numFmtId="164" fontId="1" fillId="0" borderId="1" xfId="20" applyFont="1" applyFill="1" applyBorder="1" applyAlignment="1">
      <alignment horizontal="center" wrapText="1"/>
      <protection/>
    </xf>
    <xf numFmtId="164" fontId="1" fillId="2" borderId="1" xfId="20" applyFont="1" applyFill="1" applyBorder="1" applyAlignment="1">
      <alignment wrapText="1"/>
      <protection/>
    </xf>
    <xf numFmtId="164" fontId="1" fillId="2" borderId="1" xfId="20" applyFont="1" applyFill="1" applyBorder="1" applyAlignment="1">
      <alignment horizontal="center" wrapText="1"/>
      <protection/>
    </xf>
    <xf numFmtId="164" fontId="11" fillId="0" borderId="0" xfId="20" applyFont="1" applyAlignment="1">
      <alignment horizontal="left"/>
      <protection/>
    </xf>
    <xf numFmtId="164" fontId="11" fillId="0" borderId="0" xfId="20" applyFont="1">
      <alignment/>
      <protection/>
    </xf>
    <xf numFmtId="164" fontId="7" fillId="0" borderId="0" xfId="20" applyFont="1">
      <alignment/>
      <protection/>
    </xf>
    <xf numFmtId="164" fontId="7" fillId="0" borderId="0" xfId="20" applyFont="1" applyBorder="1" applyAlignment="1">
      <alignment horizontal="left"/>
      <protection/>
    </xf>
    <xf numFmtId="164" fontId="12" fillId="0" borderId="0" xfId="20" applyFont="1" applyBorder="1" applyAlignment="1">
      <alignment horizontal="left" vertical="center"/>
      <protection/>
    </xf>
    <xf numFmtId="164" fontId="5" fillId="0" borderId="0" xfId="20" applyFont="1" applyBorder="1" applyAlignment="1">
      <alignment vertical="center"/>
      <protection/>
    </xf>
    <xf numFmtId="164" fontId="11" fillId="0" borderId="0" xfId="20" applyFont="1" applyBorder="1" applyAlignment="1">
      <alignment/>
      <protection/>
    </xf>
    <xf numFmtId="164" fontId="13" fillId="0" borderId="2" xfId="20" applyFont="1" applyBorder="1" applyAlignment="1">
      <alignment horizontal="left" vertical="center"/>
      <protection/>
    </xf>
    <xf numFmtId="164" fontId="1" fillId="0" borderId="0" xfId="20" applyBorder="1" applyAlignment="1">
      <alignment/>
      <protection/>
    </xf>
    <xf numFmtId="164" fontId="14" fillId="3" borderId="1" xfId="20" applyFont="1" applyFill="1" applyBorder="1" applyAlignment="1">
      <alignment horizontal="center" vertical="center"/>
      <protection/>
    </xf>
    <xf numFmtId="164" fontId="8" fillId="3" borderId="1" xfId="20" applyFont="1" applyFill="1" applyBorder="1" applyAlignment="1">
      <alignment horizontal="center"/>
      <protection/>
    </xf>
    <xf numFmtId="164" fontId="14" fillId="3" borderId="1" xfId="20" applyFont="1" applyFill="1" applyBorder="1" applyAlignment="1">
      <alignment horizontal="center" vertical="center" wrapText="1"/>
      <protection/>
    </xf>
    <xf numFmtId="164" fontId="1" fillId="0" borderId="1" xfId="20" applyFont="1" applyBorder="1">
      <alignment/>
      <protection/>
    </xf>
    <xf numFmtId="164" fontId="1" fillId="0" borderId="1" xfId="20" applyBorder="1" applyAlignment="1">
      <alignment horizontal="center"/>
      <protection/>
    </xf>
    <xf numFmtId="164" fontId="1" fillId="2" borderId="1" xfId="20" applyFont="1" applyFill="1" applyBorder="1">
      <alignment/>
      <protection/>
    </xf>
    <xf numFmtId="164" fontId="1" fillId="2" borderId="1" xfId="20" applyFill="1" applyBorder="1" applyAlignment="1">
      <alignment horizontal="center"/>
      <protection/>
    </xf>
    <xf numFmtId="164" fontId="1" fillId="4" borderId="1" xfId="20" applyFont="1" applyFill="1" applyBorder="1">
      <alignment/>
      <protection/>
    </xf>
    <xf numFmtId="164" fontId="1" fillId="4" borderId="1" xfId="20" applyFill="1" applyBorder="1" applyAlignment="1">
      <alignment horizontal="center"/>
      <protection/>
    </xf>
    <xf numFmtId="164" fontId="12" fillId="0" borderId="0" xfId="20" applyFont="1" applyBorder="1" applyAlignment="1">
      <alignment vertical="center"/>
      <protection/>
    </xf>
    <xf numFmtId="164" fontId="1" fillId="4" borderId="1" xfId="20" applyFont="1" applyFill="1" applyBorder="1" applyAlignment="1">
      <alignment horizontal="left" vertical="center" wrapText="1"/>
      <protection/>
    </xf>
    <xf numFmtId="164" fontId="1" fillId="4" borderId="1" xfId="20" applyFont="1" applyFill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left"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7" fillId="0" borderId="0" xfId="20" applyFont="1" applyAlignment="1">
      <alignment/>
      <protection/>
    </xf>
    <xf numFmtId="164" fontId="12" fillId="0" borderId="0" xfId="20" applyFont="1" applyBorder="1" applyAlignment="1">
      <alignment horizontal="left"/>
      <protection/>
    </xf>
    <xf numFmtId="164" fontId="5" fillId="0" borderId="0" xfId="20" applyFont="1" applyBorder="1" applyAlignment="1">
      <alignment horizontal="left"/>
      <protection/>
    </xf>
    <xf numFmtId="164" fontId="5" fillId="0" borderId="2" xfId="20" applyFont="1" applyBorder="1" applyAlignment="1">
      <alignment horizontal="left"/>
      <protection/>
    </xf>
    <xf numFmtId="164" fontId="8" fillId="3" borderId="1" xfId="20" applyFont="1" applyFill="1" applyBorder="1" applyAlignment="1">
      <alignment vertical="center"/>
      <protection/>
    </xf>
    <xf numFmtId="164" fontId="8" fillId="3" borderId="1" xfId="20" applyFont="1" applyFill="1" applyBorder="1" applyAlignment="1">
      <alignment/>
      <protection/>
    </xf>
    <xf numFmtId="164" fontId="8" fillId="3" borderId="1" xfId="20" applyFont="1" applyFill="1" applyBorder="1" applyAlignment="1">
      <alignment horizontal="center" vertical="center"/>
      <protection/>
    </xf>
    <xf numFmtId="166" fontId="8" fillId="3" borderId="1" xfId="20" applyNumberFormat="1" applyFont="1" applyFill="1" applyBorder="1" applyAlignment="1">
      <alignment horizontal="center" vertical="center"/>
      <protection/>
    </xf>
    <xf numFmtId="164" fontId="16" fillId="4" borderId="1" xfId="20" applyFont="1" applyFill="1" applyBorder="1" applyAlignment="1">
      <alignment horizontal="left" wrapText="1"/>
      <protection/>
    </xf>
    <xf numFmtId="164" fontId="16" fillId="4" borderId="1" xfId="20" applyFont="1" applyFill="1" applyBorder="1" applyAlignment="1">
      <alignment horizontal="center"/>
      <protection/>
    </xf>
    <xf numFmtId="164" fontId="16" fillId="2" borderId="1" xfId="20" applyFont="1" applyFill="1" applyBorder="1" applyAlignment="1">
      <alignment horizontal="left" wrapText="1"/>
      <protection/>
    </xf>
    <xf numFmtId="164" fontId="16" fillId="2" borderId="1" xfId="20" applyFont="1" applyFill="1" applyBorder="1" applyAlignment="1">
      <alignment horizontal="center"/>
      <protection/>
    </xf>
    <xf numFmtId="164" fontId="11" fillId="0" borderId="0" xfId="20" applyFont="1" applyBorder="1" applyAlignment="1">
      <alignment horizontal="left"/>
      <protection/>
    </xf>
    <xf numFmtId="164" fontId="7" fillId="0" borderId="0" xfId="20" applyFont="1" applyAlignment="1">
      <alignment horizontal="left"/>
      <protection/>
    </xf>
    <xf numFmtId="164" fontId="13" fillId="0" borderId="2" xfId="20" applyFont="1" applyBorder="1" applyAlignment="1">
      <alignment horizontal="left"/>
      <protection/>
    </xf>
    <xf numFmtId="164" fontId="8" fillId="3" borderId="1" xfId="20" applyFont="1" applyFill="1" applyBorder="1" applyAlignment="1">
      <alignment horizontal="left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Border="1" applyAlignment="1">
      <alignment horizontal="center" vertical="center"/>
      <protection/>
    </xf>
    <xf numFmtId="164" fontId="1" fillId="2" borderId="1" xfId="20" applyFont="1" applyFill="1" applyBorder="1" applyAlignment="1">
      <alignment horizontal="left"/>
      <protection/>
    </xf>
    <xf numFmtId="164" fontId="1" fillId="2" borderId="1" xfId="20" applyFill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left"/>
      <protection/>
    </xf>
    <xf numFmtId="164" fontId="7" fillId="0" borderId="0" xfId="20" applyFont="1" applyFill="1" applyBorder="1" applyAlignment="1">
      <alignment horizontal="left"/>
      <protection/>
    </xf>
    <xf numFmtId="164" fontId="1" fillId="0" borderId="0" xfId="20" applyAlignment="1">
      <alignment horizontal="left"/>
      <protection/>
    </xf>
    <xf numFmtId="164" fontId="13" fillId="4" borderId="2" xfId="20" applyFont="1" applyFill="1" applyBorder="1" applyAlignment="1">
      <alignment horizontal="left" vertical="center"/>
      <protection/>
    </xf>
    <xf numFmtId="164" fontId="8" fillId="3" borderId="1" xfId="21" applyNumberFormat="1" applyFont="1" applyFill="1" applyBorder="1" applyAlignment="1" applyProtection="1">
      <alignment horizontal="center" vertical="center"/>
      <protection/>
    </xf>
    <xf numFmtId="164" fontId="8" fillId="3" borderId="1" xfId="21" applyNumberFormat="1" applyFont="1" applyFill="1" applyBorder="1" applyAlignment="1" applyProtection="1">
      <alignment horizontal="center" vertical="center" wrapText="1"/>
      <protection/>
    </xf>
    <xf numFmtId="164" fontId="8" fillId="3" borderId="1" xfId="21" applyNumberFormat="1" applyFont="1" applyFill="1" applyBorder="1" applyAlignment="1" applyProtection="1">
      <alignment vertical="center"/>
      <protection/>
    </xf>
    <xf numFmtId="164" fontId="8" fillId="3" borderId="1" xfId="21" applyNumberFormat="1" applyFont="1" applyFill="1" applyBorder="1" applyAlignment="1" applyProtection="1">
      <alignment vertical="top"/>
      <protection/>
    </xf>
    <xf numFmtId="164" fontId="8" fillId="3" borderId="1" xfId="21" applyNumberFormat="1" applyFont="1" applyFill="1" applyBorder="1" applyAlignment="1" applyProtection="1">
      <alignment horizontal="center" vertical="center" wrapText="1" shrinkToFit="1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2" borderId="1" xfId="20" applyFont="1" applyFill="1" applyBorder="1" applyAlignment="1">
      <alignment horizontal="center" vertical="center"/>
      <protection/>
    </xf>
    <xf numFmtId="164" fontId="1" fillId="4" borderId="1" xfId="20" applyFont="1" applyFill="1" applyBorder="1" applyAlignment="1">
      <alignment horizontal="left"/>
      <protection/>
    </xf>
    <xf numFmtId="164" fontId="1" fillId="4" borderId="1" xfId="20" applyFont="1" applyFill="1" applyBorder="1" applyAlignment="1">
      <alignment horizontal="center" vertical="center"/>
      <protection/>
    </xf>
    <xf numFmtId="164" fontId="1" fillId="0" borderId="1" xfId="20" applyFont="1" applyFill="1" applyBorder="1" applyAlignment="1">
      <alignment horizontal="left"/>
      <protection/>
    </xf>
    <xf numFmtId="164" fontId="8" fillId="0" borderId="3" xfId="20" applyFont="1" applyBorder="1" applyAlignment="1">
      <alignment horizontal="left"/>
      <protection/>
    </xf>
    <xf numFmtId="164" fontId="8" fillId="3" borderId="4" xfId="20" applyFont="1" applyFill="1" applyBorder="1" applyAlignment="1">
      <alignment horizontal="center" vertical="center" wrapText="1"/>
      <protection/>
    </xf>
    <xf numFmtId="164" fontId="8" fillId="3" borderId="5" xfId="20" applyFont="1" applyFill="1" applyBorder="1" applyAlignment="1">
      <alignment horizontal="center" vertical="center"/>
      <protection/>
    </xf>
    <xf numFmtId="164" fontId="8" fillId="3" borderId="1" xfId="20" applyFont="1" applyFill="1" applyBorder="1" applyAlignment="1">
      <alignment horizontal="center" wrapText="1"/>
      <protection/>
    </xf>
    <xf numFmtId="164" fontId="1" fillId="4" borderId="1" xfId="20" applyFill="1" applyBorder="1" applyAlignment="1">
      <alignment horizontal="center" vertical="center"/>
      <protection/>
    </xf>
    <xf numFmtId="164" fontId="13" fillId="0" borderId="0" xfId="20" applyFont="1" applyBorder="1" applyAlignment="1">
      <alignment horizontal="left" vertical="center"/>
      <protection/>
    </xf>
    <xf numFmtId="164" fontId="8" fillId="3" borderId="1" xfId="20" applyNumberFormat="1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/>
      <protection/>
    </xf>
    <xf numFmtId="164" fontId="1" fillId="2" borderId="1" xfId="20" applyFont="1" applyFill="1" applyBorder="1" applyAlignment="1">
      <alignment horizontal="left" vertical="center"/>
      <protection/>
    </xf>
    <xf numFmtId="164" fontId="1" fillId="5" borderId="1" xfId="20" applyFont="1" applyFill="1" applyBorder="1" applyAlignment="1">
      <alignment horizontal="left" vertical="center"/>
      <protection/>
    </xf>
    <xf numFmtId="164" fontId="1" fillId="5" borderId="1" xfId="20" applyFont="1" applyFill="1" applyBorder="1" applyAlignment="1">
      <alignment horizontal="center" vertical="center"/>
      <protection/>
    </xf>
    <xf numFmtId="164" fontId="1" fillId="0" borderId="0" xfId="20" applyFont="1" applyAlignment="1">
      <alignment/>
      <protection/>
    </xf>
    <xf numFmtId="164" fontId="7" fillId="0" borderId="6" xfId="20" applyFont="1" applyBorder="1" applyAlignment="1">
      <alignment/>
      <protection/>
    </xf>
    <xf numFmtId="164" fontId="7" fillId="0" borderId="6" xfId="20" applyFont="1" applyBorder="1">
      <alignment/>
      <protection/>
    </xf>
    <xf numFmtId="164" fontId="1" fillId="0" borderId="6" xfId="20" applyBorder="1">
      <alignment/>
      <protection/>
    </xf>
    <xf numFmtId="164" fontId="1" fillId="2" borderId="1" xfId="20" applyNumberFormat="1" applyFont="1" applyFill="1" applyBorder="1" applyAlignment="1">
      <alignment horizontal="center" vertical="center"/>
      <protection/>
    </xf>
    <xf numFmtId="166" fontId="1" fillId="2" borderId="1" xfId="20" applyNumberFormat="1" applyFont="1" applyFill="1" applyBorder="1" applyAlignment="1">
      <alignment horizontal="center" vertical="center"/>
      <protection/>
    </xf>
    <xf numFmtId="164" fontId="1" fillId="4" borderId="1" xfId="20" applyFont="1" applyFill="1" applyBorder="1" applyAlignment="1">
      <alignment horizontal="left" vertical="center"/>
      <protection/>
    </xf>
    <xf numFmtId="166" fontId="1" fillId="4" borderId="1" xfId="20" applyNumberFormat="1" applyFont="1" applyFill="1" applyBorder="1" applyAlignment="1">
      <alignment horizontal="center" vertical="center"/>
      <protection/>
    </xf>
    <xf numFmtId="167" fontId="1" fillId="2" borderId="1" xfId="20" applyNumberFormat="1" applyFont="1" applyFill="1" applyBorder="1" applyAlignment="1">
      <alignment horizontal="center" vertical="center"/>
      <protection/>
    </xf>
    <xf numFmtId="167" fontId="1" fillId="4" borderId="1" xfId="20" applyNumberFormat="1" applyFont="1" applyFill="1" applyBorder="1" applyAlignment="1">
      <alignment horizontal="center" vertical="center"/>
      <protection/>
    </xf>
    <xf numFmtId="164" fontId="8" fillId="3" borderId="1" xfId="20" applyFont="1" applyFill="1" applyBorder="1" applyAlignment="1">
      <alignment horizontal="left" vertical="center"/>
      <protection/>
    </xf>
    <xf numFmtId="164" fontId="1" fillId="0" borderId="1" xfId="20" applyFont="1" applyBorder="1" applyAlignment="1">
      <alignment vertical="center"/>
      <protection/>
    </xf>
    <xf numFmtId="164" fontId="1" fillId="2" borderId="1" xfId="20" applyFont="1" applyFill="1" applyBorder="1" applyAlignment="1">
      <alignment vertical="center"/>
      <protection/>
    </xf>
    <xf numFmtId="164" fontId="1" fillId="0" borderId="0" xfId="20" applyAlignment="1">
      <alignment horizontal="center"/>
      <protection/>
    </xf>
    <xf numFmtId="164" fontId="8" fillId="3" borderId="1" xfId="20" applyFont="1" applyFill="1" applyBorder="1">
      <alignment/>
      <protection/>
    </xf>
    <xf numFmtId="164" fontId="1" fillId="0" borderId="1" xfId="20" applyFill="1" applyBorder="1" applyAlignment="1">
      <alignment horizontal="center"/>
      <protection/>
    </xf>
    <xf numFmtId="164" fontId="1" fillId="0" borderId="0" xfId="20" applyAlignment="1">
      <alignment vertical="center"/>
      <protection/>
    </xf>
    <xf numFmtId="164" fontId="1" fillId="0" borderId="1" xfId="20" applyFont="1" applyBorder="1" applyAlignment="1">
      <alignment horizontal="center"/>
      <protection/>
    </xf>
    <xf numFmtId="164" fontId="1" fillId="2" borderId="1" xfId="20" applyFont="1" applyFill="1" applyBorder="1" applyAlignment="1">
      <alignment horizontal="center"/>
      <protection/>
    </xf>
    <xf numFmtId="164" fontId="11" fillId="0" borderId="0" xfId="20" applyFont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20% - Accen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7030A0"/>
      <rgbColor rgb="00F2F2F2"/>
      <rgbColor rgb="00DCE6F2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79646"/>
      <rgbColor rgb="00FF6600"/>
      <rgbColor rgb="00565656"/>
      <rgbColor rgb="00969696"/>
      <rgbColor rgb="00003366"/>
      <rgbColor rgb="0000B050"/>
      <rgbColor rgb="00003300"/>
      <rgbColor rgb="00333300"/>
      <rgbColor rgb="00993300"/>
      <rgbColor rgb="00993366"/>
      <rgbColor rgb="001F497D"/>
      <rgbColor rgb="004A452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2"/>
  <sheetViews>
    <sheetView tabSelected="1" workbookViewId="0" topLeftCell="A1">
      <selection activeCell="A3" sqref="A3"/>
    </sheetView>
  </sheetViews>
  <sheetFormatPr defaultColWidth="9.140625" defaultRowHeight="12.75"/>
  <cols>
    <col min="1" max="5" width="22.8515625" style="1" customWidth="1"/>
    <col min="6" max="6" width="24.421875" style="1" customWidth="1"/>
    <col min="7" max="7" width="22.8515625" style="1" customWidth="1"/>
    <col min="8" max="16384" width="8.7109375" style="1" customWidth="1"/>
  </cols>
  <sheetData>
    <row r="1" spans="1:10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/>
      <c r="I4" s="9"/>
      <c r="J4" s="9"/>
    </row>
    <row r="5" spans="1:8" ht="12.75">
      <c r="A5" s="10" t="s">
        <v>10</v>
      </c>
      <c r="B5" s="11">
        <f>101000</f>
        <v>101000</v>
      </c>
      <c r="C5" s="11">
        <v>114000</v>
      </c>
      <c r="D5" s="11">
        <v>121000</v>
      </c>
      <c r="E5" s="11">
        <v>161000</v>
      </c>
      <c r="F5" s="11">
        <v>201000</v>
      </c>
      <c r="G5" s="11">
        <v>206000</v>
      </c>
      <c r="H5" s="8"/>
    </row>
    <row r="6" spans="1:8" ht="12.75">
      <c r="A6" s="12" t="s">
        <v>11</v>
      </c>
      <c r="B6" s="13">
        <v>26000</v>
      </c>
      <c r="C6" s="13">
        <v>31000</v>
      </c>
      <c r="D6" s="13">
        <v>37000</v>
      </c>
      <c r="E6" s="13">
        <v>50000</v>
      </c>
      <c r="F6" s="13">
        <v>61000</v>
      </c>
      <c r="G6" s="13">
        <v>66000</v>
      </c>
      <c r="H6" s="8"/>
    </row>
    <row r="7" spans="1:7" ht="12.75">
      <c r="A7" s="10" t="s">
        <v>12</v>
      </c>
      <c r="B7" s="11">
        <v>30000</v>
      </c>
      <c r="C7" s="11">
        <v>35000</v>
      </c>
      <c r="D7" s="11">
        <v>41000</v>
      </c>
      <c r="E7" s="11">
        <v>52000</v>
      </c>
      <c r="F7" s="11">
        <v>61000</v>
      </c>
      <c r="G7" s="11">
        <v>66000</v>
      </c>
    </row>
    <row r="8" spans="1:7" ht="12.75">
      <c r="A8" s="12" t="s">
        <v>13</v>
      </c>
      <c r="B8" s="13">
        <v>63000</v>
      </c>
      <c r="C8" s="13">
        <v>67000</v>
      </c>
      <c r="D8" s="13">
        <v>76000</v>
      </c>
      <c r="E8" s="13">
        <v>111000</v>
      </c>
      <c r="F8" s="13">
        <v>151000</v>
      </c>
      <c r="G8" s="13">
        <v>161000</v>
      </c>
    </row>
    <row r="9" spans="1:7" ht="12.75">
      <c r="A9" s="10" t="s">
        <v>14</v>
      </c>
      <c r="B9" s="11">
        <v>16000</v>
      </c>
      <c r="C9" s="11">
        <v>16000</v>
      </c>
      <c r="D9" s="11">
        <v>19000</v>
      </c>
      <c r="E9" s="11">
        <v>23000</v>
      </c>
      <c r="F9" s="11">
        <v>25000</v>
      </c>
      <c r="G9" s="11">
        <v>26000</v>
      </c>
    </row>
    <row r="10" spans="1:7" ht="12.75">
      <c r="A10" s="12" t="s">
        <v>15</v>
      </c>
      <c r="B10" s="13">
        <v>15000</v>
      </c>
      <c r="C10" s="13">
        <v>17000</v>
      </c>
      <c r="D10" s="13">
        <v>18000</v>
      </c>
      <c r="E10" s="13">
        <v>19000</v>
      </c>
      <c r="F10" s="13">
        <v>21000</v>
      </c>
      <c r="G10" s="13">
        <v>23000</v>
      </c>
    </row>
    <row r="11" spans="1:7" ht="12.75">
      <c r="A11" s="10" t="s">
        <v>16</v>
      </c>
      <c r="B11" s="11">
        <v>7500</v>
      </c>
      <c r="C11" s="11">
        <v>10600</v>
      </c>
      <c r="D11" s="11">
        <v>12500</v>
      </c>
      <c r="E11" s="11">
        <v>16000</v>
      </c>
      <c r="F11" s="11">
        <v>18000</v>
      </c>
      <c r="G11" s="11">
        <v>19000</v>
      </c>
    </row>
    <row r="12" spans="1:7" ht="12.75">
      <c r="A12" s="12" t="s">
        <v>17</v>
      </c>
      <c r="B12" s="13">
        <v>15000</v>
      </c>
      <c r="C12" s="13">
        <v>16100</v>
      </c>
      <c r="D12" s="13">
        <v>16000</v>
      </c>
      <c r="E12" s="13">
        <v>20000</v>
      </c>
      <c r="F12" s="13">
        <v>21000</v>
      </c>
      <c r="G12" s="13">
        <v>23000</v>
      </c>
    </row>
    <row r="13" spans="1:7" ht="12.75">
      <c r="A13" s="10" t="s">
        <v>18</v>
      </c>
      <c r="B13" s="11">
        <v>21000</v>
      </c>
      <c r="C13" s="11">
        <v>24000</v>
      </c>
      <c r="D13" s="11">
        <v>26000</v>
      </c>
      <c r="E13" s="11">
        <v>39000</v>
      </c>
      <c r="F13" s="11">
        <v>45000</v>
      </c>
      <c r="G13" s="11">
        <v>47000</v>
      </c>
    </row>
    <row r="14" spans="1:7" ht="12.75">
      <c r="A14" s="12" t="s">
        <v>19</v>
      </c>
      <c r="B14" s="13">
        <v>14000</v>
      </c>
      <c r="C14" s="13">
        <v>15000</v>
      </c>
      <c r="D14" s="13">
        <v>17000</v>
      </c>
      <c r="E14" s="13">
        <v>22000</v>
      </c>
      <c r="F14" s="13">
        <v>25000</v>
      </c>
      <c r="G14" s="13">
        <v>26000</v>
      </c>
    </row>
    <row r="15" spans="1:7" ht="12.75">
      <c r="A15" s="10" t="s">
        <v>20</v>
      </c>
      <c r="B15" s="11">
        <v>76000</v>
      </c>
      <c r="C15" s="11">
        <v>86000</v>
      </c>
      <c r="D15" s="11">
        <v>101000</v>
      </c>
      <c r="E15" s="11">
        <v>121000</v>
      </c>
      <c r="F15" s="11">
        <v>156000</v>
      </c>
      <c r="G15" s="11">
        <v>176000</v>
      </c>
    </row>
    <row r="16" spans="1:7" ht="12.75">
      <c r="A16" s="12" t="s">
        <v>21</v>
      </c>
      <c r="B16" s="13">
        <v>16000</v>
      </c>
      <c r="C16" s="13">
        <v>18000</v>
      </c>
      <c r="D16" s="13">
        <v>19000</v>
      </c>
      <c r="E16" s="13">
        <v>21000</v>
      </c>
      <c r="F16" s="13">
        <v>24000</v>
      </c>
      <c r="G16" s="13">
        <v>25000</v>
      </c>
    </row>
    <row r="17" spans="1:7" ht="12.75">
      <c r="A17" s="10" t="s">
        <v>22</v>
      </c>
      <c r="B17" s="11">
        <v>40000</v>
      </c>
      <c r="C17" s="11">
        <v>45000</v>
      </c>
      <c r="D17" s="11">
        <v>50000</v>
      </c>
      <c r="E17" s="11">
        <v>66000</v>
      </c>
      <c r="F17" s="11">
        <v>86000</v>
      </c>
      <c r="G17" s="11">
        <v>87000</v>
      </c>
    </row>
    <row r="18" spans="1:7" ht="12.75">
      <c r="A18" s="12" t="s">
        <v>23</v>
      </c>
      <c r="B18" s="13">
        <v>15000</v>
      </c>
      <c r="C18" s="13">
        <v>17000</v>
      </c>
      <c r="D18" s="13">
        <v>19000</v>
      </c>
      <c r="E18" s="13">
        <v>19000</v>
      </c>
      <c r="F18" s="13">
        <v>20000</v>
      </c>
      <c r="G18" s="13">
        <v>23000</v>
      </c>
    </row>
    <row r="19" spans="1:7" ht="12.75">
      <c r="A19" s="10" t="s">
        <v>24</v>
      </c>
      <c r="B19" s="11">
        <v>27000</v>
      </c>
      <c r="C19" s="11">
        <v>36000</v>
      </c>
      <c r="D19" s="11">
        <v>39000</v>
      </c>
      <c r="E19" s="11">
        <v>52000</v>
      </c>
      <c r="F19" s="11">
        <v>61000</v>
      </c>
      <c r="G19" s="11">
        <v>64000</v>
      </c>
    </row>
    <row r="20" spans="1:7" ht="12.75">
      <c r="A20" s="12" t="s">
        <v>25</v>
      </c>
      <c r="B20" s="13">
        <v>99000</v>
      </c>
      <c r="C20" s="13">
        <v>116000</v>
      </c>
      <c r="D20" s="13">
        <v>121000</v>
      </c>
      <c r="E20" s="13">
        <v>126000</v>
      </c>
      <c r="F20" s="13">
        <v>216000</v>
      </c>
      <c r="G20" s="13">
        <v>226000</v>
      </c>
    </row>
    <row r="21" spans="1:7" ht="12.75">
      <c r="A21" s="10" t="s">
        <v>26</v>
      </c>
      <c r="B21" s="11">
        <v>20000</v>
      </c>
      <c r="C21" s="11">
        <v>27000</v>
      </c>
      <c r="D21" s="11">
        <v>27000</v>
      </c>
      <c r="E21" s="11">
        <v>28000</v>
      </c>
      <c r="F21" s="11">
        <v>36000</v>
      </c>
      <c r="G21" s="11">
        <v>42000</v>
      </c>
    </row>
    <row r="22" spans="1:7" ht="12.75">
      <c r="A22" s="12" t="s">
        <v>27</v>
      </c>
      <c r="B22" s="13">
        <v>16000</v>
      </c>
      <c r="C22" s="13">
        <v>18000</v>
      </c>
      <c r="D22" s="13">
        <v>25000</v>
      </c>
      <c r="E22" s="13">
        <v>34000</v>
      </c>
      <c r="F22" s="13">
        <v>45000</v>
      </c>
      <c r="G22" s="13">
        <v>48000</v>
      </c>
    </row>
    <row r="23" spans="1:7" ht="12.75">
      <c r="A23" s="10" t="s">
        <v>28</v>
      </c>
      <c r="B23" s="11">
        <v>21000</v>
      </c>
      <c r="C23" s="11">
        <v>25000</v>
      </c>
      <c r="D23" s="11">
        <v>28000</v>
      </c>
      <c r="E23" s="11">
        <v>32000</v>
      </c>
      <c r="F23" s="11">
        <v>40000</v>
      </c>
      <c r="G23" s="11">
        <v>43000</v>
      </c>
    </row>
    <row r="24" spans="1:7" ht="12.75">
      <c r="A24" s="12" t="s">
        <v>29</v>
      </c>
      <c r="B24" s="13">
        <v>8500</v>
      </c>
      <c r="C24" s="13">
        <v>11000</v>
      </c>
      <c r="D24" s="13">
        <v>13000</v>
      </c>
      <c r="E24" s="13">
        <v>15000</v>
      </c>
      <c r="F24" s="13">
        <v>19000</v>
      </c>
      <c r="G24" s="13">
        <v>20000</v>
      </c>
    </row>
    <row r="25" spans="1:7" ht="12.75">
      <c r="A25" s="10" t="s">
        <v>30</v>
      </c>
      <c r="B25" s="11">
        <v>68000</v>
      </c>
      <c r="C25" s="11">
        <v>77000</v>
      </c>
      <c r="D25" s="11">
        <v>85000</v>
      </c>
      <c r="E25" s="11">
        <v>111000</v>
      </c>
      <c r="F25" s="11">
        <v>151000</v>
      </c>
      <c r="G25" s="11">
        <v>156000</v>
      </c>
    </row>
    <row r="26" spans="1:7" ht="12.75">
      <c r="A26" s="12" t="s">
        <v>31</v>
      </c>
      <c r="B26" s="13">
        <v>25000</v>
      </c>
      <c r="C26" s="13">
        <v>27000</v>
      </c>
      <c r="D26" s="13">
        <v>31000</v>
      </c>
      <c r="E26" s="13">
        <v>39000</v>
      </c>
      <c r="F26" s="13">
        <v>47000</v>
      </c>
      <c r="G26" s="13">
        <v>49000</v>
      </c>
    </row>
    <row r="27" spans="1:7" ht="12.75">
      <c r="A27" s="10" t="s">
        <v>32</v>
      </c>
      <c r="B27" s="11">
        <v>15000</v>
      </c>
      <c r="C27" s="11">
        <v>17000</v>
      </c>
      <c r="D27" s="11">
        <v>18000</v>
      </c>
      <c r="E27" s="11">
        <v>19000</v>
      </c>
      <c r="F27" s="11">
        <v>20000</v>
      </c>
      <c r="G27" s="11">
        <v>25000</v>
      </c>
    </row>
    <row r="28" spans="1:7" ht="12.75">
      <c r="A28" s="12" t="s">
        <v>33</v>
      </c>
      <c r="B28" s="13">
        <v>76000</v>
      </c>
      <c r="C28" s="13">
        <v>86000</v>
      </c>
      <c r="D28" s="13">
        <v>101000</v>
      </c>
      <c r="E28" s="13">
        <v>121000</v>
      </c>
      <c r="F28" s="13">
        <v>151000</v>
      </c>
      <c r="G28" s="13">
        <v>181000</v>
      </c>
    </row>
    <row r="29" spans="1:7" ht="12.75">
      <c r="A29" s="10" t="s">
        <v>34</v>
      </c>
      <c r="B29" s="11">
        <v>93000</v>
      </c>
      <c r="C29" s="11">
        <v>107000</v>
      </c>
      <c r="D29" s="11">
        <v>116000</v>
      </c>
      <c r="E29" s="11">
        <v>151000</v>
      </c>
      <c r="F29" s="11">
        <v>181000</v>
      </c>
      <c r="G29" s="11">
        <v>201000</v>
      </c>
    </row>
    <row r="30" spans="1:7" ht="12.75">
      <c r="A30" s="12" t="s">
        <v>35</v>
      </c>
      <c r="B30" s="13">
        <v>26000</v>
      </c>
      <c r="C30" s="13">
        <v>31000</v>
      </c>
      <c r="D30" s="13">
        <v>36000</v>
      </c>
      <c r="E30" s="13">
        <v>41000</v>
      </c>
      <c r="F30" s="13">
        <v>56000</v>
      </c>
      <c r="G30" s="13">
        <v>56000</v>
      </c>
    </row>
    <row r="31" spans="1:7" ht="12.75">
      <c r="A31" s="10" t="s">
        <v>36</v>
      </c>
      <c r="B31" s="11">
        <v>14000</v>
      </c>
      <c r="C31" s="11">
        <v>15000</v>
      </c>
      <c r="D31" s="11">
        <v>17500</v>
      </c>
      <c r="E31" s="11">
        <v>21000</v>
      </c>
      <c r="F31" s="11">
        <v>23000</v>
      </c>
      <c r="G31" s="11">
        <v>25000</v>
      </c>
    </row>
    <row r="32" spans="1:7" ht="12.75">
      <c r="A32" s="12" t="s">
        <v>37</v>
      </c>
      <c r="B32" s="13">
        <v>16000</v>
      </c>
      <c r="C32" s="13">
        <v>18000</v>
      </c>
      <c r="D32" s="13">
        <v>19000</v>
      </c>
      <c r="E32" s="13">
        <v>21000</v>
      </c>
      <c r="F32" s="13">
        <v>24000</v>
      </c>
      <c r="G32" s="13">
        <v>26000</v>
      </c>
    </row>
    <row r="33" spans="1:7" ht="12.75">
      <c r="A33" s="10" t="s">
        <v>38</v>
      </c>
      <c r="B33" s="11">
        <v>29000</v>
      </c>
      <c r="C33" s="11">
        <v>35000</v>
      </c>
      <c r="D33" s="11">
        <v>39000</v>
      </c>
      <c r="E33" s="11">
        <v>44000</v>
      </c>
      <c r="F33" s="11">
        <v>51000</v>
      </c>
      <c r="G33" s="11">
        <v>53000</v>
      </c>
    </row>
    <row r="34" spans="1:7" ht="12.75">
      <c r="A34" s="12" t="s">
        <v>39</v>
      </c>
      <c r="B34" s="13">
        <v>36000</v>
      </c>
      <c r="C34" s="13">
        <v>41000</v>
      </c>
      <c r="D34" s="13">
        <v>45000</v>
      </c>
      <c r="E34" s="13">
        <v>71000</v>
      </c>
      <c r="F34" s="13">
        <v>81000</v>
      </c>
      <c r="G34" s="13">
        <v>85000</v>
      </c>
    </row>
    <row r="35" spans="1:7" ht="12.75">
      <c r="A35" s="10" t="s">
        <v>40</v>
      </c>
      <c r="B35" s="11">
        <v>15000</v>
      </c>
      <c r="C35" s="11">
        <v>18000</v>
      </c>
      <c r="D35" s="11">
        <v>19000</v>
      </c>
      <c r="E35" s="11">
        <v>21000</v>
      </c>
      <c r="F35" s="11">
        <v>22000</v>
      </c>
      <c r="G35" s="11">
        <v>23000</v>
      </c>
    </row>
    <row r="36" spans="1:7" ht="12.75">
      <c r="A36" s="12" t="s">
        <v>41</v>
      </c>
      <c r="B36" s="13">
        <v>30000</v>
      </c>
      <c r="C36" s="13">
        <v>36000</v>
      </c>
      <c r="D36" s="13">
        <v>39000</v>
      </c>
      <c r="E36" s="13">
        <v>42000</v>
      </c>
      <c r="F36" s="13">
        <v>53000</v>
      </c>
      <c r="G36" s="13">
        <v>56000</v>
      </c>
    </row>
    <row r="37" spans="1:7" ht="12.75">
      <c r="A37" s="10" t="s">
        <v>42</v>
      </c>
      <c r="B37" s="11">
        <v>79000</v>
      </c>
      <c r="C37" s="11">
        <v>101000</v>
      </c>
      <c r="D37" s="11">
        <v>121000</v>
      </c>
      <c r="E37" s="11">
        <v>151000</v>
      </c>
      <c r="F37" s="11">
        <v>181000</v>
      </c>
      <c r="G37" s="11">
        <v>191000</v>
      </c>
    </row>
    <row r="38" spans="1:7" ht="12.75">
      <c r="A38" s="12" t="s">
        <v>43</v>
      </c>
      <c r="B38" s="13">
        <v>13000</v>
      </c>
      <c r="C38" s="13">
        <v>17000</v>
      </c>
      <c r="D38" s="13">
        <v>19000</v>
      </c>
      <c r="E38" s="13">
        <v>22000</v>
      </c>
      <c r="F38" s="13">
        <v>27000</v>
      </c>
      <c r="G38" s="13">
        <v>29000</v>
      </c>
    </row>
    <row r="39" spans="1:7" ht="12.75">
      <c r="A39" s="10" t="s">
        <v>44</v>
      </c>
      <c r="B39" s="11">
        <v>76000</v>
      </c>
      <c r="C39" s="11">
        <v>81000</v>
      </c>
      <c r="D39" s="11">
        <v>86000</v>
      </c>
      <c r="E39" s="11">
        <v>116000</v>
      </c>
      <c r="F39" s="11">
        <v>156000</v>
      </c>
      <c r="G39" s="11">
        <v>161000</v>
      </c>
    </row>
    <row r="40" spans="1:7" ht="12.75">
      <c r="A40" s="12" t="s">
        <v>45</v>
      </c>
      <c r="B40" s="13">
        <v>30000</v>
      </c>
      <c r="C40" s="13">
        <v>35000</v>
      </c>
      <c r="D40" s="13">
        <v>36000</v>
      </c>
      <c r="E40" s="13">
        <v>46000</v>
      </c>
      <c r="F40" s="13">
        <v>56000</v>
      </c>
      <c r="G40" s="13">
        <v>59000</v>
      </c>
    </row>
    <row r="41" spans="1:7" ht="12.75">
      <c r="A41" s="10" t="s">
        <v>46</v>
      </c>
      <c r="B41" s="11">
        <v>61000</v>
      </c>
      <c r="C41" s="11">
        <v>66000</v>
      </c>
      <c r="D41" s="11">
        <v>76000</v>
      </c>
      <c r="E41" s="11">
        <v>111000</v>
      </c>
      <c r="F41" s="11">
        <v>156000</v>
      </c>
      <c r="G41" s="11">
        <v>166000</v>
      </c>
    </row>
    <row r="42" spans="1:7" ht="12.75">
      <c r="A42" s="12" t="s">
        <v>47</v>
      </c>
      <c r="B42" s="13">
        <v>86000</v>
      </c>
      <c r="C42" s="13">
        <v>101000</v>
      </c>
      <c r="D42" s="13">
        <v>111000</v>
      </c>
      <c r="E42" s="13">
        <v>141000</v>
      </c>
      <c r="F42" s="13">
        <v>181000</v>
      </c>
      <c r="G42" s="13">
        <v>201000</v>
      </c>
    </row>
    <row r="43" spans="1:7" ht="12.75">
      <c r="A43" s="10" t="s">
        <v>48</v>
      </c>
      <c r="B43" s="11">
        <v>56000</v>
      </c>
      <c r="C43" s="11">
        <v>66000</v>
      </c>
      <c r="D43" s="11">
        <v>81000</v>
      </c>
      <c r="E43" s="11">
        <v>101000</v>
      </c>
      <c r="F43" s="11">
        <v>126000</v>
      </c>
      <c r="G43" s="11">
        <v>146000</v>
      </c>
    </row>
    <row r="44" spans="1:7" ht="12.75">
      <c r="A44" s="12" t="s">
        <v>49</v>
      </c>
      <c r="B44" s="13">
        <v>76000</v>
      </c>
      <c r="C44" s="13">
        <v>96000</v>
      </c>
      <c r="D44" s="13">
        <v>111000</v>
      </c>
      <c r="E44" s="13">
        <v>131000</v>
      </c>
      <c r="F44" s="13">
        <v>161000</v>
      </c>
      <c r="G44" s="13">
        <v>181000</v>
      </c>
    </row>
    <row r="45" spans="1:7" ht="12.75">
      <c r="A45" s="10" t="s">
        <v>50</v>
      </c>
      <c r="B45" s="11">
        <v>30000</v>
      </c>
      <c r="C45" s="11">
        <v>35000</v>
      </c>
      <c r="D45" s="11">
        <v>42000</v>
      </c>
      <c r="E45" s="11">
        <v>58000</v>
      </c>
      <c r="F45" s="11">
        <v>76000</v>
      </c>
      <c r="G45" s="11">
        <v>86000</v>
      </c>
    </row>
    <row r="46" spans="1:7" ht="12.75">
      <c r="A46" s="12" t="s">
        <v>51</v>
      </c>
      <c r="B46" s="13">
        <v>64000</v>
      </c>
      <c r="C46" s="13">
        <v>81000</v>
      </c>
      <c r="D46" s="13">
        <v>96000</v>
      </c>
      <c r="E46" s="13">
        <v>106000</v>
      </c>
      <c r="F46" s="13">
        <v>131000</v>
      </c>
      <c r="G46" s="13">
        <v>136000</v>
      </c>
    </row>
    <row r="47" spans="1:7" ht="12.75">
      <c r="A47" s="10" t="s">
        <v>52</v>
      </c>
      <c r="B47" s="11">
        <v>31000</v>
      </c>
      <c r="C47" s="11">
        <v>35000</v>
      </c>
      <c r="D47" s="11">
        <v>45000</v>
      </c>
      <c r="E47" s="11">
        <v>58000</v>
      </c>
      <c r="F47" s="11">
        <v>64000</v>
      </c>
      <c r="G47" s="11">
        <v>71000</v>
      </c>
    </row>
    <row r="48" spans="1:7" ht="12.75">
      <c r="A48" s="12" t="s">
        <v>53</v>
      </c>
      <c r="B48" s="13">
        <v>15000</v>
      </c>
      <c r="C48" s="13">
        <v>17000</v>
      </c>
      <c r="D48" s="13">
        <v>19000</v>
      </c>
      <c r="E48" s="13">
        <v>22000</v>
      </c>
      <c r="F48" s="13">
        <v>29000</v>
      </c>
      <c r="G48" s="13">
        <v>31000</v>
      </c>
    </row>
    <row r="49" spans="1:7" ht="12.75">
      <c r="A49" s="10" t="s">
        <v>54</v>
      </c>
      <c r="B49" s="11">
        <v>31000</v>
      </c>
      <c r="C49" s="11">
        <v>35000</v>
      </c>
      <c r="D49" s="11">
        <v>42000</v>
      </c>
      <c r="E49" s="11">
        <v>49000</v>
      </c>
      <c r="F49" s="11">
        <v>66000</v>
      </c>
      <c r="G49" s="11">
        <v>71000</v>
      </c>
    </row>
    <row r="50" spans="1:7" ht="12.75">
      <c r="A50" s="12" t="s">
        <v>55</v>
      </c>
      <c r="B50" s="13">
        <v>17000</v>
      </c>
      <c r="C50" s="13">
        <v>23000</v>
      </c>
      <c r="D50" s="13">
        <v>28000</v>
      </c>
      <c r="E50" s="13">
        <v>32000</v>
      </c>
      <c r="F50" s="13">
        <v>38000</v>
      </c>
      <c r="G50" s="13">
        <v>42000</v>
      </c>
    </row>
    <row r="51" spans="1:7" ht="12.75">
      <c r="A51" s="10" t="s">
        <v>56</v>
      </c>
      <c r="B51" s="11">
        <v>16000</v>
      </c>
      <c r="C51" s="11">
        <v>18000</v>
      </c>
      <c r="D51" s="11">
        <v>19000</v>
      </c>
      <c r="E51" s="11">
        <v>21000</v>
      </c>
      <c r="F51" s="11">
        <v>23000</v>
      </c>
      <c r="G51" s="11">
        <v>26000</v>
      </c>
    </row>
    <row r="52" spans="1:7" ht="12.75">
      <c r="A52" s="12" t="s">
        <v>57</v>
      </c>
      <c r="B52" s="13">
        <v>33000</v>
      </c>
      <c r="C52" s="13">
        <v>37000</v>
      </c>
      <c r="D52" s="13">
        <v>42000</v>
      </c>
      <c r="E52" s="13">
        <v>51000</v>
      </c>
      <c r="F52" s="13">
        <v>61000</v>
      </c>
      <c r="G52" s="13">
        <v>64000</v>
      </c>
    </row>
    <row r="53" spans="1:7" ht="12.75">
      <c r="A53" s="10" t="s">
        <v>58</v>
      </c>
      <c r="B53" s="11">
        <v>24000</v>
      </c>
      <c r="C53" s="11">
        <v>27000</v>
      </c>
      <c r="D53" s="11">
        <v>32000</v>
      </c>
      <c r="E53" s="11">
        <v>38000</v>
      </c>
      <c r="F53" s="11">
        <v>47000</v>
      </c>
      <c r="G53" s="11">
        <v>50000</v>
      </c>
    </row>
    <row r="54" spans="1:7" ht="12.75">
      <c r="A54" s="12" t="s">
        <v>59</v>
      </c>
      <c r="B54" s="13">
        <v>11000</v>
      </c>
      <c r="C54" s="13">
        <v>13000</v>
      </c>
      <c r="D54" s="13">
        <v>13500</v>
      </c>
      <c r="E54" s="13">
        <v>16000</v>
      </c>
      <c r="F54" s="13">
        <v>18000</v>
      </c>
      <c r="G54" s="13">
        <v>20000</v>
      </c>
    </row>
    <row r="55" spans="1:7" ht="12.75">
      <c r="A55" s="10" t="s">
        <v>60</v>
      </c>
      <c r="B55" s="11">
        <v>21000</v>
      </c>
      <c r="C55" s="11">
        <v>26000</v>
      </c>
      <c r="D55" s="11">
        <v>28000</v>
      </c>
      <c r="E55" s="11">
        <v>41000</v>
      </c>
      <c r="F55" s="11">
        <v>49000</v>
      </c>
      <c r="G55" s="11">
        <v>52000</v>
      </c>
    </row>
    <row r="56" spans="1:7" ht="12.75">
      <c r="A56" s="12" t="s">
        <v>61</v>
      </c>
      <c r="B56" s="13">
        <v>19000</v>
      </c>
      <c r="C56" s="13">
        <v>22000</v>
      </c>
      <c r="D56" s="13">
        <v>26000</v>
      </c>
      <c r="E56" s="13">
        <v>31000</v>
      </c>
      <c r="F56" s="13">
        <v>35000</v>
      </c>
      <c r="G56" s="13">
        <v>38000</v>
      </c>
    </row>
    <row r="57" spans="1:7" ht="12.75">
      <c r="A57" s="10" t="s">
        <v>62</v>
      </c>
      <c r="B57" s="11">
        <v>20000</v>
      </c>
      <c r="C57" s="11">
        <v>23000</v>
      </c>
      <c r="D57" s="11">
        <v>27000</v>
      </c>
      <c r="E57" s="11">
        <v>42000</v>
      </c>
      <c r="F57" s="11">
        <v>47000</v>
      </c>
      <c r="G57" s="11">
        <v>50000</v>
      </c>
    </row>
    <row r="58" spans="1:7" ht="12.75">
      <c r="A58" s="12" t="s">
        <v>63</v>
      </c>
      <c r="B58" s="13">
        <v>13000</v>
      </c>
      <c r="C58" s="13">
        <v>17000</v>
      </c>
      <c r="D58" s="13">
        <v>19000</v>
      </c>
      <c r="E58" s="13">
        <v>20000</v>
      </c>
      <c r="F58" s="13">
        <v>22000</v>
      </c>
      <c r="G58" s="13">
        <v>24000</v>
      </c>
    </row>
    <row r="59" spans="1:7" ht="12.75">
      <c r="A59" s="10" t="s">
        <v>64</v>
      </c>
      <c r="B59" s="11">
        <v>9800</v>
      </c>
      <c r="C59" s="11">
        <v>13000</v>
      </c>
      <c r="D59" s="11">
        <v>16500</v>
      </c>
      <c r="E59" s="11">
        <v>16000</v>
      </c>
      <c r="F59" s="11">
        <v>17000</v>
      </c>
      <c r="G59" s="11">
        <v>20000</v>
      </c>
    </row>
    <row r="60" spans="1:7" ht="12.75">
      <c r="A60" s="12" t="s">
        <v>65</v>
      </c>
      <c r="B60" s="13">
        <v>34000</v>
      </c>
      <c r="C60" s="13">
        <v>44000</v>
      </c>
      <c r="D60" s="13">
        <v>63000</v>
      </c>
      <c r="E60" s="13">
        <v>72000</v>
      </c>
      <c r="F60" s="13">
        <v>117000</v>
      </c>
      <c r="G60" s="13">
        <v>121000</v>
      </c>
    </row>
    <row r="61" spans="1:7" ht="12.75">
      <c r="A61" s="10" t="s">
        <v>66</v>
      </c>
      <c r="B61" s="11">
        <v>28000</v>
      </c>
      <c r="C61" s="11">
        <v>35000</v>
      </c>
      <c r="D61" s="11">
        <v>39000</v>
      </c>
      <c r="E61" s="11">
        <v>47000</v>
      </c>
      <c r="F61" s="11">
        <v>56000</v>
      </c>
      <c r="G61" s="11">
        <v>61000</v>
      </c>
    </row>
    <row r="62" spans="1:7" ht="12.75">
      <c r="A62" s="12" t="s">
        <v>67</v>
      </c>
      <c r="B62" s="13">
        <v>34000</v>
      </c>
      <c r="C62" s="13">
        <v>37000</v>
      </c>
      <c r="D62" s="13">
        <v>46000</v>
      </c>
      <c r="E62" s="13">
        <v>56000</v>
      </c>
      <c r="F62" s="13">
        <v>66000</v>
      </c>
      <c r="G62" s="13">
        <v>71000</v>
      </c>
    </row>
    <row r="63" spans="1:7" ht="12.75">
      <c r="A63" s="10" t="s">
        <v>68</v>
      </c>
      <c r="B63" s="11">
        <v>16000</v>
      </c>
      <c r="C63" s="11">
        <v>18000</v>
      </c>
      <c r="D63" s="11">
        <v>19000</v>
      </c>
      <c r="E63" s="11">
        <v>21000</v>
      </c>
      <c r="F63" s="11">
        <v>24000</v>
      </c>
      <c r="G63" s="11">
        <v>26000</v>
      </c>
    </row>
    <row r="64" spans="1:7" ht="12.75">
      <c r="A64" s="12" t="s">
        <v>69</v>
      </c>
      <c r="B64" s="13">
        <v>9500</v>
      </c>
      <c r="C64" s="13">
        <v>12000</v>
      </c>
      <c r="D64" s="13">
        <v>13000</v>
      </c>
      <c r="E64" s="13">
        <v>15000</v>
      </c>
      <c r="F64" s="13">
        <v>16000</v>
      </c>
      <c r="G64" s="13">
        <v>18000</v>
      </c>
    </row>
    <row r="65" spans="1:7" ht="12.75">
      <c r="A65" s="10" t="s">
        <v>70</v>
      </c>
      <c r="B65" s="11">
        <v>73500</v>
      </c>
      <c r="C65" s="11">
        <v>78000</v>
      </c>
      <c r="D65" s="11">
        <v>85000</v>
      </c>
      <c r="E65" s="11">
        <v>121000</v>
      </c>
      <c r="F65" s="11">
        <v>151000</v>
      </c>
      <c r="G65" s="11">
        <v>156000</v>
      </c>
    </row>
    <row r="66" spans="1:7" ht="12.75">
      <c r="A66" s="12" t="s">
        <v>71</v>
      </c>
      <c r="B66" s="13">
        <v>11000</v>
      </c>
      <c r="C66" s="13">
        <v>13000</v>
      </c>
      <c r="D66" s="13">
        <v>15000</v>
      </c>
      <c r="E66" s="13">
        <v>17000</v>
      </c>
      <c r="F66" s="13">
        <v>18000</v>
      </c>
      <c r="G66" s="13">
        <v>19000</v>
      </c>
    </row>
    <row r="67" spans="1:7" ht="12.75">
      <c r="A67" s="10" t="s">
        <v>72</v>
      </c>
      <c r="B67" s="11">
        <v>46000</v>
      </c>
      <c r="C67" s="11">
        <v>52000</v>
      </c>
      <c r="D67" s="11">
        <v>60000</v>
      </c>
      <c r="E67" s="11">
        <v>81000</v>
      </c>
      <c r="F67" s="11">
        <v>103000</v>
      </c>
      <c r="G67" s="11">
        <v>108000</v>
      </c>
    </row>
    <row r="68" spans="1:7" ht="12.75">
      <c r="A68" s="12" t="s">
        <v>73</v>
      </c>
      <c r="B68" s="13">
        <v>19000</v>
      </c>
      <c r="C68" s="13">
        <v>21000</v>
      </c>
      <c r="D68" s="13">
        <v>26000</v>
      </c>
      <c r="E68" s="13">
        <v>41000</v>
      </c>
      <c r="F68" s="13">
        <v>48000</v>
      </c>
      <c r="G68" s="13">
        <v>51000</v>
      </c>
    </row>
    <row r="69" spans="1:7" ht="12.75">
      <c r="A69" s="10" t="s">
        <v>74</v>
      </c>
      <c r="B69" s="11">
        <v>106000</v>
      </c>
      <c r="C69" s="11">
        <v>131000</v>
      </c>
      <c r="D69" s="11">
        <v>161000</v>
      </c>
      <c r="E69" s="11">
        <v>191000</v>
      </c>
      <c r="F69" s="11">
        <v>241000</v>
      </c>
      <c r="G69" s="11">
        <v>261000</v>
      </c>
    </row>
    <row r="70" spans="1:7" ht="12.75">
      <c r="A70" s="12" t="s">
        <v>75</v>
      </c>
      <c r="B70" s="13">
        <v>36000</v>
      </c>
      <c r="C70" s="13">
        <v>42000</v>
      </c>
      <c r="D70" s="13">
        <v>49000</v>
      </c>
      <c r="E70" s="13">
        <v>56000</v>
      </c>
      <c r="F70" s="13">
        <v>66000</v>
      </c>
      <c r="G70" s="13">
        <v>71000</v>
      </c>
    </row>
    <row r="71" spans="1:7" ht="12.75">
      <c r="A71" s="10" t="s">
        <v>76</v>
      </c>
      <c r="B71" s="11">
        <v>24000</v>
      </c>
      <c r="C71" s="11">
        <v>31000</v>
      </c>
      <c r="D71" s="11">
        <v>34000</v>
      </c>
      <c r="E71" s="11">
        <v>36000</v>
      </c>
      <c r="F71" s="11">
        <v>41000</v>
      </c>
      <c r="G71" s="11">
        <v>42000</v>
      </c>
    </row>
    <row r="72" spans="1:7" ht="12.75">
      <c r="A72" s="12" t="s">
        <v>77</v>
      </c>
      <c r="B72" s="13">
        <v>37000</v>
      </c>
      <c r="C72" s="13">
        <v>45000</v>
      </c>
      <c r="D72" s="13">
        <v>56000</v>
      </c>
      <c r="E72" s="13">
        <v>69000</v>
      </c>
      <c r="F72" s="13">
        <v>86000</v>
      </c>
      <c r="G72" s="13">
        <v>96000</v>
      </c>
    </row>
    <row r="73" spans="1:7" ht="12.75">
      <c r="A73" s="10" t="s">
        <v>78</v>
      </c>
      <c r="B73" s="11">
        <v>17000</v>
      </c>
      <c r="C73" s="11">
        <v>21000</v>
      </c>
      <c r="D73" s="11">
        <v>25000</v>
      </c>
      <c r="E73" s="11">
        <v>28000</v>
      </c>
      <c r="F73" s="11">
        <v>36000</v>
      </c>
      <c r="G73" s="11">
        <v>41000</v>
      </c>
    </row>
    <row r="74" spans="1:7" ht="12.75">
      <c r="A74" s="12" t="s">
        <v>79</v>
      </c>
      <c r="B74" s="13">
        <v>121000</v>
      </c>
      <c r="C74" s="13">
        <v>161000</v>
      </c>
      <c r="D74" s="13">
        <v>206000</v>
      </c>
      <c r="E74" s="13">
        <v>251000</v>
      </c>
      <c r="F74" s="13">
        <v>306000</v>
      </c>
      <c r="G74" s="13">
        <v>351000</v>
      </c>
    </row>
    <row r="75" spans="1:7" ht="12.75">
      <c r="A75" s="10" t="s">
        <v>80</v>
      </c>
      <c r="B75" s="11">
        <v>12000</v>
      </c>
      <c r="C75" s="11">
        <v>12000</v>
      </c>
      <c r="D75" s="11">
        <v>16000</v>
      </c>
      <c r="E75" s="11">
        <v>18000</v>
      </c>
      <c r="F75" s="11">
        <v>21000</v>
      </c>
      <c r="G75" s="11">
        <v>23000</v>
      </c>
    </row>
    <row r="77" spans="1:5" ht="12.75">
      <c r="A77" s="14" t="s">
        <v>81</v>
      </c>
      <c r="B77" s="14"/>
      <c r="C77" s="14"/>
      <c r="D77" s="15" t="s">
        <v>82</v>
      </c>
      <c r="E77" s="15"/>
    </row>
    <row r="78" spans="1:5" ht="12.75">
      <c r="A78" s="6" t="s">
        <v>83</v>
      </c>
      <c r="B78" s="6"/>
      <c r="C78" s="16"/>
      <c r="D78" s="16" t="s">
        <v>84</v>
      </c>
      <c r="E78" s="16"/>
    </row>
    <row r="79" spans="1:5" ht="12.75">
      <c r="A79" s="6" t="s">
        <v>85</v>
      </c>
      <c r="B79" s="6"/>
      <c r="C79" s="16"/>
      <c r="D79" s="16" t="s">
        <v>86</v>
      </c>
      <c r="E79" s="16"/>
    </row>
    <row r="80" spans="3:5" ht="12.75">
      <c r="C80" s="16"/>
      <c r="D80" s="16" t="s">
        <v>87</v>
      </c>
      <c r="E80" s="16"/>
    </row>
    <row r="81" spans="3:5" ht="12.75">
      <c r="C81" s="16"/>
      <c r="D81" s="17" t="s">
        <v>88</v>
      </c>
      <c r="E81" s="17"/>
    </row>
    <row r="82" spans="4:5" ht="12.75">
      <c r="D82" s="16" t="s">
        <v>89</v>
      </c>
      <c r="E82" s="16"/>
    </row>
  </sheetData>
  <sheetProtection selectLockedCells="1" selectUnlockedCells="1"/>
  <mergeCells count="4">
    <mergeCell ref="A2:J2"/>
    <mergeCell ref="A78:B78"/>
    <mergeCell ref="A79:B79"/>
    <mergeCell ref="D81:E81"/>
  </mergeCells>
  <printOptions horizontalCentered="1"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96"/>
  <sheetViews>
    <sheetView workbookViewId="0" topLeftCell="A1">
      <selection activeCell="G60" sqref="G60"/>
    </sheetView>
  </sheetViews>
  <sheetFormatPr defaultColWidth="9.140625" defaultRowHeight="12.75"/>
  <cols>
    <col min="1" max="1" width="18.8515625" style="1" customWidth="1"/>
    <col min="2" max="7" width="22.8515625" style="1" customWidth="1"/>
    <col min="8" max="8" width="13.8515625" style="1" customWidth="1"/>
    <col min="9" max="16384" width="8.7109375" style="1" customWidth="1"/>
  </cols>
  <sheetData>
    <row r="1" spans="1:8" ht="12.75">
      <c r="A1" s="18" t="s">
        <v>90</v>
      </c>
      <c r="B1" s="18"/>
      <c r="C1" s="18"/>
      <c r="D1" s="18"/>
      <c r="E1" s="18"/>
      <c r="F1" s="18"/>
      <c r="G1" s="18"/>
      <c r="H1" s="18"/>
    </row>
    <row r="2" spans="1:8" ht="12.75">
      <c r="A2" s="19" t="s">
        <v>91</v>
      </c>
      <c r="B2" s="19"/>
      <c r="C2" s="19"/>
      <c r="D2" s="19"/>
      <c r="E2" s="19"/>
      <c r="F2" s="19"/>
      <c r="G2" s="19"/>
      <c r="H2" s="19"/>
    </row>
    <row r="3" spans="1:8" ht="12.75">
      <c r="A3" s="20" t="s">
        <v>92</v>
      </c>
      <c r="B3" s="20"/>
      <c r="C3" s="20"/>
      <c r="D3" s="20"/>
      <c r="E3" s="20"/>
      <c r="F3" s="20"/>
      <c r="G3" s="20"/>
      <c r="H3" s="20"/>
    </row>
    <row r="4" spans="1:8" ht="12.75">
      <c r="A4" s="21" t="s">
        <v>93</v>
      </c>
      <c r="B4" s="21"/>
      <c r="C4" s="21"/>
      <c r="D4" s="21"/>
      <c r="E4" s="21"/>
      <c r="F4" s="21"/>
      <c r="G4" s="21"/>
      <c r="H4" s="22"/>
    </row>
    <row r="5" spans="1:8" ht="12.75">
      <c r="A5" s="23" t="s">
        <v>94</v>
      </c>
      <c r="B5" s="24" t="s">
        <v>95</v>
      </c>
      <c r="C5" s="24"/>
      <c r="D5" s="24"/>
      <c r="E5" s="24"/>
      <c r="F5" s="24"/>
      <c r="G5" s="9"/>
      <c r="H5" s="9"/>
    </row>
    <row r="6" spans="1:6" ht="12.75">
      <c r="A6" s="23"/>
      <c r="B6" s="25" t="s">
        <v>96</v>
      </c>
      <c r="C6" s="25" t="s">
        <v>97</v>
      </c>
      <c r="D6" s="25" t="s">
        <v>98</v>
      </c>
      <c r="E6" s="25" t="s">
        <v>99</v>
      </c>
      <c r="F6" s="25" t="s">
        <v>100</v>
      </c>
    </row>
    <row r="7" spans="1:6" ht="12.75">
      <c r="A7" s="26" t="s">
        <v>101</v>
      </c>
      <c r="B7" s="27">
        <f>3500</f>
        <v>3500</v>
      </c>
      <c r="C7" s="27">
        <v>5000</v>
      </c>
      <c r="D7" s="27">
        <v>7500</v>
      </c>
      <c r="E7" s="27">
        <v>8000</v>
      </c>
      <c r="F7" s="27">
        <v>10500</v>
      </c>
    </row>
    <row r="8" spans="1:6" ht="12.75">
      <c r="A8" s="28" t="s">
        <v>102</v>
      </c>
      <c r="B8" s="29">
        <v>3000</v>
      </c>
      <c r="C8" s="29">
        <v>5000</v>
      </c>
      <c r="D8" s="29">
        <v>6500</v>
      </c>
      <c r="E8" s="29">
        <v>7000</v>
      </c>
      <c r="F8" s="29">
        <v>9000</v>
      </c>
    </row>
    <row r="9" spans="1:6" ht="12.75">
      <c r="A9" s="26" t="s">
        <v>103</v>
      </c>
      <c r="B9" s="27">
        <v>3500</v>
      </c>
      <c r="C9" s="27">
        <v>5500</v>
      </c>
      <c r="D9" s="27">
        <v>8000</v>
      </c>
      <c r="E9" s="27">
        <v>8500</v>
      </c>
      <c r="F9" s="27">
        <v>10000</v>
      </c>
    </row>
    <row r="10" spans="1:6" ht="12.75">
      <c r="A10" s="28" t="s">
        <v>104</v>
      </c>
      <c r="B10" s="29">
        <v>5000</v>
      </c>
      <c r="C10" s="29">
        <v>7500</v>
      </c>
      <c r="D10" s="29">
        <v>10000</v>
      </c>
      <c r="E10" s="29">
        <v>11000</v>
      </c>
      <c r="F10" s="29">
        <v>12000</v>
      </c>
    </row>
    <row r="11" spans="1:6" ht="12.75">
      <c r="A11" s="26" t="s">
        <v>105</v>
      </c>
      <c r="B11" s="27">
        <v>3000</v>
      </c>
      <c r="C11" s="27">
        <v>4500</v>
      </c>
      <c r="D11" s="27">
        <v>6500</v>
      </c>
      <c r="E11" s="27">
        <v>8000</v>
      </c>
      <c r="F11" s="27">
        <v>8500</v>
      </c>
    </row>
    <row r="12" spans="1:6" ht="12.75">
      <c r="A12" s="28" t="s">
        <v>106</v>
      </c>
      <c r="B12" s="29">
        <v>5000</v>
      </c>
      <c r="C12" s="29">
        <v>7500</v>
      </c>
      <c r="D12" s="29">
        <v>10000</v>
      </c>
      <c r="E12" s="29">
        <v>11000</v>
      </c>
      <c r="F12" s="29">
        <v>13000</v>
      </c>
    </row>
    <row r="13" spans="1:6" ht="12.75">
      <c r="A13" s="26" t="s">
        <v>107</v>
      </c>
      <c r="B13" s="27">
        <v>4500</v>
      </c>
      <c r="C13" s="27">
        <v>7000</v>
      </c>
      <c r="D13" s="27">
        <v>9000</v>
      </c>
      <c r="E13" s="27">
        <v>10000</v>
      </c>
      <c r="F13" s="27">
        <v>12000</v>
      </c>
    </row>
    <row r="14" spans="1:6" ht="12.75">
      <c r="A14" s="28" t="s">
        <v>108</v>
      </c>
      <c r="B14" s="29">
        <v>4500</v>
      </c>
      <c r="C14" s="29">
        <v>7000</v>
      </c>
      <c r="D14" s="29">
        <v>9000</v>
      </c>
      <c r="E14" s="29">
        <v>10000</v>
      </c>
      <c r="F14" s="29">
        <v>12000</v>
      </c>
    </row>
    <row r="15" spans="1:6" ht="12.75">
      <c r="A15" s="26" t="s">
        <v>109</v>
      </c>
      <c r="B15" s="27">
        <v>3500</v>
      </c>
      <c r="C15" s="27">
        <v>5000</v>
      </c>
      <c r="D15" s="27">
        <v>7000</v>
      </c>
      <c r="E15" s="27">
        <v>8000</v>
      </c>
      <c r="F15" s="27">
        <v>9500</v>
      </c>
    </row>
    <row r="16" spans="1:6" ht="12.75">
      <c r="A16" s="28" t="s">
        <v>110</v>
      </c>
      <c r="B16" s="29">
        <v>3000</v>
      </c>
      <c r="C16" s="29">
        <v>4000</v>
      </c>
      <c r="D16" s="29">
        <v>7000</v>
      </c>
      <c r="E16" s="29">
        <v>8000</v>
      </c>
      <c r="F16" s="29">
        <v>9000</v>
      </c>
    </row>
    <row r="17" spans="1:6" ht="12.75">
      <c r="A17" s="26" t="s">
        <v>111</v>
      </c>
      <c r="B17" s="27">
        <v>4000</v>
      </c>
      <c r="C17" s="27">
        <v>5500</v>
      </c>
      <c r="D17" s="27">
        <v>8500</v>
      </c>
      <c r="E17" s="27">
        <v>9000</v>
      </c>
      <c r="F17" s="27">
        <v>10500</v>
      </c>
    </row>
    <row r="18" spans="1:6" ht="12.75">
      <c r="A18" s="28" t="s">
        <v>112</v>
      </c>
      <c r="B18" s="29">
        <v>3000</v>
      </c>
      <c r="C18" s="29">
        <v>4000</v>
      </c>
      <c r="D18" s="29">
        <v>6500</v>
      </c>
      <c r="E18" s="29">
        <v>7000</v>
      </c>
      <c r="F18" s="29">
        <v>8000</v>
      </c>
    </row>
    <row r="19" spans="1:6" ht="12.75">
      <c r="A19" s="26" t="s">
        <v>113</v>
      </c>
      <c r="B19" s="27">
        <v>3000</v>
      </c>
      <c r="C19" s="27">
        <v>4000</v>
      </c>
      <c r="D19" s="27">
        <v>7000</v>
      </c>
      <c r="E19" s="27">
        <v>7500</v>
      </c>
      <c r="F19" s="27">
        <v>9000</v>
      </c>
    </row>
    <row r="20" spans="1:6" ht="12.75">
      <c r="A20" s="28" t="s">
        <v>114</v>
      </c>
      <c r="B20" s="29">
        <v>4500</v>
      </c>
      <c r="C20" s="29">
        <v>7000</v>
      </c>
      <c r="D20" s="29">
        <v>9000</v>
      </c>
      <c r="E20" s="29">
        <v>10000</v>
      </c>
      <c r="F20" s="29">
        <v>12000</v>
      </c>
    </row>
    <row r="21" spans="1:6" ht="12.75">
      <c r="A21" s="26" t="s">
        <v>115</v>
      </c>
      <c r="B21" s="27">
        <v>5000</v>
      </c>
      <c r="C21" s="27">
        <v>7000</v>
      </c>
      <c r="D21" s="27">
        <v>10000</v>
      </c>
      <c r="E21" s="27">
        <v>10000</v>
      </c>
      <c r="F21" s="27">
        <v>13000</v>
      </c>
    </row>
    <row r="22" spans="1:6" ht="12.75">
      <c r="A22" s="28" t="s">
        <v>116</v>
      </c>
      <c r="B22" s="29">
        <v>3000</v>
      </c>
      <c r="C22" s="29">
        <v>4000</v>
      </c>
      <c r="D22" s="29">
        <v>6500</v>
      </c>
      <c r="E22" s="29">
        <v>7500</v>
      </c>
      <c r="F22" s="29">
        <v>8500</v>
      </c>
    </row>
    <row r="23" spans="1:6" ht="12.75">
      <c r="A23" s="26" t="s">
        <v>117</v>
      </c>
      <c r="B23" s="27">
        <v>3000</v>
      </c>
      <c r="C23" s="27">
        <v>4000</v>
      </c>
      <c r="D23" s="27">
        <v>6500</v>
      </c>
      <c r="E23" s="27">
        <v>7500</v>
      </c>
      <c r="F23" s="27">
        <v>8500</v>
      </c>
    </row>
    <row r="24" spans="1:6" ht="12.75">
      <c r="A24" s="28" t="s">
        <v>118</v>
      </c>
      <c r="B24" s="29">
        <v>6500</v>
      </c>
      <c r="C24" s="29">
        <v>9500</v>
      </c>
      <c r="D24" s="29">
        <v>12000</v>
      </c>
      <c r="E24" s="29">
        <v>13000</v>
      </c>
      <c r="F24" s="29">
        <v>15500</v>
      </c>
    </row>
    <row r="25" spans="1:6" ht="12.75">
      <c r="A25" s="26" t="s">
        <v>119</v>
      </c>
      <c r="B25" s="27">
        <v>4000</v>
      </c>
      <c r="C25" s="27">
        <v>5500</v>
      </c>
      <c r="D25" s="27">
        <v>8500</v>
      </c>
      <c r="E25" s="27">
        <v>9000</v>
      </c>
      <c r="F25" s="27">
        <v>11000</v>
      </c>
    </row>
    <row r="26" spans="1:6" ht="12.75">
      <c r="A26" s="28" t="s">
        <v>120</v>
      </c>
      <c r="B26" s="29">
        <v>3000</v>
      </c>
      <c r="C26" s="29">
        <v>5000</v>
      </c>
      <c r="D26" s="29">
        <v>7500</v>
      </c>
      <c r="E26" s="29">
        <v>8000</v>
      </c>
      <c r="F26" s="29">
        <v>9000</v>
      </c>
    </row>
    <row r="27" spans="1:6" ht="12.75">
      <c r="A27" s="26" t="s">
        <v>121</v>
      </c>
      <c r="B27" s="27">
        <v>4000</v>
      </c>
      <c r="C27" s="27">
        <v>6000</v>
      </c>
      <c r="D27" s="27">
        <v>8500</v>
      </c>
      <c r="E27" s="27">
        <v>9000</v>
      </c>
      <c r="F27" s="27">
        <v>10500</v>
      </c>
    </row>
    <row r="28" spans="1:6" ht="12.75">
      <c r="A28" s="28" t="s">
        <v>122</v>
      </c>
      <c r="B28" s="29">
        <v>5000</v>
      </c>
      <c r="C28" s="29">
        <v>7500</v>
      </c>
      <c r="D28" s="29">
        <v>10000</v>
      </c>
      <c r="E28" s="29">
        <v>11000</v>
      </c>
      <c r="F28" s="29">
        <v>13000</v>
      </c>
    </row>
    <row r="29" spans="1:6" ht="12.75">
      <c r="A29" s="26" t="s">
        <v>123</v>
      </c>
      <c r="B29" s="27">
        <v>3500</v>
      </c>
      <c r="C29" s="27">
        <v>5500</v>
      </c>
      <c r="D29" s="27">
        <v>7500</v>
      </c>
      <c r="E29" s="27">
        <v>8000</v>
      </c>
      <c r="F29" s="27">
        <v>10000</v>
      </c>
    </row>
    <row r="30" spans="1:6" ht="12.75">
      <c r="A30" s="28" t="s">
        <v>124</v>
      </c>
      <c r="B30" s="29">
        <v>4500</v>
      </c>
      <c r="C30" s="29">
        <v>6500</v>
      </c>
      <c r="D30" s="29">
        <v>9000</v>
      </c>
      <c r="E30" s="29">
        <v>9500</v>
      </c>
      <c r="F30" s="29">
        <v>11500</v>
      </c>
    </row>
    <row r="31" spans="1:6" ht="12.75">
      <c r="A31" s="26" t="s">
        <v>125</v>
      </c>
      <c r="B31" s="27">
        <v>5000</v>
      </c>
      <c r="C31" s="27">
        <v>7500</v>
      </c>
      <c r="D31" s="27">
        <v>8000</v>
      </c>
      <c r="E31" s="27">
        <v>10000</v>
      </c>
      <c r="F31" s="27">
        <v>12500</v>
      </c>
    </row>
    <row r="32" spans="1:6" ht="12.75">
      <c r="A32" s="28" t="s">
        <v>126</v>
      </c>
      <c r="B32" s="29">
        <v>3000</v>
      </c>
      <c r="C32" s="29">
        <v>4500</v>
      </c>
      <c r="D32" s="29">
        <v>7000</v>
      </c>
      <c r="E32" s="29">
        <v>8000</v>
      </c>
      <c r="F32" s="29">
        <v>9000</v>
      </c>
    </row>
    <row r="33" spans="1:6" ht="12.75">
      <c r="A33" s="26" t="s">
        <v>127</v>
      </c>
      <c r="B33" s="27">
        <v>3000</v>
      </c>
      <c r="C33" s="27">
        <v>4000</v>
      </c>
      <c r="D33" s="27">
        <v>6000</v>
      </c>
      <c r="E33" s="27">
        <v>7000</v>
      </c>
      <c r="F33" s="27">
        <v>8500</v>
      </c>
    </row>
    <row r="34" spans="1:6" ht="12.75">
      <c r="A34" s="28" t="s">
        <v>128</v>
      </c>
      <c r="B34" s="29">
        <v>3500</v>
      </c>
      <c r="C34" s="29">
        <v>5000</v>
      </c>
      <c r="D34" s="29">
        <v>7500</v>
      </c>
      <c r="E34" s="29">
        <v>8500</v>
      </c>
      <c r="F34" s="29">
        <v>10000</v>
      </c>
    </row>
    <row r="35" spans="1:6" ht="12.75">
      <c r="A35" s="26" t="s">
        <v>129</v>
      </c>
      <c r="B35" s="27">
        <v>3000</v>
      </c>
      <c r="C35" s="27">
        <v>4000</v>
      </c>
      <c r="D35" s="27">
        <v>6500</v>
      </c>
      <c r="E35" s="27">
        <v>7000</v>
      </c>
      <c r="F35" s="27">
        <v>8500</v>
      </c>
    </row>
    <row r="36" spans="1:6" ht="12.75">
      <c r="A36" s="28" t="s">
        <v>130</v>
      </c>
      <c r="B36" s="29">
        <v>4000</v>
      </c>
      <c r="C36" s="29">
        <v>5500</v>
      </c>
      <c r="D36" s="29">
        <v>8500</v>
      </c>
      <c r="E36" s="29">
        <v>9500</v>
      </c>
      <c r="F36" s="29">
        <v>10000</v>
      </c>
    </row>
    <row r="37" spans="1:6" ht="12.75">
      <c r="A37" s="30" t="s">
        <v>131</v>
      </c>
      <c r="B37" s="31">
        <v>3500</v>
      </c>
      <c r="C37" s="31">
        <v>5500</v>
      </c>
      <c r="D37" s="31">
        <v>7500</v>
      </c>
      <c r="E37" s="31">
        <v>8500</v>
      </c>
      <c r="F37" s="31">
        <v>10000</v>
      </c>
    </row>
    <row r="38" spans="1:6" ht="12.75">
      <c r="A38" s="28" t="s">
        <v>132</v>
      </c>
      <c r="B38" s="29">
        <v>4500</v>
      </c>
      <c r="C38" s="29">
        <v>7000</v>
      </c>
      <c r="D38" s="29">
        <v>9500</v>
      </c>
      <c r="E38" s="29">
        <v>10500</v>
      </c>
      <c r="F38" s="29">
        <v>12000</v>
      </c>
    </row>
    <row r="39" spans="1:6" ht="12.75">
      <c r="A39" s="26" t="s">
        <v>133</v>
      </c>
      <c r="B39" s="27">
        <v>4500</v>
      </c>
      <c r="C39" s="27">
        <v>7500</v>
      </c>
      <c r="D39" s="27">
        <v>1000</v>
      </c>
      <c r="E39" s="27">
        <v>10500</v>
      </c>
      <c r="F39" s="27">
        <v>12000</v>
      </c>
    </row>
    <row r="40" spans="1:6" ht="12.75">
      <c r="A40" s="28" t="s">
        <v>134</v>
      </c>
      <c r="B40" s="29">
        <v>3000</v>
      </c>
      <c r="C40" s="29">
        <v>4500</v>
      </c>
      <c r="D40" s="29">
        <v>7000</v>
      </c>
      <c r="E40" s="29">
        <v>7500</v>
      </c>
      <c r="F40" s="29">
        <v>9000</v>
      </c>
    </row>
    <row r="41" spans="1:6" ht="12.75">
      <c r="A41" s="26" t="s">
        <v>135</v>
      </c>
      <c r="B41" s="27">
        <v>3500</v>
      </c>
      <c r="C41" s="27">
        <v>5000</v>
      </c>
      <c r="D41" s="27">
        <v>7000</v>
      </c>
      <c r="E41" s="27">
        <v>8000</v>
      </c>
      <c r="F41" s="27">
        <v>9500</v>
      </c>
    </row>
    <row r="42" spans="1:6" ht="12.75">
      <c r="A42" s="28" t="s">
        <v>136</v>
      </c>
      <c r="B42" s="29">
        <v>5500</v>
      </c>
      <c r="C42" s="29">
        <v>8000</v>
      </c>
      <c r="D42" s="29">
        <v>10000</v>
      </c>
      <c r="E42" s="29">
        <v>12000</v>
      </c>
      <c r="F42" s="29">
        <v>13000</v>
      </c>
    </row>
    <row r="43" spans="1:6" ht="12.75">
      <c r="A43" s="26" t="s">
        <v>137</v>
      </c>
      <c r="B43" s="27">
        <v>3000</v>
      </c>
      <c r="C43" s="27">
        <v>4500</v>
      </c>
      <c r="D43" s="27">
        <v>6500</v>
      </c>
      <c r="E43" s="27">
        <v>7000</v>
      </c>
      <c r="F43" s="27">
        <v>8500</v>
      </c>
    </row>
    <row r="44" spans="1:6" ht="12.75">
      <c r="A44" s="28" t="s">
        <v>138</v>
      </c>
      <c r="B44" s="29">
        <v>3000</v>
      </c>
      <c r="C44" s="29">
        <v>4500</v>
      </c>
      <c r="D44" s="29">
        <v>6500</v>
      </c>
      <c r="E44" s="29">
        <v>7000</v>
      </c>
      <c r="F44" s="29">
        <v>9000</v>
      </c>
    </row>
    <row r="45" spans="1:6" ht="12.75">
      <c r="A45" s="26" t="s">
        <v>139</v>
      </c>
      <c r="B45" s="27">
        <v>5000</v>
      </c>
      <c r="C45" s="27">
        <v>7500</v>
      </c>
      <c r="D45" s="27">
        <v>10000</v>
      </c>
      <c r="E45" s="27">
        <v>10000</v>
      </c>
      <c r="F45" s="27">
        <v>12500</v>
      </c>
    </row>
    <row r="46" spans="1:6" ht="12.75">
      <c r="A46" s="28" t="s">
        <v>140</v>
      </c>
      <c r="B46" s="29">
        <v>2500</v>
      </c>
      <c r="C46" s="29">
        <v>4000</v>
      </c>
      <c r="D46" s="29">
        <v>6500</v>
      </c>
      <c r="E46" s="29">
        <v>7000</v>
      </c>
      <c r="F46" s="29">
        <v>8500</v>
      </c>
    </row>
    <row r="47" spans="1:6" ht="12.75">
      <c r="A47" s="26" t="s">
        <v>141</v>
      </c>
      <c r="B47" s="27">
        <v>4000</v>
      </c>
      <c r="C47" s="27">
        <v>6500</v>
      </c>
      <c r="D47" s="27">
        <v>9000</v>
      </c>
      <c r="E47" s="27">
        <v>10000</v>
      </c>
      <c r="F47" s="27">
        <v>11000</v>
      </c>
    </row>
    <row r="48" spans="1:6" ht="12.75">
      <c r="A48" s="28" t="s">
        <v>142</v>
      </c>
      <c r="B48" s="29">
        <v>3500</v>
      </c>
      <c r="C48" s="29">
        <v>5500</v>
      </c>
      <c r="D48" s="29">
        <v>8000</v>
      </c>
      <c r="E48" s="29">
        <v>8500</v>
      </c>
      <c r="F48" s="29">
        <v>10000</v>
      </c>
    </row>
    <row r="49" spans="1:6" ht="12.75">
      <c r="A49" s="26" t="s">
        <v>143</v>
      </c>
      <c r="B49" s="27">
        <v>3000</v>
      </c>
      <c r="C49" s="27">
        <v>4000</v>
      </c>
      <c r="D49" s="27">
        <v>7000</v>
      </c>
      <c r="E49" s="27">
        <v>7500</v>
      </c>
      <c r="F49" s="27">
        <v>8500</v>
      </c>
    </row>
    <row r="50" spans="1:6" ht="12.75">
      <c r="A50" s="28" t="s">
        <v>144</v>
      </c>
      <c r="B50" s="29">
        <v>4000</v>
      </c>
      <c r="C50" s="29">
        <v>6000</v>
      </c>
      <c r="D50" s="29">
        <v>8500</v>
      </c>
      <c r="E50" s="29">
        <v>9500</v>
      </c>
      <c r="F50" s="29">
        <v>11000</v>
      </c>
    </row>
    <row r="51" spans="1:6" ht="12.75">
      <c r="A51" s="26" t="s">
        <v>145</v>
      </c>
      <c r="B51" s="27">
        <v>5500</v>
      </c>
      <c r="C51" s="27">
        <v>8500</v>
      </c>
      <c r="D51" s="27">
        <v>10000</v>
      </c>
      <c r="E51" s="27">
        <v>12000</v>
      </c>
      <c r="F51" s="27">
        <v>13500</v>
      </c>
    </row>
    <row r="52" spans="1:6" ht="12.75">
      <c r="A52" s="28" t="s">
        <v>146</v>
      </c>
      <c r="B52" s="29">
        <v>4500</v>
      </c>
      <c r="C52" s="29">
        <v>700</v>
      </c>
      <c r="D52" s="29">
        <v>9000</v>
      </c>
      <c r="E52" s="29">
        <v>10000</v>
      </c>
      <c r="F52" s="29">
        <v>12000</v>
      </c>
    </row>
    <row r="53" spans="1:6" ht="12.75">
      <c r="A53" s="26" t="s">
        <v>147</v>
      </c>
      <c r="B53" s="27">
        <v>4000</v>
      </c>
      <c r="C53" s="27">
        <v>6500</v>
      </c>
      <c r="D53" s="27">
        <v>8500</v>
      </c>
      <c r="E53" s="27">
        <v>9000</v>
      </c>
      <c r="F53" s="27">
        <v>12000</v>
      </c>
    </row>
    <row r="54" spans="1:6" ht="12.75">
      <c r="A54" s="28" t="s">
        <v>148</v>
      </c>
      <c r="B54" s="29">
        <v>4000</v>
      </c>
      <c r="C54" s="29">
        <v>6500</v>
      </c>
      <c r="D54" s="29">
        <v>8500</v>
      </c>
      <c r="E54" s="29">
        <v>9500</v>
      </c>
      <c r="F54" s="29">
        <v>12000</v>
      </c>
    </row>
    <row r="55" spans="1:6" ht="12.75">
      <c r="A55" s="26" t="s">
        <v>149</v>
      </c>
      <c r="B55" s="27">
        <v>3000</v>
      </c>
      <c r="C55" s="27">
        <v>4500</v>
      </c>
      <c r="D55" s="27">
        <v>7000</v>
      </c>
      <c r="E55" s="27">
        <v>8000</v>
      </c>
      <c r="F55" s="27">
        <v>9000</v>
      </c>
    </row>
    <row r="56" spans="1:6" ht="12.75">
      <c r="A56" s="28" t="s">
        <v>150</v>
      </c>
      <c r="B56" s="29">
        <v>3000</v>
      </c>
      <c r="C56" s="29">
        <v>5000</v>
      </c>
      <c r="D56" s="29">
        <v>7000</v>
      </c>
      <c r="E56" s="29">
        <v>8000</v>
      </c>
      <c r="F56" s="29">
        <v>9000</v>
      </c>
    </row>
    <row r="57" spans="1:6" ht="12.75">
      <c r="A57" s="26" t="s">
        <v>151</v>
      </c>
      <c r="B57" s="27">
        <v>5000</v>
      </c>
      <c r="C57" s="27">
        <v>7500</v>
      </c>
      <c r="D57" s="27">
        <v>10000</v>
      </c>
      <c r="E57" s="27">
        <v>11000</v>
      </c>
      <c r="F57" s="27">
        <v>13000</v>
      </c>
    </row>
    <row r="58" spans="1:6" ht="12.75">
      <c r="A58" s="28" t="s">
        <v>152</v>
      </c>
      <c r="B58" s="29">
        <v>3500</v>
      </c>
      <c r="C58" s="29">
        <v>5000</v>
      </c>
      <c r="D58" s="29">
        <v>7500</v>
      </c>
      <c r="E58" s="29">
        <v>8500</v>
      </c>
      <c r="F58" s="29">
        <v>10500</v>
      </c>
    </row>
    <row r="59" spans="1:6" ht="12.75">
      <c r="A59" s="30" t="s">
        <v>153</v>
      </c>
      <c r="B59" s="27">
        <v>3000</v>
      </c>
      <c r="C59" s="27">
        <v>4000</v>
      </c>
      <c r="D59" s="27">
        <v>6000</v>
      </c>
      <c r="E59" s="27">
        <v>7000</v>
      </c>
      <c r="F59" s="27">
        <v>9500</v>
      </c>
    </row>
    <row r="60" spans="1:6" ht="12.75">
      <c r="A60" s="28" t="s">
        <v>154</v>
      </c>
      <c r="B60" s="29">
        <v>6000</v>
      </c>
      <c r="C60" s="29">
        <v>9500</v>
      </c>
      <c r="D60" s="29">
        <v>12000</v>
      </c>
      <c r="E60" s="29">
        <v>13500</v>
      </c>
      <c r="F60" s="29">
        <v>16000</v>
      </c>
    </row>
    <row r="61" spans="1:6" ht="12.75">
      <c r="A61" s="26" t="s">
        <v>155</v>
      </c>
      <c r="B61" s="27">
        <v>5000</v>
      </c>
      <c r="C61" s="27">
        <v>7500</v>
      </c>
      <c r="D61" s="27">
        <v>9000</v>
      </c>
      <c r="E61" s="27">
        <v>10500</v>
      </c>
      <c r="F61" s="27">
        <v>13000</v>
      </c>
    </row>
    <row r="62" spans="1:6" ht="12.75">
      <c r="A62" s="28" t="s">
        <v>156</v>
      </c>
      <c r="B62" s="29">
        <v>4000</v>
      </c>
      <c r="C62" s="29">
        <v>6000</v>
      </c>
      <c r="D62" s="29">
        <v>8000</v>
      </c>
      <c r="E62" s="29">
        <v>9500</v>
      </c>
      <c r="F62" s="29">
        <v>12000</v>
      </c>
    </row>
    <row r="63" spans="1:6" ht="12.75">
      <c r="A63" s="26" t="s">
        <v>157</v>
      </c>
      <c r="B63" s="27">
        <v>4500</v>
      </c>
      <c r="C63" s="27">
        <v>7000</v>
      </c>
      <c r="D63" s="27">
        <v>1000</v>
      </c>
      <c r="E63" s="27">
        <v>10500</v>
      </c>
      <c r="F63" s="27">
        <v>13000</v>
      </c>
    </row>
    <row r="64" spans="1:6" ht="12.75">
      <c r="A64" s="28" t="s">
        <v>158</v>
      </c>
      <c r="B64" s="29">
        <v>4000</v>
      </c>
      <c r="C64" s="29">
        <v>6000</v>
      </c>
      <c r="D64" s="29">
        <v>9000</v>
      </c>
      <c r="E64" s="29">
        <v>10000</v>
      </c>
      <c r="F64" s="29">
        <v>12000</v>
      </c>
    </row>
    <row r="65" spans="1:6" ht="12.75">
      <c r="A65" s="26" t="s">
        <v>159</v>
      </c>
      <c r="B65" s="27">
        <v>4500</v>
      </c>
      <c r="C65" s="27">
        <v>7000</v>
      </c>
      <c r="D65" s="27">
        <v>10000</v>
      </c>
      <c r="E65" s="27">
        <v>12000</v>
      </c>
      <c r="F65" s="27">
        <v>13500</v>
      </c>
    </row>
    <row r="66" spans="1:6" ht="12.75">
      <c r="A66" s="28" t="s">
        <v>160</v>
      </c>
      <c r="B66" s="29">
        <v>5000</v>
      </c>
      <c r="C66" s="29">
        <v>7500</v>
      </c>
      <c r="D66" s="29">
        <v>10000</v>
      </c>
      <c r="E66" s="29">
        <v>12000</v>
      </c>
      <c r="F66" s="29">
        <v>13500</v>
      </c>
    </row>
    <row r="67" spans="1:6" ht="12.75">
      <c r="A67" s="26" t="s">
        <v>161</v>
      </c>
      <c r="B67" s="27">
        <v>3000</v>
      </c>
      <c r="C67" s="27">
        <v>4500</v>
      </c>
      <c r="D67" s="27">
        <v>7000</v>
      </c>
      <c r="E67" s="27">
        <v>8000</v>
      </c>
      <c r="F67" s="27">
        <v>10500</v>
      </c>
    </row>
    <row r="68" spans="1:6" ht="12.75">
      <c r="A68" s="28" t="s">
        <v>162</v>
      </c>
      <c r="B68" s="29">
        <v>3000</v>
      </c>
      <c r="C68" s="29">
        <v>4500</v>
      </c>
      <c r="D68" s="29">
        <v>6500</v>
      </c>
      <c r="E68" s="29">
        <v>7500</v>
      </c>
      <c r="F68" s="29">
        <v>9500</v>
      </c>
    </row>
    <row r="69" spans="1:6" ht="12.75">
      <c r="A69" s="26" t="s">
        <v>163</v>
      </c>
      <c r="B69" s="27">
        <v>3000</v>
      </c>
      <c r="C69" s="27">
        <v>5000</v>
      </c>
      <c r="D69" s="27">
        <v>7000</v>
      </c>
      <c r="E69" s="27">
        <v>8000</v>
      </c>
      <c r="F69" s="27">
        <v>9500</v>
      </c>
    </row>
    <row r="70" spans="1:6" ht="12.75">
      <c r="A70" s="28" t="s">
        <v>164</v>
      </c>
      <c r="B70" s="29">
        <v>4000</v>
      </c>
      <c r="C70" s="29">
        <v>6000</v>
      </c>
      <c r="D70" s="29">
        <v>8500</v>
      </c>
      <c r="E70" s="29">
        <v>10000</v>
      </c>
      <c r="F70" s="29">
        <v>12000</v>
      </c>
    </row>
    <row r="71" spans="1:6" ht="12.75">
      <c r="A71" s="26" t="s">
        <v>165</v>
      </c>
      <c r="B71" s="27">
        <v>4000</v>
      </c>
      <c r="C71" s="27">
        <v>6000</v>
      </c>
      <c r="D71" s="27">
        <v>8000</v>
      </c>
      <c r="E71" s="27">
        <v>9500</v>
      </c>
      <c r="F71" s="27">
        <v>11000</v>
      </c>
    </row>
    <row r="72" spans="1:6" ht="12.75">
      <c r="A72" s="28" t="s">
        <v>166</v>
      </c>
      <c r="B72" s="29">
        <v>4000</v>
      </c>
      <c r="C72" s="29">
        <v>6000</v>
      </c>
      <c r="D72" s="29">
        <v>8000</v>
      </c>
      <c r="E72" s="29">
        <v>9500</v>
      </c>
      <c r="F72" s="29">
        <v>10500</v>
      </c>
    </row>
    <row r="73" spans="1:6" ht="12.75">
      <c r="A73" s="26" t="s">
        <v>167</v>
      </c>
      <c r="B73" s="27">
        <v>4000</v>
      </c>
      <c r="C73" s="27">
        <v>5500</v>
      </c>
      <c r="D73" s="27">
        <v>8000</v>
      </c>
      <c r="E73" s="27">
        <v>9000</v>
      </c>
      <c r="F73" s="27">
        <v>11000</v>
      </c>
    </row>
    <row r="74" spans="1:6" ht="12.75">
      <c r="A74" s="28" t="s">
        <v>168</v>
      </c>
      <c r="B74" s="29">
        <v>6000</v>
      </c>
      <c r="C74" s="29">
        <v>9000</v>
      </c>
      <c r="D74" s="29">
        <v>11000</v>
      </c>
      <c r="E74" s="29">
        <v>13000</v>
      </c>
      <c r="F74" s="29">
        <v>15000</v>
      </c>
    </row>
    <row r="75" spans="1:6" ht="12.75">
      <c r="A75" s="26" t="s">
        <v>169</v>
      </c>
      <c r="B75" s="27">
        <v>3500</v>
      </c>
      <c r="C75" s="27">
        <v>5500</v>
      </c>
      <c r="D75" s="27">
        <v>8000</v>
      </c>
      <c r="E75" s="27">
        <v>8500</v>
      </c>
      <c r="F75" s="27">
        <v>10500</v>
      </c>
    </row>
    <row r="76" spans="1:6" ht="12.75">
      <c r="A76" s="28" t="s">
        <v>170</v>
      </c>
      <c r="B76" s="29">
        <v>3500</v>
      </c>
      <c r="C76" s="29">
        <v>5000</v>
      </c>
      <c r="D76" s="29">
        <v>7000</v>
      </c>
      <c r="E76" s="29">
        <v>8000</v>
      </c>
      <c r="F76" s="29">
        <v>10500</v>
      </c>
    </row>
    <row r="77" spans="1:6" ht="12.75">
      <c r="A77" s="26" t="s">
        <v>171</v>
      </c>
      <c r="B77" s="27">
        <v>4000</v>
      </c>
      <c r="C77" s="27">
        <v>5500</v>
      </c>
      <c r="D77" s="27">
        <v>8000</v>
      </c>
      <c r="E77" s="27">
        <v>9000</v>
      </c>
      <c r="F77" s="27">
        <v>11000</v>
      </c>
    </row>
    <row r="78" ht="12.75">
      <c r="H78" s="32"/>
    </row>
    <row r="79" spans="1:7" ht="12.75">
      <c r="A79" s="21" t="s">
        <v>172</v>
      </c>
      <c r="B79" s="21"/>
      <c r="C79" s="21"/>
      <c r="D79" s="21"/>
      <c r="E79" s="21"/>
      <c r="F79" s="21"/>
      <c r="G79" s="21"/>
    </row>
    <row r="80" spans="1:7" ht="12.75" customHeight="1">
      <c r="A80" s="7" t="s">
        <v>173</v>
      </c>
      <c r="B80" s="7" t="s">
        <v>174</v>
      </c>
      <c r="C80" s="7" t="s">
        <v>175</v>
      </c>
      <c r="D80" s="7" t="s">
        <v>176</v>
      </c>
      <c r="E80" s="7" t="s">
        <v>177</v>
      </c>
      <c r="F80" s="7" t="s">
        <v>178</v>
      </c>
      <c r="G80" s="7" t="s">
        <v>179</v>
      </c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33" t="s">
        <v>180</v>
      </c>
      <c r="B83" s="34" t="s">
        <v>181</v>
      </c>
      <c r="C83" s="34">
        <v>9</v>
      </c>
      <c r="D83" s="34" t="s">
        <v>182</v>
      </c>
      <c r="E83" s="34">
        <v>460</v>
      </c>
      <c r="F83" s="34">
        <v>2300</v>
      </c>
      <c r="G83" s="34">
        <v>14</v>
      </c>
    </row>
    <row r="84" spans="1:7" ht="12.75">
      <c r="A84" s="35" t="s">
        <v>180</v>
      </c>
      <c r="B84" s="36" t="s">
        <v>183</v>
      </c>
      <c r="C84" s="36">
        <v>11</v>
      </c>
      <c r="D84" s="36" t="s">
        <v>184</v>
      </c>
      <c r="E84" s="36">
        <v>580</v>
      </c>
      <c r="F84" s="36">
        <v>3480</v>
      </c>
      <c r="G84" s="36">
        <v>14</v>
      </c>
    </row>
    <row r="85" spans="1:7" ht="12.75">
      <c r="A85" s="33" t="s">
        <v>185</v>
      </c>
      <c r="B85" s="34" t="s">
        <v>186</v>
      </c>
      <c r="C85" s="34">
        <v>20</v>
      </c>
      <c r="D85" s="34" t="s">
        <v>187</v>
      </c>
      <c r="E85" s="34">
        <v>620</v>
      </c>
      <c r="F85" s="34">
        <v>4340</v>
      </c>
      <c r="G85" s="34">
        <v>22</v>
      </c>
    </row>
    <row r="86" spans="1:7" ht="12.75">
      <c r="A86" s="35" t="s">
        <v>188</v>
      </c>
      <c r="B86" s="36" t="s">
        <v>189</v>
      </c>
      <c r="C86" s="36">
        <v>36</v>
      </c>
      <c r="D86" s="36" t="s">
        <v>190</v>
      </c>
      <c r="E86" s="36">
        <v>700</v>
      </c>
      <c r="F86" s="36">
        <v>5600</v>
      </c>
      <c r="G86" s="36">
        <v>25</v>
      </c>
    </row>
    <row r="87" spans="1:7" ht="12.75">
      <c r="A87" s="33" t="s">
        <v>191</v>
      </c>
      <c r="B87" s="34" t="s">
        <v>192</v>
      </c>
      <c r="C87" s="34">
        <v>45</v>
      </c>
      <c r="D87" s="34" t="s">
        <v>190</v>
      </c>
      <c r="E87" s="34">
        <v>820</v>
      </c>
      <c r="F87" s="34">
        <v>6560</v>
      </c>
      <c r="G87" s="34">
        <v>27</v>
      </c>
    </row>
    <row r="88" spans="1:7" ht="12.75">
      <c r="A88" s="35" t="s">
        <v>193</v>
      </c>
      <c r="B88" s="36" t="s">
        <v>194</v>
      </c>
      <c r="C88" s="36">
        <v>60</v>
      </c>
      <c r="D88" s="36" t="s">
        <v>190</v>
      </c>
      <c r="E88" s="36">
        <v>950</v>
      </c>
      <c r="F88" s="36">
        <v>7600</v>
      </c>
      <c r="G88" s="36">
        <v>27</v>
      </c>
    </row>
    <row r="89" spans="1:7" ht="12.75">
      <c r="A89" s="33" t="s">
        <v>195</v>
      </c>
      <c r="B89" s="34" t="s">
        <v>196</v>
      </c>
      <c r="C89" s="34" t="s">
        <v>197</v>
      </c>
      <c r="D89" s="34" t="s">
        <v>190</v>
      </c>
      <c r="E89" s="34">
        <v>1000</v>
      </c>
      <c r="F89" s="34">
        <v>8000</v>
      </c>
      <c r="G89" s="34">
        <v>32</v>
      </c>
    </row>
    <row r="91" spans="1:5" ht="12.75">
      <c r="A91" s="14" t="s">
        <v>81</v>
      </c>
      <c r="B91" s="14"/>
      <c r="C91" s="14"/>
      <c r="D91" s="15" t="s">
        <v>82</v>
      </c>
      <c r="E91" s="15"/>
    </row>
    <row r="92" spans="1:5" ht="12.75">
      <c r="A92" s="6" t="s">
        <v>83</v>
      </c>
      <c r="B92" s="6"/>
      <c r="C92" s="16"/>
      <c r="D92" s="16" t="s">
        <v>84</v>
      </c>
      <c r="E92" s="16"/>
    </row>
    <row r="93" spans="1:5" ht="12.75">
      <c r="A93" s="6" t="s">
        <v>85</v>
      </c>
      <c r="B93" s="6"/>
      <c r="C93" s="16"/>
      <c r="D93" s="16" t="s">
        <v>86</v>
      </c>
      <c r="E93" s="16"/>
    </row>
    <row r="94" spans="3:5" ht="12.75">
      <c r="C94" s="16"/>
      <c r="D94" s="16" t="s">
        <v>87</v>
      </c>
      <c r="E94" s="16"/>
    </row>
    <row r="95" spans="3:5" ht="12.75">
      <c r="C95" s="16"/>
      <c r="D95" s="17" t="s">
        <v>88</v>
      </c>
      <c r="E95" s="17"/>
    </row>
    <row r="96" spans="4:5" ht="12.75">
      <c r="D96" s="37" t="s">
        <v>89</v>
      </c>
      <c r="E96" s="37"/>
    </row>
  </sheetData>
  <sheetProtection selectLockedCells="1" selectUnlockedCells="1"/>
  <mergeCells count="17">
    <mergeCell ref="A1:H1"/>
    <mergeCell ref="A2:H2"/>
    <mergeCell ref="A3:H3"/>
    <mergeCell ref="A4:G4"/>
    <mergeCell ref="A5:A6"/>
    <mergeCell ref="B5:F5"/>
    <mergeCell ref="A79:G79"/>
    <mergeCell ref="A80:A82"/>
    <mergeCell ref="B80:B82"/>
    <mergeCell ref="C80:C82"/>
    <mergeCell ref="D80:D82"/>
    <mergeCell ref="E80:E82"/>
    <mergeCell ref="F80:F82"/>
    <mergeCell ref="G80:G82"/>
    <mergeCell ref="A92:B92"/>
    <mergeCell ref="A93:B93"/>
    <mergeCell ref="D95:E95"/>
  </mergeCells>
  <printOptions horizontalCentered="1"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R74"/>
  <sheetViews>
    <sheetView workbookViewId="0" topLeftCell="A22">
      <selection activeCell="V23" sqref="V23"/>
    </sheetView>
  </sheetViews>
  <sheetFormatPr defaultColWidth="9.140625" defaultRowHeight="12.75"/>
  <cols>
    <col min="1" max="1" width="15.140625" style="1" customWidth="1"/>
    <col min="2" max="3" width="9.140625" style="1" customWidth="1"/>
    <col min="4" max="8" width="8.7109375" style="1" customWidth="1"/>
    <col min="9" max="9" width="9.140625" style="1" customWidth="1"/>
    <col min="10" max="10" width="10.7109375" style="1" customWidth="1"/>
    <col min="11" max="16384" width="8.7109375" style="1" customWidth="1"/>
  </cols>
  <sheetData>
    <row r="1" spans="1:18" ht="12.75">
      <c r="A1" s="38" t="s">
        <v>198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2.75">
      <c r="A2" s="39" t="s">
        <v>91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 customHeight="1">
      <c r="A4" s="7" t="s">
        <v>199</v>
      </c>
      <c r="B4" s="7" t="s">
        <v>200</v>
      </c>
      <c r="C4" s="24" t="s">
        <v>201</v>
      </c>
      <c r="D4" s="24"/>
      <c r="E4" s="24"/>
      <c r="F4" s="24"/>
      <c r="G4" s="24"/>
      <c r="H4" s="24"/>
      <c r="I4" s="24"/>
      <c r="J4" s="24"/>
      <c r="K4" s="24" t="s">
        <v>202</v>
      </c>
      <c r="L4" s="24"/>
      <c r="M4" s="24"/>
      <c r="N4" s="24"/>
      <c r="O4" s="24"/>
      <c r="P4" s="24"/>
      <c r="Q4" s="24"/>
      <c r="R4" s="24"/>
    </row>
    <row r="5" spans="1:18" ht="12.75">
      <c r="A5" s="7"/>
      <c r="B5" s="7"/>
      <c r="C5" s="41" t="s">
        <v>203</v>
      </c>
      <c r="D5" s="41"/>
      <c r="E5" s="41"/>
      <c r="F5" s="41"/>
      <c r="G5" s="41"/>
      <c r="H5" s="41"/>
      <c r="I5" s="41"/>
      <c r="J5" s="41"/>
      <c r="K5" s="42" t="s">
        <v>204</v>
      </c>
      <c r="L5" s="42"/>
      <c r="M5" s="42"/>
      <c r="N5" s="42"/>
      <c r="O5" s="42"/>
      <c r="P5" s="42"/>
      <c r="Q5" s="42"/>
      <c r="R5" s="42"/>
    </row>
    <row r="6" spans="1:18" ht="12.75">
      <c r="A6" s="7"/>
      <c r="B6" s="7"/>
      <c r="C6" s="43" t="s">
        <v>205</v>
      </c>
      <c r="D6" s="43" t="s">
        <v>206</v>
      </c>
      <c r="E6" s="43" t="s">
        <v>207</v>
      </c>
      <c r="F6" s="43" t="s">
        <v>208</v>
      </c>
      <c r="G6" s="43" t="s">
        <v>209</v>
      </c>
      <c r="H6" s="43" t="s">
        <v>210</v>
      </c>
      <c r="I6" s="43" t="s">
        <v>211</v>
      </c>
      <c r="J6" s="43" t="s">
        <v>212</v>
      </c>
      <c r="K6" s="43" t="s">
        <v>213</v>
      </c>
      <c r="L6" s="43" t="s">
        <v>214</v>
      </c>
      <c r="M6" s="43" t="s">
        <v>215</v>
      </c>
      <c r="N6" s="43" t="s">
        <v>216</v>
      </c>
      <c r="O6" s="44" t="s">
        <v>217</v>
      </c>
      <c r="P6" s="43" t="s">
        <v>218</v>
      </c>
      <c r="Q6" s="43" t="s">
        <v>219</v>
      </c>
      <c r="R6" s="43" t="s">
        <v>220</v>
      </c>
    </row>
    <row r="7" spans="1:18" ht="12.75">
      <c r="A7" s="45" t="s">
        <v>10</v>
      </c>
      <c r="B7" s="46">
        <v>810</v>
      </c>
      <c r="C7" s="46">
        <v>17.5</v>
      </c>
      <c r="D7" s="46">
        <v>17.5</v>
      </c>
      <c r="E7" s="46">
        <v>17.2</v>
      </c>
      <c r="F7" s="46">
        <v>16.8</v>
      </c>
      <c r="G7" s="46">
        <v>16.1</v>
      </c>
      <c r="H7" s="46">
        <v>16</v>
      </c>
      <c r="I7" s="46">
        <v>15.6</v>
      </c>
      <c r="J7" s="46">
        <v>14.9</v>
      </c>
      <c r="K7" s="46">
        <v>4500</v>
      </c>
      <c r="L7" s="46">
        <v>4460</v>
      </c>
      <c r="M7" s="46">
        <v>4200</v>
      </c>
      <c r="N7" s="46">
        <v>4080</v>
      </c>
      <c r="O7" s="46">
        <v>4000</v>
      </c>
      <c r="P7" s="46">
        <v>3800</v>
      </c>
      <c r="Q7" s="46">
        <v>3650</v>
      </c>
      <c r="R7" s="46">
        <v>3500</v>
      </c>
    </row>
    <row r="8" spans="1:18" ht="12.75">
      <c r="A8" s="47" t="s">
        <v>11</v>
      </c>
      <c r="B8" s="48">
        <v>310</v>
      </c>
      <c r="C8" s="48">
        <v>8.4</v>
      </c>
      <c r="D8" s="48">
        <v>8.2</v>
      </c>
      <c r="E8" s="48">
        <v>7.8</v>
      </c>
      <c r="F8" s="48">
        <v>7.7</v>
      </c>
      <c r="G8" s="48">
        <v>7.6</v>
      </c>
      <c r="H8" s="48">
        <v>7.5</v>
      </c>
      <c r="I8" s="48">
        <v>7.3</v>
      </c>
      <c r="J8" s="48">
        <v>7.1</v>
      </c>
      <c r="K8" s="48">
        <v>2010</v>
      </c>
      <c r="L8" s="48">
        <v>1870</v>
      </c>
      <c r="M8" s="48">
        <v>1840</v>
      </c>
      <c r="N8" s="48">
        <v>1820</v>
      </c>
      <c r="O8" s="48">
        <v>1800</v>
      </c>
      <c r="P8" s="48">
        <v>1790</v>
      </c>
      <c r="Q8" s="48">
        <v>1720</v>
      </c>
      <c r="R8" s="48">
        <v>1510</v>
      </c>
    </row>
    <row r="9" spans="1:18" ht="12.75">
      <c r="A9" s="45" t="s">
        <v>12</v>
      </c>
      <c r="B9" s="46">
        <v>310</v>
      </c>
      <c r="C9" s="46">
        <v>7.9</v>
      </c>
      <c r="D9" s="46">
        <v>7.8</v>
      </c>
      <c r="E9" s="46">
        <v>7.7</v>
      </c>
      <c r="F9" s="46">
        <v>7.5</v>
      </c>
      <c r="G9" s="46">
        <v>7.4</v>
      </c>
      <c r="H9" s="46">
        <v>7.3</v>
      </c>
      <c r="I9" s="46">
        <v>7.2</v>
      </c>
      <c r="J9" s="46">
        <v>7</v>
      </c>
      <c r="K9" s="46">
        <v>1800</v>
      </c>
      <c r="L9" s="46">
        <v>1790</v>
      </c>
      <c r="M9" s="46">
        <v>1760</v>
      </c>
      <c r="N9" s="46">
        <v>1740</v>
      </c>
      <c r="O9" s="46">
        <v>1700</v>
      </c>
      <c r="P9" s="46">
        <v>1680</v>
      </c>
      <c r="Q9" s="46">
        <v>1610</v>
      </c>
      <c r="R9" s="46">
        <v>1580</v>
      </c>
    </row>
    <row r="10" spans="1:18" ht="12.75">
      <c r="A10" s="47" t="s">
        <v>13</v>
      </c>
      <c r="B10" s="48">
        <v>310</v>
      </c>
      <c r="C10" s="48">
        <v>14.9</v>
      </c>
      <c r="D10" s="48">
        <v>14.8</v>
      </c>
      <c r="E10" s="48">
        <v>14.7</v>
      </c>
      <c r="F10" s="48">
        <v>14.7</v>
      </c>
      <c r="G10" s="48">
        <v>14.6</v>
      </c>
      <c r="H10" s="48">
        <v>14.5</v>
      </c>
      <c r="I10" s="48">
        <v>14.5</v>
      </c>
      <c r="J10" s="48">
        <v>14.2</v>
      </c>
      <c r="K10" s="48">
        <v>3550</v>
      </c>
      <c r="L10" s="48">
        <v>3410</v>
      </c>
      <c r="M10" s="48">
        <v>3380</v>
      </c>
      <c r="N10" s="48">
        <v>3320</v>
      </c>
      <c r="O10" s="48">
        <v>3200</v>
      </c>
      <c r="P10" s="48">
        <v>3190</v>
      </c>
      <c r="Q10" s="48">
        <v>3180</v>
      </c>
      <c r="R10" s="48">
        <v>3170</v>
      </c>
    </row>
    <row r="11" spans="1:18" ht="12.75">
      <c r="A11" s="45" t="s">
        <v>14</v>
      </c>
      <c r="B11" s="46">
        <v>310</v>
      </c>
      <c r="C11" s="46">
        <v>6.1</v>
      </c>
      <c r="D11" s="46">
        <v>6</v>
      </c>
      <c r="E11" s="46">
        <v>6</v>
      </c>
      <c r="F11" s="46">
        <v>5.8</v>
      </c>
      <c r="G11" s="46">
        <v>5.7</v>
      </c>
      <c r="H11" s="46">
        <v>5.6</v>
      </c>
      <c r="I11" s="46">
        <v>5.6</v>
      </c>
      <c r="J11" s="46">
        <v>5.5</v>
      </c>
      <c r="K11" s="46">
        <v>5.2</v>
      </c>
      <c r="L11" s="46">
        <v>1450</v>
      </c>
      <c r="M11" s="46">
        <v>1430</v>
      </c>
      <c r="N11" s="46">
        <v>1410</v>
      </c>
      <c r="O11" s="46">
        <v>1370</v>
      </c>
      <c r="P11" s="46">
        <v>1350</v>
      </c>
      <c r="Q11" s="46">
        <v>1310</v>
      </c>
      <c r="R11" s="46">
        <v>1280</v>
      </c>
    </row>
    <row r="12" spans="1:18" ht="12.75">
      <c r="A12" s="47" t="s">
        <v>15</v>
      </c>
      <c r="B12" s="48">
        <v>310</v>
      </c>
      <c r="C12" s="48">
        <v>7.1</v>
      </c>
      <c r="D12" s="48">
        <v>7</v>
      </c>
      <c r="E12" s="48">
        <v>6.9</v>
      </c>
      <c r="F12" s="48">
        <v>6.8</v>
      </c>
      <c r="G12" s="48">
        <v>6.7</v>
      </c>
      <c r="H12" s="48">
        <v>6.6</v>
      </c>
      <c r="I12" s="48">
        <v>6.6</v>
      </c>
      <c r="J12" s="48">
        <v>6.5</v>
      </c>
      <c r="K12" s="48">
        <v>6.4</v>
      </c>
      <c r="L12" s="48">
        <v>1480</v>
      </c>
      <c r="M12" s="48">
        <v>1460</v>
      </c>
      <c r="N12" s="48">
        <v>1450</v>
      </c>
      <c r="O12" s="48">
        <v>1320</v>
      </c>
      <c r="P12" s="48">
        <v>1280</v>
      </c>
      <c r="Q12" s="48">
        <v>1260</v>
      </c>
      <c r="R12" s="48">
        <v>1210</v>
      </c>
    </row>
    <row r="13" spans="1:18" ht="12.75">
      <c r="A13" s="45" t="s">
        <v>16</v>
      </c>
      <c r="B13" s="46">
        <v>1250</v>
      </c>
      <c r="C13" s="46">
        <v>15.9</v>
      </c>
      <c r="D13" s="46">
        <v>13.6</v>
      </c>
      <c r="E13" s="46">
        <v>11.3</v>
      </c>
      <c r="F13" s="46">
        <v>9.4</v>
      </c>
      <c r="G13" s="46">
        <v>7.3</v>
      </c>
      <c r="H13" s="46">
        <v>7.1</v>
      </c>
      <c r="I13" s="46">
        <v>7.2</v>
      </c>
      <c r="J13" s="46">
        <v>6.5</v>
      </c>
      <c r="K13" s="46">
        <v>2840</v>
      </c>
      <c r="L13" s="46">
        <v>2290</v>
      </c>
      <c r="M13" s="46">
        <v>1870</v>
      </c>
      <c r="N13" s="46">
        <v>1650</v>
      </c>
      <c r="O13" s="46">
        <v>1440</v>
      </c>
      <c r="P13" s="46">
        <v>1270</v>
      </c>
      <c r="Q13" s="46">
        <v>1130</v>
      </c>
      <c r="R13" s="46">
        <v>990</v>
      </c>
    </row>
    <row r="14" spans="1:18" ht="12.75">
      <c r="A14" s="47" t="s">
        <v>17</v>
      </c>
      <c r="B14" s="48">
        <v>1250</v>
      </c>
      <c r="C14" s="48">
        <v>15</v>
      </c>
      <c r="D14" s="48">
        <v>14.2</v>
      </c>
      <c r="E14" s="48">
        <v>12.9</v>
      </c>
      <c r="F14" s="48">
        <v>11.8</v>
      </c>
      <c r="G14" s="48">
        <v>10.9</v>
      </c>
      <c r="H14" s="48">
        <v>10.6</v>
      </c>
      <c r="I14" s="48">
        <v>10.4</v>
      </c>
      <c r="J14" s="48">
        <v>9.9</v>
      </c>
      <c r="K14" s="48">
        <v>2590</v>
      </c>
      <c r="L14" s="48">
        <v>2520</v>
      </c>
      <c r="M14" s="48">
        <v>2460</v>
      </c>
      <c r="N14" s="48">
        <v>2400</v>
      </c>
      <c r="O14" s="48">
        <v>2300</v>
      </c>
      <c r="P14" s="48">
        <v>2260</v>
      </c>
      <c r="Q14" s="48">
        <v>2190</v>
      </c>
      <c r="R14" s="48">
        <v>2150</v>
      </c>
    </row>
    <row r="15" spans="1:18" ht="12.75">
      <c r="A15" s="45" t="s">
        <v>18</v>
      </c>
      <c r="B15" s="46">
        <v>310</v>
      </c>
      <c r="C15" s="46">
        <v>6.9</v>
      </c>
      <c r="D15" s="46">
        <v>6.8</v>
      </c>
      <c r="E15" s="46">
        <v>6.6</v>
      </c>
      <c r="F15" s="46">
        <v>6.5</v>
      </c>
      <c r="G15" s="46">
        <v>6.3</v>
      </c>
      <c r="H15" s="46">
        <v>6.2</v>
      </c>
      <c r="I15" s="46">
        <v>6</v>
      </c>
      <c r="J15" s="46">
        <v>5.8</v>
      </c>
      <c r="K15" s="46">
        <v>1650</v>
      </c>
      <c r="L15" s="46">
        <v>1620</v>
      </c>
      <c r="M15" s="46">
        <v>1600</v>
      </c>
      <c r="N15" s="46">
        <v>1570</v>
      </c>
      <c r="O15" s="46">
        <v>1550</v>
      </c>
      <c r="P15" s="46">
        <v>1500</v>
      </c>
      <c r="Q15" s="46">
        <v>1460</v>
      </c>
      <c r="R15" s="46">
        <v>1430</v>
      </c>
    </row>
    <row r="16" spans="1:18" ht="12.75">
      <c r="A16" s="47" t="s">
        <v>19</v>
      </c>
      <c r="B16" s="48">
        <v>1210</v>
      </c>
      <c r="C16" s="48">
        <v>13.5</v>
      </c>
      <c r="D16" s="48">
        <v>11.4</v>
      </c>
      <c r="E16" s="48">
        <v>10.2</v>
      </c>
      <c r="F16" s="48">
        <v>9.9</v>
      </c>
      <c r="G16" s="48">
        <v>9.6</v>
      </c>
      <c r="H16" s="48">
        <v>9.5</v>
      </c>
      <c r="I16" s="48">
        <v>9.1</v>
      </c>
      <c r="J16" s="48">
        <v>9.1</v>
      </c>
      <c r="K16" s="48">
        <v>2565</v>
      </c>
      <c r="L16" s="48">
        <v>2560</v>
      </c>
      <c r="M16" s="48">
        <v>2470</v>
      </c>
      <c r="N16" s="48">
        <v>2380</v>
      </c>
      <c r="O16" s="48">
        <v>2290</v>
      </c>
      <c r="P16" s="48">
        <v>2250</v>
      </c>
      <c r="Q16" s="48">
        <v>2190</v>
      </c>
      <c r="R16" s="48">
        <v>2100</v>
      </c>
    </row>
    <row r="17" spans="1:18" ht="12.75">
      <c r="A17" s="45" t="s">
        <v>21</v>
      </c>
      <c r="B17" s="46">
        <v>300</v>
      </c>
      <c r="C17" s="46">
        <v>5.2</v>
      </c>
      <c r="D17" s="46">
        <v>5.1</v>
      </c>
      <c r="E17" s="46">
        <v>5</v>
      </c>
      <c r="F17" s="46">
        <v>5</v>
      </c>
      <c r="G17" s="46">
        <v>4.9</v>
      </c>
      <c r="H17" s="46">
        <v>4.9</v>
      </c>
      <c r="I17" s="46">
        <v>4.8</v>
      </c>
      <c r="J17" s="46">
        <v>4.8</v>
      </c>
      <c r="K17" s="46">
        <v>1250</v>
      </c>
      <c r="L17" s="46">
        <v>1230</v>
      </c>
      <c r="M17" s="46">
        <v>1210</v>
      </c>
      <c r="N17" s="46">
        <v>1190</v>
      </c>
      <c r="O17" s="46">
        <v>1170</v>
      </c>
      <c r="P17" s="46">
        <v>1150</v>
      </c>
      <c r="Q17" s="46">
        <v>1130</v>
      </c>
      <c r="R17" s="46">
        <v>1100</v>
      </c>
    </row>
    <row r="18" spans="1:18" ht="12.75">
      <c r="A18" s="47" t="s">
        <v>22</v>
      </c>
      <c r="B18" s="48">
        <v>310</v>
      </c>
      <c r="C18" s="48">
        <v>9</v>
      </c>
      <c r="D18" s="48">
        <v>8.9</v>
      </c>
      <c r="E18" s="48">
        <v>8.8</v>
      </c>
      <c r="F18" s="48">
        <v>8.7</v>
      </c>
      <c r="G18" s="48">
        <v>8.5</v>
      </c>
      <c r="H18" s="48">
        <v>8.4</v>
      </c>
      <c r="I18" s="48">
        <v>8.2</v>
      </c>
      <c r="J18" s="48">
        <v>7.9</v>
      </c>
      <c r="K18" s="48">
        <v>2290</v>
      </c>
      <c r="L18" s="48">
        <v>2250</v>
      </c>
      <c r="M18" s="48">
        <v>2200</v>
      </c>
      <c r="N18" s="48">
        <v>2180</v>
      </c>
      <c r="O18" s="48">
        <v>2160</v>
      </c>
      <c r="P18" s="48">
        <v>2100</v>
      </c>
      <c r="Q18" s="48">
        <v>2070</v>
      </c>
      <c r="R18" s="48">
        <v>1990</v>
      </c>
    </row>
    <row r="19" spans="1:18" ht="12.75">
      <c r="A19" s="45" t="s">
        <v>23</v>
      </c>
      <c r="B19" s="46">
        <v>1210</v>
      </c>
      <c r="C19" s="46">
        <v>17.7</v>
      </c>
      <c r="D19" s="46">
        <v>15.5</v>
      </c>
      <c r="E19" s="46">
        <v>13.2</v>
      </c>
      <c r="F19" s="46">
        <v>11.2</v>
      </c>
      <c r="G19" s="46">
        <v>9</v>
      </c>
      <c r="H19" s="46">
        <v>8.8</v>
      </c>
      <c r="I19" s="46">
        <v>8.1</v>
      </c>
      <c r="J19" s="46">
        <v>7.6</v>
      </c>
      <c r="K19" s="46">
        <v>3190</v>
      </c>
      <c r="L19" s="46">
        <v>2630</v>
      </c>
      <c r="M19" s="46">
        <v>2200</v>
      </c>
      <c r="N19" s="46">
        <v>1950</v>
      </c>
      <c r="O19" s="46">
        <v>1730</v>
      </c>
      <c r="P19" s="46">
        <v>1570</v>
      </c>
      <c r="Q19" s="46">
        <v>1390</v>
      </c>
      <c r="R19" s="46">
        <v>1260</v>
      </c>
    </row>
    <row r="20" spans="1:18" ht="12.75">
      <c r="A20" s="47" t="s">
        <v>24</v>
      </c>
      <c r="B20" s="48">
        <v>260</v>
      </c>
      <c r="C20" s="48">
        <v>7.9</v>
      </c>
      <c r="D20" s="48">
        <v>7.8</v>
      </c>
      <c r="E20" s="48">
        <v>7.7</v>
      </c>
      <c r="F20" s="48">
        <v>7.5</v>
      </c>
      <c r="G20" s="48">
        <v>7.4</v>
      </c>
      <c r="H20" s="48">
        <v>7.3</v>
      </c>
      <c r="I20" s="48">
        <v>6.7</v>
      </c>
      <c r="J20" s="48">
        <v>5.9</v>
      </c>
      <c r="K20" s="48">
        <v>1900</v>
      </c>
      <c r="L20" s="48">
        <v>1870</v>
      </c>
      <c r="M20" s="48">
        <v>1860</v>
      </c>
      <c r="N20" s="48">
        <v>1790</v>
      </c>
      <c r="O20" s="48">
        <v>1760</v>
      </c>
      <c r="P20" s="48">
        <v>1690</v>
      </c>
      <c r="Q20" s="48">
        <v>1590</v>
      </c>
      <c r="R20" s="48">
        <v>1540</v>
      </c>
    </row>
    <row r="21" spans="1:18" ht="12.75">
      <c r="A21" s="45" t="s">
        <v>25</v>
      </c>
      <c r="B21" s="46">
        <v>310</v>
      </c>
      <c r="C21" s="46">
        <v>15.6</v>
      </c>
      <c r="D21" s="46">
        <v>15.4</v>
      </c>
      <c r="E21" s="46">
        <v>15.3</v>
      </c>
      <c r="F21" s="46">
        <v>15</v>
      </c>
      <c r="G21" s="46">
        <v>14.7</v>
      </c>
      <c r="H21" s="46">
        <v>14.6</v>
      </c>
      <c r="I21" s="46">
        <v>14.3</v>
      </c>
      <c r="J21" s="46">
        <v>14.2</v>
      </c>
      <c r="K21" s="46">
        <v>3580</v>
      </c>
      <c r="L21" s="46">
        <v>3530</v>
      </c>
      <c r="M21" s="46">
        <v>3510</v>
      </c>
      <c r="N21" s="46">
        <v>3450</v>
      </c>
      <c r="O21" s="46">
        <v>3370</v>
      </c>
      <c r="P21" s="46">
        <v>3360</v>
      </c>
      <c r="Q21" s="46">
        <v>3280</v>
      </c>
      <c r="R21" s="46">
        <v>3260</v>
      </c>
    </row>
    <row r="22" spans="1:18" ht="12.75">
      <c r="A22" s="47" t="s">
        <v>221</v>
      </c>
      <c r="B22" s="48">
        <v>1210</v>
      </c>
      <c r="C22" s="48">
        <v>16.3</v>
      </c>
      <c r="D22" s="48">
        <v>15.2</v>
      </c>
      <c r="E22" s="48">
        <v>15.2</v>
      </c>
      <c r="F22" s="48">
        <v>13.4</v>
      </c>
      <c r="G22" s="48">
        <v>11.7</v>
      </c>
      <c r="H22" s="48">
        <v>10.8</v>
      </c>
      <c r="I22" s="48">
        <v>10.7</v>
      </c>
      <c r="J22" s="48">
        <v>10.3</v>
      </c>
      <c r="K22" s="48">
        <v>3460</v>
      </c>
      <c r="L22" s="48">
        <v>3460</v>
      </c>
      <c r="M22" s="48">
        <v>3090</v>
      </c>
      <c r="N22" s="48">
        <v>2790</v>
      </c>
      <c r="O22" s="48">
        <v>2690</v>
      </c>
      <c r="P22" s="48">
        <v>2680</v>
      </c>
      <c r="Q22" s="48">
        <v>2570</v>
      </c>
      <c r="R22" s="48">
        <v>2490</v>
      </c>
    </row>
    <row r="23" spans="1:18" ht="12.75">
      <c r="A23" s="45" t="s">
        <v>27</v>
      </c>
      <c r="B23" s="46">
        <v>310</v>
      </c>
      <c r="C23" s="46">
        <v>7.7</v>
      </c>
      <c r="D23" s="46">
        <v>7.6</v>
      </c>
      <c r="E23" s="46">
        <v>7.5</v>
      </c>
      <c r="F23" s="46">
        <v>7.2</v>
      </c>
      <c r="G23" s="46">
        <v>6.7</v>
      </c>
      <c r="H23" s="46">
        <v>6.4</v>
      </c>
      <c r="I23" s="46">
        <v>6.2</v>
      </c>
      <c r="J23" s="46">
        <v>5.8</v>
      </c>
      <c r="K23" s="46">
        <v>1760</v>
      </c>
      <c r="L23" s="46">
        <v>1720</v>
      </c>
      <c r="M23" s="46">
        <v>1690</v>
      </c>
      <c r="N23" s="46">
        <v>1620</v>
      </c>
      <c r="O23" s="46">
        <v>1550</v>
      </c>
      <c r="P23" s="46">
        <v>1470</v>
      </c>
      <c r="Q23" s="46">
        <v>1380</v>
      </c>
      <c r="R23" s="46">
        <v>1300</v>
      </c>
    </row>
    <row r="24" spans="1:18" ht="12.75">
      <c r="A24" s="47" t="s">
        <v>28</v>
      </c>
      <c r="B24" s="48">
        <v>510</v>
      </c>
      <c r="C24" s="48">
        <v>7.5</v>
      </c>
      <c r="D24" s="48">
        <v>7.5</v>
      </c>
      <c r="E24" s="48">
        <v>7.4</v>
      </c>
      <c r="F24" s="48">
        <v>6.7</v>
      </c>
      <c r="G24" s="48">
        <v>5.6</v>
      </c>
      <c r="H24" s="48">
        <v>4.8</v>
      </c>
      <c r="I24" s="48">
        <v>4.6</v>
      </c>
      <c r="J24" s="48">
        <v>4</v>
      </c>
      <c r="K24" s="48">
        <v>1720</v>
      </c>
      <c r="L24" s="48">
        <v>1720</v>
      </c>
      <c r="M24" s="48">
        <v>1690</v>
      </c>
      <c r="N24" s="48">
        <v>1550</v>
      </c>
      <c r="O24" s="48">
        <v>1280</v>
      </c>
      <c r="P24" s="48">
        <v>1100</v>
      </c>
      <c r="Q24" s="48">
        <v>1060</v>
      </c>
      <c r="R24" s="48">
        <v>950</v>
      </c>
    </row>
    <row r="25" spans="1:18" ht="12.75">
      <c r="A25" s="45" t="s">
        <v>29</v>
      </c>
      <c r="B25" s="46">
        <v>1210</v>
      </c>
      <c r="C25" s="46">
        <v>14.3</v>
      </c>
      <c r="D25" s="46">
        <v>14.1</v>
      </c>
      <c r="E25" s="46">
        <v>14</v>
      </c>
      <c r="F25" s="46">
        <v>12.2</v>
      </c>
      <c r="G25" s="46">
        <v>10.5</v>
      </c>
      <c r="H25" s="46">
        <v>10.5</v>
      </c>
      <c r="I25" s="46">
        <v>9.2</v>
      </c>
      <c r="J25" s="46">
        <v>8.4</v>
      </c>
      <c r="K25" s="46">
        <v>3210</v>
      </c>
      <c r="L25" s="46">
        <v>3160</v>
      </c>
      <c r="M25" s="46">
        <v>2800</v>
      </c>
      <c r="N25" s="46">
        <v>2020</v>
      </c>
      <c r="O25" s="46">
        <v>1990</v>
      </c>
      <c r="P25" s="46">
        <v>1970</v>
      </c>
      <c r="Q25" s="46">
        <v>1960</v>
      </c>
      <c r="R25" s="46">
        <v>1880</v>
      </c>
    </row>
    <row r="26" spans="1:18" ht="12.75">
      <c r="A26" s="47" t="s">
        <v>30</v>
      </c>
      <c r="B26" s="48">
        <v>310</v>
      </c>
      <c r="C26" s="48">
        <v>13.2</v>
      </c>
      <c r="D26" s="48">
        <v>13.1</v>
      </c>
      <c r="E26" s="48">
        <v>13</v>
      </c>
      <c r="F26" s="48">
        <v>12.9</v>
      </c>
      <c r="G26" s="48">
        <v>12.8</v>
      </c>
      <c r="H26" s="48">
        <v>12.7</v>
      </c>
      <c r="I26" s="48">
        <v>12.6</v>
      </c>
      <c r="J26" s="48">
        <v>12.5</v>
      </c>
      <c r="K26" s="48">
        <v>3070</v>
      </c>
      <c r="L26" s="48">
        <v>3040</v>
      </c>
      <c r="M26" s="48">
        <v>3020</v>
      </c>
      <c r="N26" s="48">
        <v>3000</v>
      </c>
      <c r="O26" s="48">
        <v>3010</v>
      </c>
      <c r="P26" s="48">
        <v>2960</v>
      </c>
      <c r="Q26" s="48">
        <v>2940</v>
      </c>
      <c r="R26" s="48">
        <v>2900</v>
      </c>
    </row>
    <row r="27" spans="1:18" ht="12.75">
      <c r="A27" s="45" t="s">
        <v>31</v>
      </c>
      <c r="B27" s="46">
        <v>1250</v>
      </c>
      <c r="C27" s="46">
        <v>15.7</v>
      </c>
      <c r="D27" s="46">
        <v>13.6</v>
      </c>
      <c r="E27" s="46">
        <v>13.5</v>
      </c>
      <c r="F27" s="46">
        <v>13.3</v>
      </c>
      <c r="G27" s="46">
        <v>12.8</v>
      </c>
      <c r="H27" s="46">
        <v>12.4</v>
      </c>
      <c r="I27" s="46">
        <v>12.3</v>
      </c>
      <c r="J27" s="46">
        <v>11.9</v>
      </c>
      <c r="K27" s="46">
        <v>3470</v>
      </c>
      <c r="L27" s="46">
        <v>3460</v>
      </c>
      <c r="M27" s="46">
        <v>3320</v>
      </c>
      <c r="N27" s="46">
        <v>3240</v>
      </c>
      <c r="O27" s="46">
        <v>3100</v>
      </c>
      <c r="P27" s="46">
        <v>3090</v>
      </c>
      <c r="Q27" s="46">
        <v>2990</v>
      </c>
      <c r="R27" s="46">
        <v>2800</v>
      </c>
    </row>
    <row r="28" spans="1:18" ht="12.75">
      <c r="A28" s="47" t="s">
        <v>34</v>
      </c>
      <c r="B28" s="48">
        <v>310</v>
      </c>
      <c r="C28" s="48">
        <v>15.4</v>
      </c>
      <c r="D28" s="48">
        <v>15.2</v>
      </c>
      <c r="E28" s="48">
        <v>15</v>
      </c>
      <c r="F28" s="48">
        <v>14.8</v>
      </c>
      <c r="G28" s="48">
        <v>14.6</v>
      </c>
      <c r="H28" s="48">
        <v>14.4</v>
      </c>
      <c r="I28" s="48">
        <v>14.3</v>
      </c>
      <c r="J28" s="48">
        <v>14.2</v>
      </c>
      <c r="K28" s="48">
        <v>3480</v>
      </c>
      <c r="L28" s="48">
        <v>3460</v>
      </c>
      <c r="M28" s="48">
        <v>3420</v>
      </c>
      <c r="N28" s="48">
        <v>3380</v>
      </c>
      <c r="O28" s="48">
        <v>3450</v>
      </c>
      <c r="P28" s="48">
        <v>3310</v>
      </c>
      <c r="Q28" s="48">
        <v>3280</v>
      </c>
      <c r="R28" s="48">
        <v>3250</v>
      </c>
    </row>
    <row r="29" spans="1:18" ht="12.75">
      <c r="A29" s="45" t="s">
        <v>35</v>
      </c>
      <c r="B29" s="46">
        <v>210</v>
      </c>
      <c r="C29" s="46">
        <v>7.7</v>
      </c>
      <c r="D29" s="46">
        <v>7.6</v>
      </c>
      <c r="E29" s="46">
        <v>7.5</v>
      </c>
      <c r="F29" s="46">
        <v>7.3</v>
      </c>
      <c r="G29" s="46">
        <v>7.1</v>
      </c>
      <c r="H29" s="46">
        <v>7</v>
      </c>
      <c r="I29" s="46">
        <v>6.7</v>
      </c>
      <c r="J29" s="46">
        <v>6.3</v>
      </c>
      <c r="K29" s="46">
        <v>1870</v>
      </c>
      <c r="L29" s="46">
        <v>1810</v>
      </c>
      <c r="M29" s="46">
        <v>1770</v>
      </c>
      <c r="N29" s="46">
        <v>1730</v>
      </c>
      <c r="O29" s="46">
        <v>1670</v>
      </c>
      <c r="P29" s="46">
        <v>1610</v>
      </c>
      <c r="Q29" s="46">
        <v>1530</v>
      </c>
      <c r="R29" s="46">
        <v>1480</v>
      </c>
    </row>
    <row r="30" spans="1:18" ht="12.75">
      <c r="A30" s="47" t="s">
        <v>36</v>
      </c>
      <c r="B30" s="48">
        <v>310</v>
      </c>
      <c r="C30" s="48">
        <v>5.2</v>
      </c>
      <c r="D30" s="48">
        <v>5.2</v>
      </c>
      <c r="E30" s="48">
        <v>5.1</v>
      </c>
      <c r="F30" s="48">
        <v>5</v>
      </c>
      <c r="G30" s="48">
        <v>4.9</v>
      </c>
      <c r="H30" s="48">
        <v>4.7</v>
      </c>
      <c r="I30" s="48">
        <v>4.6</v>
      </c>
      <c r="J30" s="48">
        <v>4.5</v>
      </c>
      <c r="K30" s="48">
        <v>1340</v>
      </c>
      <c r="L30" s="48">
        <v>1310</v>
      </c>
      <c r="M30" s="48">
        <v>1290</v>
      </c>
      <c r="N30" s="48">
        <v>1260</v>
      </c>
      <c r="O30" s="48">
        <v>1220</v>
      </c>
      <c r="P30" s="48">
        <v>1160</v>
      </c>
      <c r="Q30" s="48">
        <v>1110</v>
      </c>
      <c r="R30" s="48">
        <v>1060</v>
      </c>
    </row>
    <row r="31" spans="1:18" ht="12.75">
      <c r="A31" s="45" t="s">
        <v>37</v>
      </c>
      <c r="B31" s="46">
        <v>1210</v>
      </c>
      <c r="C31" s="46">
        <v>19.3</v>
      </c>
      <c r="D31" s="46">
        <v>16.6</v>
      </c>
      <c r="E31" s="46">
        <v>13.8</v>
      </c>
      <c r="F31" s="46">
        <v>10.7</v>
      </c>
      <c r="G31" s="46">
        <v>9.8</v>
      </c>
      <c r="H31" s="46">
        <v>9.2</v>
      </c>
      <c r="I31" s="46">
        <v>7.6</v>
      </c>
      <c r="J31" s="46">
        <v>6.6</v>
      </c>
      <c r="K31" s="46">
        <v>3385</v>
      </c>
      <c r="L31" s="46">
        <v>2755</v>
      </c>
      <c r="M31" s="46">
        <v>2320</v>
      </c>
      <c r="N31" s="46">
        <v>2010</v>
      </c>
      <c r="O31" s="46">
        <v>1860</v>
      </c>
      <c r="P31" s="46">
        <v>1610</v>
      </c>
      <c r="Q31" s="46">
        <v>1340</v>
      </c>
      <c r="R31" s="46">
        <v>1305</v>
      </c>
    </row>
    <row r="32" spans="1:18" ht="12.75">
      <c r="A32" s="47" t="s">
        <v>39</v>
      </c>
      <c r="B32" s="48">
        <v>1210</v>
      </c>
      <c r="C32" s="48">
        <v>27</v>
      </c>
      <c r="D32" s="48">
        <v>20.9</v>
      </c>
      <c r="E32" s="48">
        <v>17.2</v>
      </c>
      <c r="F32" s="48">
        <v>16.3</v>
      </c>
      <c r="G32" s="48">
        <v>14.9</v>
      </c>
      <c r="H32" s="48">
        <v>14.4</v>
      </c>
      <c r="I32" s="48">
        <v>14</v>
      </c>
      <c r="J32" s="48">
        <v>13.6</v>
      </c>
      <c r="K32" s="48">
        <v>4090</v>
      </c>
      <c r="L32" s="48">
        <v>3510</v>
      </c>
      <c r="M32" s="48">
        <v>3200</v>
      </c>
      <c r="N32" s="48">
        <v>29800</v>
      </c>
      <c r="O32" s="48">
        <v>2930</v>
      </c>
      <c r="P32" s="48">
        <v>8240</v>
      </c>
      <c r="Q32" s="48">
        <v>2790</v>
      </c>
      <c r="R32" s="48">
        <v>2740</v>
      </c>
    </row>
    <row r="33" spans="1:18" ht="12.75">
      <c r="A33" s="45" t="s">
        <v>41</v>
      </c>
      <c r="B33" s="46">
        <v>310</v>
      </c>
      <c r="C33" s="46">
        <v>6.8</v>
      </c>
      <c r="D33" s="46">
        <v>6.7</v>
      </c>
      <c r="E33" s="46">
        <v>6.5</v>
      </c>
      <c r="F33" s="46">
        <v>6.4</v>
      </c>
      <c r="G33" s="46">
        <v>6.3</v>
      </c>
      <c r="H33" s="46">
        <v>6.1</v>
      </c>
      <c r="I33" s="46">
        <v>6</v>
      </c>
      <c r="J33" s="46">
        <v>5.9</v>
      </c>
      <c r="K33" s="46">
        <v>1340</v>
      </c>
      <c r="L33" s="46">
        <v>1600</v>
      </c>
      <c r="M33" s="46">
        <v>1560</v>
      </c>
      <c r="N33" s="46">
        <v>1520</v>
      </c>
      <c r="O33" s="46">
        <v>1490</v>
      </c>
      <c r="P33" s="46">
        <v>1450</v>
      </c>
      <c r="Q33" s="46">
        <v>1410</v>
      </c>
      <c r="R33" s="46">
        <v>1380</v>
      </c>
    </row>
    <row r="34" spans="1:18" ht="12.75">
      <c r="A34" s="47" t="s">
        <v>43</v>
      </c>
      <c r="B34" s="48">
        <v>310</v>
      </c>
      <c r="C34" s="48">
        <v>5.4</v>
      </c>
      <c r="D34" s="48">
        <v>5.3</v>
      </c>
      <c r="E34" s="48">
        <v>5.2</v>
      </c>
      <c r="F34" s="48">
        <v>5.1</v>
      </c>
      <c r="G34" s="48">
        <v>5</v>
      </c>
      <c r="H34" s="48">
        <v>4.9</v>
      </c>
      <c r="I34" s="48">
        <v>4.6</v>
      </c>
      <c r="J34" s="48">
        <v>4.4</v>
      </c>
      <c r="K34" s="48">
        <v>1320</v>
      </c>
      <c r="L34" s="48">
        <v>1300</v>
      </c>
      <c r="M34" s="48">
        <v>1280</v>
      </c>
      <c r="N34" s="48">
        <v>1240</v>
      </c>
      <c r="O34" s="48">
        <v>1220</v>
      </c>
      <c r="P34" s="48">
        <v>1200</v>
      </c>
      <c r="Q34" s="48">
        <v>1140</v>
      </c>
      <c r="R34" s="48">
        <v>1100</v>
      </c>
    </row>
    <row r="35" spans="1:18" ht="12.75">
      <c r="A35" s="45" t="s">
        <v>44</v>
      </c>
      <c r="B35" s="46">
        <v>310</v>
      </c>
      <c r="C35" s="46">
        <v>15</v>
      </c>
      <c r="D35" s="46">
        <v>15</v>
      </c>
      <c r="E35" s="46">
        <v>14.6</v>
      </c>
      <c r="F35" s="46">
        <v>14.6</v>
      </c>
      <c r="G35" s="46">
        <v>14.1</v>
      </c>
      <c r="H35" s="46">
        <v>14</v>
      </c>
      <c r="I35" s="46">
        <v>13.7</v>
      </c>
      <c r="J35" s="46">
        <v>13.6</v>
      </c>
      <c r="K35" s="46">
        <v>3400</v>
      </c>
      <c r="L35" s="46">
        <v>3300</v>
      </c>
      <c r="M35" s="46">
        <v>3230</v>
      </c>
      <c r="N35" s="46">
        <v>3200</v>
      </c>
      <c r="O35" s="46">
        <v>3200</v>
      </c>
      <c r="P35" s="46">
        <v>3110</v>
      </c>
      <c r="Q35" s="46">
        <v>3110</v>
      </c>
      <c r="R35" s="46">
        <v>3110</v>
      </c>
    </row>
    <row r="36" spans="1:18" ht="12.75">
      <c r="A36" s="47" t="s">
        <v>45</v>
      </c>
      <c r="B36" s="48">
        <v>310</v>
      </c>
      <c r="C36" s="48">
        <v>9.4</v>
      </c>
      <c r="D36" s="48">
        <v>9.3</v>
      </c>
      <c r="E36" s="48">
        <v>9.2</v>
      </c>
      <c r="F36" s="48">
        <v>9</v>
      </c>
      <c r="G36" s="48">
        <v>8.7</v>
      </c>
      <c r="H36" s="48">
        <v>8.4</v>
      </c>
      <c r="I36" s="48">
        <v>8.2</v>
      </c>
      <c r="J36" s="48">
        <v>8</v>
      </c>
      <c r="K36" s="48">
        <v>2130</v>
      </c>
      <c r="L36" s="48">
        <v>2110</v>
      </c>
      <c r="M36" s="48">
        <v>2090</v>
      </c>
      <c r="N36" s="48">
        <v>2080</v>
      </c>
      <c r="O36" s="48">
        <v>2060</v>
      </c>
      <c r="P36" s="48">
        <v>1980</v>
      </c>
      <c r="Q36" s="48">
        <v>1960</v>
      </c>
      <c r="R36" s="48">
        <v>1880</v>
      </c>
    </row>
    <row r="37" spans="1:18" ht="12.75">
      <c r="A37" s="45" t="s">
        <v>46</v>
      </c>
      <c r="B37" s="46">
        <v>310</v>
      </c>
      <c r="C37" s="46">
        <v>12.9</v>
      </c>
      <c r="D37" s="46">
        <v>12.7</v>
      </c>
      <c r="E37" s="46">
        <v>12.5</v>
      </c>
      <c r="F37" s="46">
        <v>12.4</v>
      </c>
      <c r="G37" s="46">
        <v>12.1</v>
      </c>
      <c r="H37" s="46">
        <v>12</v>
      </c>
      <c r="I37" s="46">
        <v>11.7</v>
      </c>
      <c r="J37" s="46">
        <v>10.7</v>
      </c>
      <c r="K37" s="46">
        <v>3120</v>
      </c>
      <c r="L37" s="46">
        <v>3080</v>
      </c>
      <c r="M37" s="46">
        <v>2990</v>
      </c>
      <c r="N37" s="46">
        <v>2970</v>
      </c>
      <c r="O37" s="46">
        <v>2930</v>
      </c>
      <c r="P37" s="46">
        <v>2830</v>
      </c>
      <c r="Q37" s="46">
        <v>2760</v>
      </c>
      <c r="R37" s="46">
        <v>2580</v>
      </c>
    </row>
    <row r="38" spans="1:18" ht="15" customHeight="1">
      <c r="A38" s="47" t="s">
        <v>47</v>
      </c>
      <c r="B38" s="48">
        <v>2100</v>
      </c>
      <c r="C38" s="48">
        <v>369</v>
      </c>
      <c r="D38" s="48">
        <v>36.9</v>
      </c>
      <c r="E38" s="48">
        <v>35.8</v>
      </c>
      <c r="F38" s="48">
        <v>35.8</v>
      </c>
      <c r="G38" s="48">
        <v>34.8</v>
      </c>
      <c r="H38" s="48">
        <v>33.7</v>
      </c>
      <c r="I38" s="48">
        <v>33.7</v>
      </c>
      <c r="J38" s="48">
        <v>32.6</v>
      </c>
      <c r="K38" s="48">
        <v>9210</v>
      </c>
      <c r="L38" s="48">
        <v>8940</v>
      </c>
      <c r="M38" s="48">
        <v>8940</v>
      </c>
      <c r="N38" s="48">
        <v>8670</v>
      </c>
      <c r="O38" s="48">
        <v>8410</v>
      </c>
      <c r="P38" s="48">
        <v>8150</v>
      </c>
      <c r="Q38" s="48">
        <v>81450</v>
      </c>
      <c r="R38" s="48">
        <v>8000</v>
      </c>
    </row>
    <row r="39" spans="1:18" ht="12.75">
      <c r="A39" s="45" t="s">
        <v>49</v>
      </c>
      <c r="B39" s="46">
        <v>2000</v>
      </c>
      <c r="C39" s="46">
        <v>36</v>
      </c>
      <c r="D39" s="46">
        <v>36</v>
      </c>
      <c r="E39" s="46">
        <v>35</v>
      </c>
      <c r="F39" s="46">
        <v>35</v>
      </c>
      <c r="G39" s="46">
        <v>33</v>
      </c>
      <c r="H39" s="46">
        <v>32</v>
      </c>
      <c r="I39" s="46">
        <v>32</v>
      </c>
      <c r="J39" s="46">
        <v>31.1</v>
      </c>
      <c r="K39" s="46">
        <v>8900</v>
      </c>
      <c r="L39" s="46">
        <v>8600</v>
      </c>
      <c r="M39" s="46">
        <v>8600</v>
      </c>
      <c r="N39" s="46">
        <v>8300</v>
      </c>
      <c r="O39" s="46">
        <v>8000</v>
      </c>
      <c r="P39" s="46">
        <v>8000</v>
      </c>
      <c r="Q39" s="46">
        <v>7800</v>
      </c>
      <c r="R39" s="46">
        <v>7600</v>
      </c>
    </row>
    <row r="40" spans="1:18" ht="12.75">
      <c r="A40" s="47" t="s">
        <v>50</v>
      </c>
      <c r="B40" s="48">
        <v>510</v>
      </c>
      <c r="C40" s="48">
        <v>14.1</v>
      </c>
      <c r="D40" s="48">
        <v>13.9</v>
      </c>
      <c r="E40" s="48">
        <v>13.9</v>
      </c>
      <c r="F40" s="48">
        <v>12.4</v>
      </c>
      <c r="G40" s="48">
        <v>11.7</v>
      </c>
      <c r="H40" s="48">
        <v>11.7</v>
      </c>
      <c r="I40" s="48">
        <v>10</v>
      </c>
      <c r="J40" s="48">
        <v>8.4</v>
      </c>
      <c r="K40" s="48">
        <v>3120</v>
      </c>
      <c r="L40" s="48">
        <v>3050</v>
      </c>
      <c r="M40" s="48">
        <v>2695</v>
      </c>
      <c r="N40" s="48">
        <v>2500</v>
      </c>
      <c r="O40" s="48">
        <v>2500</v>
      </c>
      <c r="P40" s="48">
        <v>1820</v>
      </c>
      <c r="Q40" s="48">
        <v>1660</v>
      </c>
      <c r="R40" s="48">
        <v>1590</v>
      </c>
    </row>
    <row r="41" spans="1:18" ht="12.75">
      <c r="A41" s="45" t="s">
        <v>51</v>
      </c>
      <c r="B41" s="46">
        <v>310</v>
      </c>
      <c r="C41" s="46">
        <v>10.9</v>
      </c>
      <c r="D41" s="46">
        <v>10.8</v>
      </c>
      <c r="E41" s="46">
        <v>10.6</v>
      </c>
      <c r="F41" s="46">
        <v>10.4</v>
      </c>
      <c r="G41" s="46">
        <v>10.2</v>
      </c>
      <c r="H41" s="46">
        <v>9.8</v>
      </c>
      <c r="I41" s="46">
        <v>9.3</v>
      </c>
      <c r="J41" s="46">
        <v>9</v>
      </c>
      <c r="K41" s="46">
        <v>2630</v>
      </c>
      <c r="L41" s="46">
        <v>2540</v>
      </c>
      <c r="M41" s="46">
        <v>2480</v>
      </c>
      <c r="N41" s="46">
        <v>2390</v>
      </c>
      <c r="O41" s="46">
        <v>2290</v>
      </c>
      <c r="P41" s="46">
        <v>2260</v>
      </c>
      <c r="Q41" s="46">
        <v>2180</v>
      </c>
      <c r="R41" s="46">
        <v>2120</v>
      </c>
    </row>
    <row r="42" spans="1:18" ht="12.75">
      <c r="A42" s="47" t="s">
        <v>52</v>
      </c>
      <c r="B42" s="48">
        <v>1500</v>
      </c>
      <c r="C42" s="48">
        <v>20.6</v>
      </c>
      <c r="D42" s="48">
        <v>19.8</v>
      </c>
      <c r="E42" s="48">
        <v>19.8</v>
      </c>
      <c r="F42" s="48">
        <v>13.4</v>
      </c>
      <c r="G42" s="48">
        <v>12</v>
      </c>
      <c r="H42" s="48">
        <v>12</v>
      </c>
      <c r="I42" s="48">
        <v>9.9</v>
      </c>
      <c r="J42" s="48">
        <v>7.7</v>
      </c>
      <c r="K42" s="48">
        <v>3200</v>
      </c>
      <c r="L42" s="48">
        <v>3110</v>
      </c>
      <c r="M42" s="48">
        <v>2760</v>
      </c>
      <c r="N42" s="48">
        <v>2580</v>
      </c>
      <c r="O42" s="48">
        <v>2580</v>
      </c>
      <c r="P42" s="48">
        <v>1980</v>
      </c>
      <c r="Q42" s="48">
        <v>1960</v>
      </c>
      <c r="R42" s="48">
        <v>1580</v>
      </c>
    </row>
    <row r="43" spans="1:18" ht="12.75">
      <c r="A43" s="45" t="s">
        <v>53</v>
      </c>
      <c r="B43" s="46">
        <v>1210</v>
      </c>
      <c r="C43" s="46">
        <v>6.3</v>
      </c>
      <c r="D43" s="46">
        <v>56</v>
      </c>
      <c r="E43" s="46">
        <v>5.9</v>
      </c>
      <c r="F43" s="46">
        <v>5.8</v>
      </c>
      <c r="G43" s="46">
        <v>5.7</v>
      </c>
      <c r="H43" s="46">
        <v>5.3</v>
      </c>
      <c r="I43" s="46">
        <v>4.9</v>
      </c>
      <c r="J43" s="46">
        <v>4.6</v>
      </c>
      <c r="K43" s="46">
        <v>1580</v>
      </c>
      <c r="L43" s="46">
        <v>1460</v>
      </c>
      <c r="M43" s="46">
        <v>1450</v>
      </c>
      <c r="N43" s="46">
        <v>1230</v>
      </c>
      <c r="O43" s="46">
        <v>1250</v>
      </c>
      <c r="P43" s="46">
        <v>1200</v>
      </c>
      <c r="Q43" s="46">
        <v>1150</v>
      </c>
      <c r="R43" s="46">
        <v>1060</v>
      </c>
    </row>
    <row r="44" spans="1:18" ht="12.75">
      <c r="A44" s="47" t="s">
        <v>54</v>
      </c>
      <c r="B44" s="48">
        <v>310</v>
      </c>
      <c r="C44" s="48">
        <v>7.5</v>
      </c>
      <c r="D44" s="48">
        <v>7.4</v>
      </c>
      <c r="E44" s="48">
        <v>7.3</v>
      </c>
      <c r="F44" s="48">
        <v>7.2</v>
      </c>
      <c r="G44" s="48">
        <v>6.9</v>
      </c>
      <c r="H44" s="48">
        <v>6.7</v>
      </c>
      <c r="I44" s="48">
        <v>6.6</v>
      </c>
      <c r="J44" s="48">
        <v>6.5</v>
      </c>
      <c r="K44" s="48">
        <v>1700</v>
      </c>
      <c r="L44" s="48">
        <v>1690</v>
      </c>
      <c r="M44" s="48">
        <v>1650</v>
      </c>
      <c r="N44" s="48">
        <v>1620</v>
      </c>
      <c r="O44" s="48">
        <v>1590</v>
      </c>
      <c r="P44" s="48">
        <v>1560</v>
      </c>
      <c r="Q44" s="48">
        <v>1500</v>
      </c>
      <c r="R44" s="48">
        <v>1480</v>
      </c>
    </row>
    <row r="45" spans="1:18" ht="12.75">
      <c r="A45" s="45" t="s">
        <v>55</v>
      </c>
      <c r="B45" s="46">
        <v>1350</v>
      </c>
      <c r="C45" s="46">
        <v>27</v>
      </c>
      <c r="D45" s="46">
        <v>22</v>
      </c>
      <c r="E45" s="46">
        <v>17</v>
      </c>
      <c r="F45" s="46">
        <v>16.1</v>
      </c>
      <c r="G45" s="46">
        <v>14.3</v>
      </c>
      <c r="H45" s="46">
        <v>13.7</v>
      </c>
      <c r="I45" s="46">
        <v>13.6</v>
      </c>
      <c r="J45" s="46">
        <v>12.6</v>
      </c>
      <c r="K45" s="46">
        <v>4290</v>
      </c>
      <c r="L45" s="46">
        <v>4000</v>
      </c>
      <c r="M45" s="46">
        <v>3750</v>
      </c>
      <c r="N45" s="46">
        <v>3300</v>
      </c>
      <c r="O45" s="46">
        <v>3360</v>
      </c>
      <c r="P45" s="46">
        <v>3300</v>
      </c>
      <c r="Q45" s="46">
        <v>2990</v>
      </c>
      <c r="R45" s="46">
        <v>2900</v>
      </c>
    </row>
    <row r="46" spans="1:18" ht="12.75">
      <c r="A46" s="47" t="s">
        <v>56</v>
      </c>
      <c r="B46" s="48">
        <v>960</v>
      </c>
      <c r="C46" s="48">
        <v>17.9</v>
      </c>
      <c r="D46" s="48">
        <v>16.7</v>
      </c>
      <c r="E46" s="48">
        <v>16.6</v>
      </c>
      <c r="F46" s="48">
        <v>16.1</v>
      </c>
      <c r="G46" s="48">
        <v>15.6</v>
      </c>
      <c r="H46" s="48">
        <v>15.2</v>
      </c>
      <c r="I46" s="48">
        <v>15.1</v>
      </c>
      <c r="J46" s="48">
        <v>14.7</v>
      </c>
      <c r="K46" s="48">
        <v>4130</v>
      </c>
      <c r="L46" s="48">
        <v>4120</v>
      </c>
      <c r="M46" s="48">
        <v>4000</v>
      </c>
      <c r="N46" s="48">
        <v>3900</v>
      </c>
      <c r="O46" s="48">
        <v>3790</v>
      </c>
      <c r="P46" s="48">
        <v>3760</v>
      </c>
      <c r="Q46" s="48">
        <v>3680</v>
      </c>
      <c r="R46" s="48">
        <v>3590</v>
      </c>
    </row>
    <row r="47" spans="1:18" ht="12.75">
      <c r="A47" s="45" t="s">
        <v>57</v>
      </c>
      <c r="B47" s="46">
        <v>310</v>
      </c>
      <c r="C47" s="46">
        <v>7.2</v>
      </c>
      <c r="D47" s="46">
        <v>7.1</v>
      </c>
      <c r="E47" s="46">
        <v>7</v>
      </c>
      <c r="F47" s="46">
        <v>6.8</v>
      </c>
      <c r="G47" s="46">
        <v>6.7</v>
      </c>
      <c r="H47" s="46">
        <v>6.6</v>
      </c>
      <c r="I47" s="46">
        <v>6.4</v>
      </c>
      <c r="J47" s="46">
        <v>5.7</v>
      </c>
      <c r="K47" s="46">
        <v>1680</v>
      </c>
      <c r="L47" s="46">
        <v>1660</v>
      </c>
      <c r="M47" s="46">
        <v>1650</v>
      </c>
      <c r="N47" s="46">
        <v>1630</v>
      </c>
      <c r="O47" s="46">
        <v>1600</v>
      </c>
      <c r="P47" s="46">
        <v>1580</v>
      </c>
      <c r="Q47" s="46">
        <v>1500</v>
      </c>
      <c r="R47" s="46">
        <v>1470</v>
      </c>
    </row>
    <row r="48" spans="1:18" ht="12.75">
      <c r="A48" s="47" t="s">
        <v>58</v>
      </c>
      <c r="B48" s="48">
        <v>210</v>
      </c>
      <c r="C48" s="48">
        <v>7</v>
      </c>
      <c r="D48" s="48">
        <v>6.9</v>
      </c>
      <c r="E48" s="48">
        <v>6.8</v>
      </c>
      <c r="F48" s="48">
        <v>6.7</v>
      </c>
      <c r="G48" s="48">
        <v>6.6</v>
      </c>
      <c r="H48" s="48">
        <v>6.5</v>
      </c>
      <c r="I48" s="48">
        <v>6.3</v>
      </c>
      <c r="J48" s="48">
        <v>6</v>
      </c>
      <c r="K48" s="48">
        <v>1750</v>
      </c>
      <c r="L48" s="48">
        <v>1700</v>
      </c>
      <c r="M48" s="48">
        <v>1670</v>
      </c>
      <c r="N48" s="48">
        <v>1620</v>
      </c>
      <c r="O48" s="48">
        <v>1580</v>
      </c>
      <c r="P48" s="48">
        <v>1490</v>
      </c>
      <c r="Q48" s="48">
        <v>1470</v>
      </c>
      <c r="R48" s="48">
        <v>1450</v>
      </c>
    </row>
    <row r="49" spans="1:18" ht="12.75">
      <c r="A49" s="45" t="s">
        <v>59</v>
      </c>
      <c r="B49" s="46">
        <v>1210</v>
      </c>
      <c r="C49" s="46">
        <v>14.3</v>
      </c>
      <c r="D49" s="46">
        <v>12</v>
      </c>
      <c r="E49" s="46">
        <v>9.7</v>
      </c>
      <c r="F49" s="46">
        <v>7.7</v>
      </c>
      <c r="G49" s="46">
        <v>6.7</v>
      </c>
      <c r="H49" s="46">
        <v>6.5</v>
      </c>
      <c r="I49" s="46">
        <v>5.9</v>
      </c>
      <c r="J49" s="46">
        <v>5.5</v>
      </c>
      <c r="K49" s="46">
        <v>2500</v>
      </c>
      <c r="L49" s="46">
        <v>1950</v>
      </c>
      <c r="M49" s="46">
        <v>1550</v>
      </c>
      <c r="N49" s="46">
        <v>1390</v>
      </c>
      <c r="O49" s="46">
        <v>1290</v>
      </c>
      <c r="P49" s="46">
        <v>1160</v>
      </c>
      <c r="Q49" s="46">
        <v>990</v>
      </c>
      <c r="R49" s="46">
        <v>960</v>
      </c>
    </row>
    <row r="50" spans="1:18" ht="12.75">
      <c r="A50" s="47" t="s">
        <v>60</v>
      </c>
      <c r="B50" s="48">
        <v>260</v>
      </c>
      <c r="C50" s="48">
        <v>7.5</v>
      </c>
      <c r="D50" s="48">
        <v>7.3</v>
      </c>
      <c r="E50" s="48">
        <v>7.3</v>
      </c>
      <c r="F50" s="48">
        <v>7.2</v>
      </c>
      <c r="G50" s="48">
        <v>7.1</v>
      </c>
      <c r="H50" s="48">
        <v>7.1</v>
      </c>
      <c r="I50" s="48">
        <v>6.8</v>
      </c>
      <c r="J50" s="48">
        <v>6.2</v>
      </c>
      <c r="K50" s="48">
        <v>1780</v>
      </c>
      <c r="L50" s="48">
        <v>1740</v>
      </c>
      <c r="M50" s="48">
        <v>1730</v>
      </c>
      <c r="N50" s="48">
        <v>1680</v>
      </c>
      <c r="O50" s="48">
        <v>1650</v>
      </c>
      <c r="P50" s="48">
        <v>580</v>
      </c>
      <c r="Q50" s="48">
        <v>1530</v>
      </c>
      <c r="R50" s="48">
        <v>1490</v>
      </c>
    </row>
    <row r="51" spans="1:18" ht="12.75">
      <c r="A51" s="45" t="s">
        <v>61</v>
      </c>
      <c r="B51" s="46">
        <v>910</v>
      </c>
      <c r="C51" s="46">
        <v>1780</v>
      </c>
      <c r="D51" s="46">
        <v>17.8</v>
      </c>
      <c r="E51" s="46">
        <v>17.8</v>
      </c>
      <c r="F51" s="46">
        <v>15.9</v>
      </c>
      <c r="G51" s="46">
        <v>14.5</v>
      </c>
      <c r="H51" s="46">
        <v>14</v>
      </c>
      <c r="I51" s="46">
        <v>14</v>
      </c>
      <c r="J51" s="46">
        <v>13.7</v>
      </c>
      <c r="K51" s="46">
        <v>4086</v>
      </c>
      <c r="L51" s="46">
        <v>4086</v>
      </c>
      <c r="M51" s="46">
        <v>3696</v>
      </c>
      <c r="N51" s="46">
        <v>3470</v>
      </c>
      <c r="O51" s="46">
        <v>3360</v>
      </c>
      <c r="P51" s="46">
        <v>3360</v>
      </c>
      <c r="Q51" s="46">
        <v>3270</v>
      </c>
      <c r="R51" s="46">
        <v>3180</v>
      </c>
    </row>
    <row r="52" spans="1:18" ht="12.75">
      <c r="A52" s="47" t="s">
        <v>62</v>
      </c>
      <c r="B52" s="48">
        <v>310</v>
      </c>
      <c r="C52" s="48">
        <v>6.7</v>
      </c>
      <c r="D52" s="48">
        <v>6.6</v>
      </c>
      <c r="E52" s="48">
        <v>6.5</v>
      </c>
      <c r="F52" s="48">
        <v>6.3</v>
      </c>
      <c r="G52" s="48">
        <v>6.2</v>
      </c>
      <c r="H52" s="48">
        <v>6.1</v>
      </c>
      <c r="I52" s="48">
        <v>6</v>
      </c>
      <c r="J52" s="48">
        <v>5.8</v>
      </c>
      <c r="K52" s="48">
        <v>1630</v>
      </c>
      <c r="L52" s="48" t="s">
        <v>222</v>
      </c>
      <c r="M52" s="48">
        <v>1560</v>
      </c>
      <c r="N52" s="48">
        <v>1500</v>
      </c>
      <c r="O52" s="48">
        <v>1490</v>
      </c>
      <c r="P52" s="48">
        <v>1450</v>
      </c>
      <c r="Q52" s="48">
        <v>1390</v>
      </c>
      <c r="R52" s="48">
        <v>1360</v>
      </c>
    </row>
    <row r="53" spans="1:18" ht="12.75">
      <c r="A53" s="45" t="s">
        <v>63</v>
      </c>
      <c r="B53" s="46">
        <v>210</v>
      </c>
      <c r="C53" s="46">
        <v>5.5</v>
      </c>
      <c r="D53" s="46">
        <v>5.4</v>
      </c>
      <c r="E53" s="46">
        <v>5.2</v>
      </c>
      <c r="F53" s="46">
        <v>5.1</v>
      </c>
      <c r="G53" s="46">
        <v>5</v>
      </c>
      <c r="H53" s="46">
        <v>4.9</v>
      </c>
      <c r="I53" s="46">
        <v>4.7</v>
      </c>
      <c r="J53" s="46">
        <v>4.5</v>
      </c>
      <c r="K53" s="46">
        <v>1290</v>
      </c>
      <c r="L53" s="46">
        <v>1260</v>
      </c>
      <c r="M53" s="46">
        <v>1250</v>
      </c>
      <c r="N53" s="46">
        <v>1200</v>
      </c>
      <c r="O53" s="46">
        <v>1190</v>
      </c>
      <c r="P53" s="46">
        <v>1160</v>
      </c>
      <c r="Q53" s="46">
        <v>1100</v>
      </c>
      <c r="R53" s="46">
        <v>1090</v>
      </c>
    </row>
    <row r="54" spans="1:18" ht="12.75">
      <c r="A54" s="47" t="s">
        <v>64</v>
      </c>
      <c r="B54" s="48">
        <v>1210</v>
      </c>
      <c r="C54" s="48">
        <v>12.1</v>
      </c>
      <c r="D54" s="48">
        <v>12</v>
      </c>
      <c r="E54" s="48">
        <v>11.9</v>
      </c>
      <c r="F54" s="48">
        <v>11.7</v>
      </c>
      <c r="G54" s="48">
        <v>11.4</v>
      </c>
      <c r="H54" s="48">
        <v>11.1</v>
      </c>
      <c r="I54" s="48">
        <v>11</v>
      </c>
      <c r="J54" s="48">
        <v>10.7</v>
      </c>
      <c r="K54" s="48">
        <v>3180</v>
      </c>
      <c r="L54" s="48">
        <v>3160</v>
      </c>
      <c r="M54" s="48">
        <v>3050</v>
      </c>
      <c r="N54" s="48">
        <v>3010</v>
      </c>
      <c r="O54" s="48">
        <v>2950</v>
      </c>
      <c r="P54" s="48">
        <v>2890</v>
      </c>
      <c r="Q54" s="48">
        <v>2860</v>
      </c>
      <c r="R54" s="48">
        <v>2790</v>
      </c>
    </row>
    <row r="55" spans="1:18" ht="12.75">
      <c r="A55" s="45" t="s">
        <v>65</v>
      </c>
      <c r="B55" s="46">
        <v>1600</v>
      </c>
      <c r="C55" s="46">
        <v>19.5</v>
      </c>
      <c r="D55" s="46">
        <v>19</v>
      </c>
      <c r="E55" s="46">
        <v>18.6</v>
      </c>
      <c r="F55" s="46">
        <v>18.4</v>
      </c>
      <c r="G55" s="46">
        <v>18.2</v>
      </c>
      <c r="H55" s="46">
        <v>14.8</v>
      </c>
      <c r="I55" s="46">
        <v>14.7</v>
      </c>
      <c r="J55" s="46">
        <v>11.9</v>
      </c>
      <c r="K55" s="46">
        <v>5000</v>
      </c>
      <c r="L55" s="46">
        <v>4950</v>
      </c>
      <c r="M55" s="46">
        <v>4400</v>
      </c>
      <c r="N55" s="46">
        <v>4360</v>
      </c>
      <c r="O55" s="46">
        <v>4290</v>
      </c>
      <c r="P55" s="46">
        <v>2900</v>
      </c>
      <c r="Q55" s="46">
        <v>2800</v>
      </c>
      <c r="R55" s="46">
        <v>2590</v>
      </c>
    </row>
    <row r="56" spans="1:18" ht="12.75">
      <c r="A56" s="47" t="s">
        <v>66</v>
      </c>
      <c r="B56" s="48">
        <v>310</v>
      </c>
      <c r="C56" s="48">
        <v>6.9</v>
      </c>
      <c r="D56" s="48">
        <v>6.8</v>
      </c>
      <c r="E56" s="48">
        <v>6.7</v>
      </c>
      <c r="F56" s="48">
        <v>6.6</v>
      </c>
      <c r="G56" s="48">
        <v>6.5</v>
      </c>
      <c r="H56" s="48">
        <v>6.4</v>
      </c>
      <c r="I56" s="48">
        <v>6.3</v>
      </c>
      <c r="J56" s="48">
        <v>5.9</v>
      </c>
      <c r="K56" s="48">
        <v>1680</v>
      </c>
      <c r="L56" s="48">
        <v>1670</v>
      </c>
      <c r="M56" s="48">
        <v>1640</v>
      </c>
      <c r="N56" s="48">
        <v>1590</v>
      </c>
      <c r="O56" s="48">
        <v>1530</v>
      </c>
      <c r="P56" s="48">
        <v>1500</v>
      </c>
      <c r="Q56" s="48">
        <v>1490</v>
      </c>
      <c r="R56" s="48">
        <v>1460</v>
      </c>
    </row>
    <row r="57" spans="1:18" ht="12.75">
      <c r="A57" s="45" t="s">
        <v>67</v>
      </c>
      <c r="B57" s="46">
        <v>1210</v>
      </c>
      <c r="C57" s="46">
        <v>16.1</v>
      </c>
      <c r="D57" s="46">
        <v>15.1</v>
      </c>
      <c r="E57" s="46">
        <v>14.9</v>
      </c>
      <c r="F57" s="46">
        <v>14.3</v>
      </c>
      <c r="G57" s="46">
        <v>13.8</v>
      </c>
      <c r="H57" s="46">
        <v>13.3</v>
      </c>
      <c r="I57" s="46">
        <v>13.2</v>
      </c>
      <c r="J57" s="46">
        <v>12.8</v>
      </c>
      <c r="K57" s="46">
        <v>3740</v>
      </c>
      <c r="L57" s="46">
        <v>3720</v>
      </c>
      <c r="M57" s="46">
        <v>3580</v>
      </c>
      <c r="N57" s="46">
        <v>3460</v>
      </c>
      <c r="O57" s="46">
        <v>3350</v>
      </c>
      <c r="P57" s="46">
        <v>3330</v>
      </c>
      <c r="Q57" s="46">
        <v>3200</v>
      </c>
      <c r="R57" s="46">
        <v>3190</v>
      </c>
    </row>
    <row r="58" spans="1:18" ht="12.75">
      <c r="A58" s="47" t="s">
        <v>68</v>
      </c>
      <c r="B58" s="48">
        <v>1810</v>
      </c>
      <c r="C58" s="48">
        <v>18.3</v>
      </c>
      <c r="D58" s="48">
        <v>16</v>
      </c>
      <c r="E58" s="48">
        <v>13.7</v>
      </c>
      <c r="F58" s="48">
        <v>11.8</v>
      </c>
      <c r="G58" s="48">
        <v>10.1</v>
      </c>
      <c r="H58" s="48">
        <v>9.7</v>
      </c>
      <c r="I58" s="48">
        <v>9</v>
      </c>
      <c r="J58" s="48">
        <v>8.5</v>
      </c>
      <c r="K58" s="48">
        <v>3300</v>
      </c>
      <c r="L58" s="48">
        <v>2850</v>
      </c>
      <c r="M58" s="48">
        <v>2695</v>
      </c>
      <c r="N58" s="48">
        <v>2350</v>
      </c>
      <c r="O58" s="48">
        <v>2140</v>
      </c>
      <c r="P58" s="48">
        <v>2010</v>
      </c>
      <c r="Q58" s="48">
        <v>1970</v>
      </c>
      <c r="R58" s="48">
        <v>1640</v>
      </c>
    </row>
    <row r="59" spans="1:18" ht="12.75">
      <c r="A59" s="45" t="s">
        <v>69</v>
      </c>
      <c r="B59" s="46">
        <v>310</v>
      </c>
      <c r="C59" s="46">
        <v>4.5</v>
      </c>
      <c r="D59" s="46">
        <v>4.4</v>
      </c>
      <c r="E59" s="46">
        <v>4.4</v>
      </c>
      <c r="F59" s="46">
        <v>4.3</v>
      </c>
      <c r="G59" s="46">
        <v>4.2</v>
      </c>
      <c r="H59" s="46">
        <v>4.2</v>
      </c>
      <c r="I59" s="46">
        <v>4.1</v>
      </c>
      <c r="J59" s="46">
        <v>4.1</v>
      </c>
      <c r="K59" s="46">
        <v>1050</v>
      </c>
      <c r="L59" s="46">
        <v>1000</v>
      </c>
      <c r="M59" s="46">
        <v>1000</v>
      </c>
      <c r="N59" s="46">
        <v>980</v>
      </c>
      <c r="O59" s="46">
        <v>960</v>
      </c>
      <c r="P59" s="46">
        <v>960</v>
      </c>
      <c r="Q59" s="46">
        <v>950</v>
      </c>
      <c r="R59" s="46">
        <v>950</v>
      </c>
    </row>
    <row r="60" spans="1:18" ht="12.75">
      <c r="A60" s="47" t="s">
        <v>70</v>
      </c>
      <c r="B60" s="48">
        <v>310</v>
      </c>
      <c r="C60" s="48">
        <v>14.3</v>
      </c>
      <c r="D60" s="48">
        <v>14.2</v>
      </c>
      <c r="E60" s="48">
        <v>14.1</v>
      </c>
      <c r="F60" s="48">
        <v>14</v>
      </c>
      <c r="G60" s="48">
        <v>13.9</v>
      </c>
      <c r="H60" s="48">
        <v>13.8</v>
      </c>
      <c r="I60" s="48">
        <v>13.7</v>
      </c>
      <c r="J60" s="48">
        <v>13.6</v>
      </c>
      <c r="K60" s="48">
        <v>3280</v>
      </c>
      <c r="L60" s="48">
        <v>3250</v>
      </c>
      <c r="M60" s="48">
        <v>3210</v>
      </c>
      <c r="N60" s="48">
        <v>3200</v>
      </c>
      <c r="O60" s="48">
        <v>3190</v>
      </c>
      <c r="P60" s="48">
        <v>3170</v>
      </c>
      <c r="Q60" s="48">
        <v>3150</v>
      </c>
      <c r="R60" s="48">
        <v>3110</v>
      </c>
    </row>
    <row r="61" spans="1:18" ht="12.75">
      <c r="A61" s="45" t="s">
        <v>71</v>
      </c>
      <c r="B61" s="46">
        <v>1210</v>
      </c>
      <c r="C61" s="46">
        <v>14.8</v>
      </c>
      <c r="D61" s="46">
        <v>12.9</v>
      </c>
      <c r="E61" s="46">
        <v>10.8</v>
      </c>
      <c r="F61" s="46">
        <v>9.1</v>
      </c>
      <c r="G61" s="46">
        <v>7.6</v>
      </c>
      <c r="H61" s="46">
        <v>7.1</v>
      </c>
      <c r="I61" s="46">
        <v>6.5</v>
      </c>
      <c r="J61" s="46">
        <v>5.9</v>
      </c>
      <c r="K61" s="46">
        <v>2600</v>
      </c>
      <c r="L61" s="46">
        <v>2100</v>
      </c>
      <c r="M61" s="46">
        <v>1610</v>
      </c>
      <c r="N61" s="46">
        <v>1500</v>
      </c>
      <c r="O61" s="46">
        <v>1400</v>
      </c>
      <c r="P61" s="46">
        <v>1330</v>
      </c>
      <c r="Q61" s="46">
        <v>1100</v>
      </c>
      <c r="R61" s="46">
        <v>1000</v>
      </c>
    </row>
    <row r="62" spans="1:18" ht="12.75">
      <c r="A62" s="47" t="s">
        <v>72</v>
      </c>
      <c r="B62" s="48">
        <v>310</v>
      </c>
      <c r="C62" s="48">
        <v>10.4</v>
      </c>
      <c r="D62" s="48">
        <v>10.3</v>
      </c>
      <c r="E62" s="48">
        <v>10.1</v>
      </c>
      <c r="F62" s="48">
        <v>10</v>
      </c>
      <c r="G62" s="48">
        <v>9.8</v>
      </c>
      <c r="H62" s="48">
        <v>9.6</v>
      </c>
      <c r="I62" s="48">
        <v>9.3</v>
      </c>
      <c r="J62" s="48">
        <v>9.1</v>
      </c>
      <c r="K62" s="48">
        <v>2350</v>
      </c>
      <c r="L62" s="48">
        <v>2290</v>
      </c>
      <c r="M62" s="48">
        <v>2260</v>
      </c>
      <c r="N62" s="48">
        <v>2230</v>
      </c>
      <c r="O62" s="48">
        <v>2180</v>
      </c>
      <c r="P62" s="48">
        <v>2090</v>
      </c>
      <c r="Q62" s="48">
        <v>2060</v>
      </c>
      <c r="R62" s="48">
        <v>2000</v>
      </c>
    </row>
    <row r="63" spans="1:18" ht="12.75">
      <c r="A63" s="45" t="s">
        <v>73</v>
      </c>
      <c r="B63" s="46">
        <v>310</v>
      </c>
      <c r="C63" s="46">
        <v>6.1</v>
      </c>
      <c r="D63" s="46">
        <v>6</v>
      </c>
      <c r="E63" s="46">
        <v>5.9</v>
      </c>
      <c r="F63" s="46">
        <v>5.8</v>
      </c>
      <c r="G63" s="46">
        <v>5.6</v>
      </c>
      <c r="H63" s="46">
        <v>5.5</v>
      </c>
      <c r="I63" s="46">
        <v>5.4</v>
      </c>
      <c r="J63" s="46">
        <v>5.2</v>
      </c>
      <c r="K63" s="46">
        <v>1390</v>
      </c>
      <c r="L63" s="46">
        <v>1380</v>
      </c>
      <c r="M63" s="46">
        <v>1360</v>
      </c>
      <c r="N63" s="46">
        <v>1320</v>
      </c>
      <c r="O63" s="46">
        <v>1310</v>
      </c>
      <c r="P63" s="46">
        <v>1290</v>
      </c>
      <c r="Q63" s="46">
        <v>1240</v>
      </c>
      <c r="R63" s="46">
        <v>1220</v>
      </c>
    </row>
    <row r="64" spans="1:18" ht="12.75">
      <c r="A64" s="47" t="s">
        <v>75</v>
      </c>
      <c r="B64" s="48">
        <v>310</v>
      </c>
      <c r="C64" s="48">
        <v>8</v>
      </c>
      <c r="D64" s="48">
        <v>7.9</v>
      </c>
      <c r="E64" s="48">
        <v>7.7</v>
      </c>
      <c r="F64" s="48">
        <v>7.5</v>
      </c>
      <c r="G64" s="48">
        <v>7.4</v>
      </c>
      <c r="H64" s="48">
        <v>7</v>
      </c>
      <c r="I64" s="48">
        <v>6.9</v>
      </c>
      <c r="J64" s="48">
        <v>6.8</v>
      </c>
      <c r="K64" s="48">
        <v>1790</v>
      </c>
      <c r="L64" s="48">
        <v>1760</v>
      </c>
      <c r="M64" s="48">
        <v>1730</v>
      </c>
      <c r="N64" s="48">
        <v>1690</v>
      </c>
      <c r="O64" s="48">
        <v>1660</v>
      </c>
      <c r="P64" s="48">
        <v>1590</v>
      </c>
      <c r="Q64" s="48">
        <v>1570</v>
      </c>
      <c r="R64" s="48">
        <v>1500</v>
      </c>
    </row>
    <row r="65" spans="1:18" ht="12.75">
      <c r="A65" s="45" t="s">
        <v>76</v>
      </c>
      <c r="B65" s="46">
        <v>310</v>
      </c>
      <c r="C65" s="46">
        <v>5.7</v>
      </c>
      <c r="D65" s="46">
        <v>5.6</v>
      </c>
      <c r="E65" s="46">
        <v>5.5</v>
      </c>
      <c r="F65" s="46">
        <v>5.4</v>
      </c>
      <c r="G65" s="46">
        <v>5.3</v>
      </c>
      <c r="H65" s="46">
        <v>5.2</v>
      </c>
      <c r="I65" s="46">
        <v>5.1</v>
      </c>
      <c r="J65" s="46">
        <v>5</v>
      </c>
      <c r="K65" s="46">
        <v>1400</v>
      </c>
      <c r="L65" s="46">
        <v>1360</v>
      </c>
      <c r="M65" s="46">
        <v>1340</v>
      </c>
      <c r="N65" s="46">
        <v>1320</v>
      </c>
      <c r="O65" s="46">
        <v>1290</v>
      </c>
      <c r="P65" s="46">
        <v>1260</v>
      </c>
      <c r="Q65" s="46">
        <v>1240</v>
      </c>
      <c r="R65" s="46">
        <v>1200</v>
      </c>
    </row>
    <row r="66" spans="1:18" ht="12.75">
      <c r="A66" s="47" t="s">
        <v>77</v>
      </c>
      <c r="B66" s="48">
        <v>460</v>
      </c>
      <c r="C66" s="48">
        <v>9</v>
      </c>
      <c r="D66" s="48">
        <v>8.9</v>
      </c>
      <c r="E66" s="48">
        <v>8.7</v>
      </c>
      <c r="F66" s="48">
        <v>8.6</v>
      </c>
      <c r="G66" s="48">
        <v>8.5</v>
      </c>
      <c r="H66" s="48">
        <v>8.3</v>
      </c>
      <c r="I66" s="48">
        <v>8</v>
      </c>
      <c r="J66" s="48">
        <v>7.8</v>
      </c>
      <c r="K66" s="48">
        <v>2200</v>
      </c>
      <c r="L66" s="48">
        <v>2170</v>
      </c>
      <c r="M66" s="48">
        <v>2090</v>
      </c>
      <c r="N66" s="48">
        <v>1950</v>
      </c>
      <c r="O66" s="48">
        <v>1860</v>
      </c>
      <c r="P66" s="48">
        <v>1850</v>
      </c>
      <c r="Q66" s="48">
        <v>1780</v>
      </c>
      <c r="R66" s="48">
        <v>1720</v>
      </c>
    </row>
    <row r="67" spans="1:18" ht="12.75">
      <c r="A67" s="45" t="s">
        <v>78</v>
      </c>
      <c r="B67" s="46">
        <v>1900</v>
      </c>
      <c r="C67" s="46">
        <v>17.9</v>
      </c>
      <c r="D67" s="46">
        <v>15.6</v>
      </c>
      <c r="E67" s="46">
        <v>13.4</v>
      </c>
      <c r="F67" s="46">
        <v>11.4</v>
      </c>
      <c r="G67" s="46">
        <v>9.7</v>
      </c>
      <c r="H67" s="46">
        <v>9.3</v>
      </c>
      <c r="I67" s="46">
        <v>8.7</v>
      </c>
      <c r="J67" s="46">
        <v>8.9</v>
      </c>
      <c r="K67" s="46">
        <v>3220</v>
      </c>
      <c r="L67" s="46">
        <v>2660</v>
      </c>
      <c r="M67" s="46">
        <v>2500</v>
      </c>
      <c r="N67" s="46">
        <v>2410</v>
      </c>
      <c r="O67" s="46">
        <v>2310</v>
      </c>
      <c r="P67" s="46">
        <v>2300</v>
      </c>
      <c r="Q67" s="46">
        <v>2230</v>
      </c>
      <c r="R67" s="46">
        <v>2150</v>
      </c>
    </row>
    <row r="68" spans="1:18" ht="12.75">
      <c r="A68" s="47" t="s">
        <v>79</v>
      </c>
      <c r="B68" s="48">
        <v>1900</v>
      </c>
      <c r="C68" s="48">
        <v>52.5</v>
      </c>
      <c r="D68" s="48">
        <v>50</v>
      </c>
      <c r="E68" s="48">
        <v>49.9</v>
      </c>
      <c r="F68" s="48">
        <v>48.2</v>
      </c>
      <c r="G68" s="48">
        <v>46.9</v>
      </c>
      <c r="H68" s="48">
        <v>45.9</v>
      </c>
      <c r="I68" s="48">
        <v>45.5</v>
      </c>
      <c r="J68" s="48">
        <v>44.1</v>
      </c>
      <c r="K68" s="48">
        <v>9700</v>
      </c>
      <c r="L68" s="48">
        <v>9690</v>
      </c>
      <c r="M68" s="48">
        <v>9400</v>
      </c>
      <c r="N68" s="48">
        <v>9100</v>
      </c>
      <c r="O68" s="48">
        <v>9000</v>
      </c>
      <c r="P68" s="48">
        <v>8900</v>
      </c>
      <c r="Q68" s="48">
        <v>8790</v>
      </c>
      <c r="R68" s="48">
        <v>8300</v>
      </c>
    </row>
    <row r="69" spans="1:18" ht="12.75">
      <c r="A69" s="45" t="s">
        <v>80</v>
      </c>
      <c r="B69" s="46">
        <v>310</v>
      </c>
      <c r="C69" s="46">
        <v>4.5</v>
      </c>
      <c r="D69" s="46">
        <v>4.4</v>
      </c>
      <c r="E69" s="46">
        <v>4.3</v>
      </c>
      <c r="F69" s="46">
        <v>4.2</v>
      </c>
      <c r="G69" s="46">
        <v>4.1</v>
      </c>
      <c r="H69" s="46">
        <v>4</v>
      </c>
      <c r="I69" s="46">
        <v>3.8</v>
      </c>
      <c r="J69" s="46">
        <v>3.6</v>
      </c>
      <c r="K69" s="46">
        <v>1010</v>
      </c>
      <c r="L69" s="46">
        <v>970</v>
      </c>
      <c r="M69" s="46">
        <v>960</v>
      </c>
      <c r="N69" s="46">
        <v>930</v>
      </c>
      <c r="O69" s="46">
        <v>910</v>
      </c>
      <c r="P69" s="46">
        <v>900</v>
      </c>
      <c r="Q69" s="46">
        <v>890</v>
      </c>
      <c r="R69" s="46">
        <v>860</v>
      </c>
    </row>
    <row r="71" spans="1:15" ht="12.75">
      <c r="A71" s="49" t="s">
        <v>81</v>
      </c>
      <c r="B71" s="49"/>
      <c r="C71" s="49"/>
      <c r="D71" s="49"/>
      <c r="E71" s="16"/>
      <c r="F71" s="37"/>
      <c r="G71" s="37"/>
      <c r="H71" s="49" t="s">
        <v>82</v>
      </c>
      <c r="I71" s="49"/>
      <c r="J71" s="49"/>
      <c r="K71" s="49"/>
      <c r="L71" s="16"/>
      <c r="M71" s="16"/>
      <c r="N71" s="16"/>
      <c r="O71" s="16"/>
    </row>
    <row r="72" spans="1:15" ht="12.75">
      <c r="A72" s="16" t="s">
        <v>223</v>
      </c>
      <c r="B72" s="16"/>
      <c r="C72" s="16"/>
      <c r="D72" s="16"/>
      <c r="E72" s="16"/>
      <c r="F72" s="16"/>
      <c r="G72" s="16"/>
      <c r="H72" s="17" t="s">
        <v>224</v>
      </c>
      <c r="I72" s="17"/>
      <c r="J72" s="17"/>
      <c r="K72" s="17"/>
      <c r="L72" s="17"/>
      <c r="M72" s="17"/>
      <c r="N72" s="17"/>
      <c r="O72" s="17"/>
    </row>
    <row r="73" spans="1:15" ht="12.75">
      <c r="A73" s="50" t="s">
        <v>225</v>
      </c>
      <c r="B73" s="50"/>
      <c r="C73" s="50"/>
      <c r="D73" s="50"/>
      <c r="E73" s="16"/>
      <c r="F73" s="16"/>
      <c r="G73" s="16"/>
      <c r="H73" s="37" t="s">
        <v>226</v>
      </c>
      <c r="I73" s="37"/>
      <c r="J73" s="37"/>
      <c r="K73" s="16"/>
      <c r="L73" s="16"/>
      <c r="M73" s="16"/>
      <c r="N73" s="16"/>
      <c r="O73" s="16"/>
    </row>
    <row r="74" spans="1:15" ht="12.75">
      <c r="A74" s="17" t="s">
        <v>227</v>
      </c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</sheetData>
  <sheetProtection selectLockedCells="1" selectUnlockedCells="1"/>
  <mergeCells count="13">
    <mergeCell ref="A1:R1"/>
    <mergeCell ref="A2:R2"/>
    <mergeCell ref="A3:R3"/>
    <mergeCell ref="A4:A6"/>
    <mergeCell ref="B4:B6"/>
    <mergeCell ref="C4:J4"/>
    <mergeCell ref="K4:R4"/>
    <mergeCell ref="C5:J5"/>
    <mergeCell ref="K5:R5"/>
    <mergeCell ref="A71:D71"/>
    <mergeCell ref="H71:K71"/>
    <mergeCell ref="H72:O72"/>
    <mergeCell ref="A74:B74"/>
  </mergeCells>
  <printOptions horizontalCentered="1"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H24"/>
  <sheetViews>
    <sheetView workbookViewId="0" topLeftCell="A1">
      <selection activeCell="D40" sqref="D40"/>
    </sheetView>
  </sheetViews>
  <sheetFormatPr defaultColWidth="9.140625" defaultRowHeight="12.75"/>
  <cols>
    <col min="1" max="1" width="25.140625" style="1" customWidth="1"/>
    <col min="2" max="8" width="22.8515625" style="1" customWidth="1"/>
    <col min="9" max="16384" width="8.7109375" style="1" customWidth="1"/>
  </cols>
  <sheetData>
    <row r="1" spans="1:8" ht="12.75">
      <c r="A1" s="18" t="s">
        <v>228</v>
      </c>
      <c r="B1" s="18"/>
      <c r="C1" s="18"/>
      <c r="D1" s="18"/>
      <c r="E1" s="18"/>
      <c r="F1" s="18"/>
      <c r="G1" s="18"/>
      <c r="H1" s="18"/>
    </row>
    <row r="2" spans="1:8" ht="12.75">
      <c r="A2" s="19" t="s">
        <v>91</v>
      </c>
      <c r="B2" s="19"/>
      <c r="C2" s="19"/>
      <c r="D2" s="19"/>
      <c r="E2" s="19"/>
      <c r="F2" s="19"/>
      <c r="G2" s="19"/>
      <c r="H2" s="19"/>
    </row>
    <row r="3" spans="1:8" ht="12.75">
      <c r="A3" s="20" t="s">
        <v>229</v>
      </c>
      <c r="B3" s="20"/>
      <c r="C3" s="20"/>
      <c r="D3" s="20"/>
      <c r="E3" s="20"/>
      <c r="F3" s="20"/>
      <c r="G3" s="20"/>
      <c r="H3" s="20"/>
    </row>
    <row r="4" spans="1:8" ht="12.75">
      <c r="A4" s="51" t="s">
        <v>230</v>
      </c>
      <c r="B4" s="51"/>
      <c r="C4" s="22"/>
      <c r="D4" s="22"/>
      <c r="E4" s="22"/>
      <c r="F4" s="22"/>
      <c r="G4" s="22"/>
      <c r="H4" s="22"/>
    </row>
    <row r="5" spans="1:4" ht="12.75">
      <c r="A5" s="52" t="s">
        <v>231</v>
      </c>
      <c r="B5" s="43" t="s">
        <v>232</v>
      </c>
      <c r="C5" s="43" t="s">
        <v>233</v>
      </c>
      <c r="D5" s="43" t="s">
        <v>234</v>
      </c>
    </row>
    <row r="6" spans="1:4" ht="12.75">
      <c r="A6" s="53" t="s">
        <v>235</v>
      </c>
      <c r="B6" s="54">
        <v>1500</v>
      </c>
      <c r="C6" s="54">
        <v>12000</v>
      </c>
      <c r="D6" s="54">
        <v>35</v>
      </c>
    </row>
    <row r="7" spans="1:4" ht="12.75">
      <c r="A7" s="55" t="s">
        <v>236</v>
      </c>
      <c r="B7" s="56">
        <v>1500</v>
      </c>
      <c r="C7" s="56">
        <v>12000</v>
      </c>
      <c r="D7" s="56">
        <v>35</v>
      </c>
    </row>
    <row r="8" spans="1:4" ht="12.75">
      <c r="A8" s="53" t="s">
        <v>237</v>
      </c>
      <c r="B8" s="54">
        <v>1625</v>
      </c>
      <c r="C8" s="54">
        <v>13000</v>
      </c>
      <c r="D8" s="54">
        <v>45</v>
      </c>
    </row>
    <row r="9" spans="1:4" ht="12.75">
      <c r="A9" s="55" t="s">
        <v>238</v>
      </c>
      <c r="B9" s="56">
        <v>2125</v>
      </c>
      <c r="C9" s="56">
        <v>17000</v>
      </c>
      <c r="D9" s="56">
        <v>55</v>
      </c>
    </row>
    <row r="10" spans="1:4" ht="12.75">
      <c r="A10" s="53" t="s">
        <v>239</v>
      </c>
      <c r="B10" s="54">
        <v>3125</v>
      </c>
      <c r="C10" s="54">
        <v>25000</v>
      </c>
      <c r="D10" s="54">
        <v>75</v>
      </c>
    </row>
    <row r="11" spans="1:4" ht="12.75">
      <c r="A11" s="55" t="s">
        <v>240</v>
      </c>
      <c r="B11" s="56">
        <v>4375</v>
      </c>
      <c r="C11" s="56">
        <v>35000</v>
      </c>
      <c r="D11" s="56">
        <v>95</v>
      </c>
    </row>
    <row r="12" spans="1:4" ht="12.75">
      <c r="A12" s="14"/>
      <c r="B12" s="14"/>
      <c r="C12" s="14"/>
      <c r="D12" s="14"/>
    </row>
    <row r="13" spans="1:4" ht="12.75">
      <c r="A13" s="14" t="s">
        <v>241</v>
      </c>
      <c r="B13" s="14"/>
      <c r="C13" s="14"/>
      <c r="D13" s="14"/>
    </row>
    <row r="14" spans="1:4" ht="12.75">
      <c r="A14" s="57" t="s">
        <v>242</v>
      </c>
      <c r="B14" s="58"/>
      <c r="C14" s="58"/>
      <c r="D14" s="58"/>
    </row>
    <row r="15" spans="1:4" ht="12.75">
      <c r="A15" s="50" t="s">
        <v>243</v>
      </c>
      <c r="B15" s="50"/>
      <c r="C15" s="50"/>
      <c r="D15" s="50"/>
    </row>
    <row r="16" spans="1:4" ht="12.75">
      <c r="A16" s="50" t="s">
        <v>244</v>
      </c>
      <c r="B16" s="50"/>
      <c r="C16" s="50"/>
      <c r="D16" s="50"/>
    </row>
    <row r="17" spans="1:4" ht="12.75">
      <c r="A17" s="50" t="s">
        <v>245</v>
      </c>
      <c r="B17" s="50"/>
      <c r="C17" s="50"/>
      <c r="D17" s="50"/>
    </row>
    <row r="18" spans="1:4" ht="12.75">
      <c r="A18" s="50" t="s">
        <v>246</v>
      </c>
      <c r="B18" s="50"/>
      <c r="C18" s="50"/>
      <c r="D18" s="50"/>
    </row>
    <row r="19" spans="1:4" ht="12.75">
      <c r="A19" s="59"/>
      <c r="B19" s="59"/>
      <c r="C19" s="59"/>
      <c r="D19" s="59"/>
    </row>
    <row r="20" spans="1:4" ht="12.75">
      <c r="A20" s="14" t="s">
        <v>247</v>
      </c>
      <c r="B20" s="14"/>
      <c r="C20" s="14" t="s">
        <v>82</v>
      </c>
      <c r="D20" s="14"/>
    </row>
    <row r="21" spans="1:4" ht="12.75">
      <c r="A21" s="6" t="s">
        <v>83</v>
      </c>
      <c r="B21" s="6"/>
      <c r="C21" s="50" t="s">
        <v>248</v>
      </c>
      <c r="D21" s="50"/>
    </row>
    <row r="22" spans="1:4" ht="12.75">
      <c r="A22" s="6" t="s">
        <v>85</v>
      </c>
      <c r="B22" s="6"/>
      <c r="C22" s="50" t="s">
        <v>249</v>
      </c>
      <c r="D22" s="50"/>
    </row>
    <row r="23" spans="1:4" ht="12.75">
      <c r="A23" s="6" t="s">
        <v>250</v>
      </c>
      <c r="B23" s="6"/>
      <c r="C23" s="16" t="s">
        <v>251</v>
      </c>
      <c r="D23" s="16"/>
    </row>
    <row r="24" spans="1:4" ht="12.75">
      <c r="A24" s="6" t="s">
        <v>252</v>
      </c>
      <c r="B24" s="6"/>
      <c r="C24" s="16"/>
      <c r="D24" s="16"/>
    </row>
  </sheetData>
  <sheetProtection selectLockedCells="1" selectUnlockedCells="1"/>
  <mergeCells count="4">
    <mergeCell ref="A1:H1"/>
    <mergeCell ref="A2:H2"/>
    <mergeCell ref="A3:H3"/>
    <mergeCell ref="A4:B4"/>
  </mergeCells>
  <printOptions horizontalCentered="1"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J67"/>
  <sheetViews>
    <sheetView workbookViewId="0" topLeftCell="A1">
      <selection activeCell="K14" sqref="K14"/>
    </sheetView>
  </sheetViews>
  <sheetFormatPr defaultColWidth="9.140625" defaultRowHeight="12.75"/>
  <cols>
    <col min="1" max="1" width="25.8515625" style="1" customWidth="1"/>
    <col min="2" max="2" width="12.7109375" style="1" customWidth="1"/>
    <col min="3" max="3" width="15.7109375" style="1" customWidth="1"/>
    <col min="4" max="4" width="12.00390625" style="1" customWidth="1"/>
    <col min="5" max="5" width="11.7109375" style="1" customWidth="1"/>
    <col min="6" max="6" width="12.00390625" style="1" customWidth="1"/>
    <col min="7" max="10" width="11.7109375" style="1" customWidth="1"/>
    <col min="11" max="16384" width="8.7109375" style="1" customWidth="1"/>
  </cols>
  <sheetData>
    <row r="1" spans="1:10" ht="12.75">
      <c r="A1" s="2" t="s">
        <v>253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5" t="s">
        <v>229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60" t="s">
        <v>254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2.75" customHeight="1">
      <c r="A5" s="61" t="s">
        <v>255</v>
      </c>
      <c r="B5" s="62" t="s">
        <v>256</v>
      </c>
      <c r="C5" s="63" t="s">
        <v>257</v>
      </c>
      <c r="D5" s="63"/>
      <c r="E5" s="63"/>
      <c r="F5" s="63"/>
      <c r="G5" s="64" t="s">
        <v>258</v>
      </c>
      <c r="H5" s="64"/>
      <c r="I5" s="64"/>
      <c r="J5" s="64"/>
    </row>
    <row r="6" spans="1:10" ht="12.75">
      <c r="A6" s="61"/>
      <c r="B6" s="62"/>
      <c r="C6" s="65" t="s">
        <v>259</v>
      </c>
      <c r="D6" s="62" t="s">
        <v>260</v>
      </c>
      <c r="E6" s="62" t="s">
        <v>261</v>
      </c>
      <c r="F6" s="62" t="s">
        <v>262</v>
      </c>
      <c r="G6" s="62" t="s">
        <v>263</v>
      </c>
      <c r="H6" s="62" t="s">
        <v>260</v>
      </c>
      <c r="I6" s="62" t="s">
        <v>261</v>
      </c>
      <c r="J6" s="62" t="s">
        <v>262</v>
      </c>
    </row>
    <row r="7" spans="1:10" ht="12.75">
      <c r="A7" s="53" t="s">
        <v>10</v>
      </c>
      <c r="B7" s="66">
        <v>18</v>
      </c>
      <c r="C7" s="66">
        <v>72100</v>
      </c>
      <c r="D7" s="66">
        <v>80500</v>
      </c>
      <c r="E7" s="66">
        <v>13000</v>
      </c>
      <c r="F7" s="66">
        <v>37</v>
      </c>
      <c r="G7" s="66">
        <v>115900</v>
      </c>
      <c r="H7" s="66">
        <v>130500</v>
      </c>
      <c r="I7" s="66">
        <v>14000</v>
      </c>
      <c r="J7" s="66">
        <v>40</v>
      </c>
    </row>
    <row r="8" spans="1:10" ht="12.75">
      <c r="A8" s="55" t="s">
        <v>264</v>
      </c>
      <c r="B8" s="67">
        <v>24</v>
      </c>
      <c r="C8" s="67">
        <v>127100</v>
      </c>
      <c r="D8" s="67">
        <v>135500</v>
      </c>
      <c r="E8" s="67">
        <v>13000</v>
      </c>
      <c r="F8" s="67">
        <v>37</v>
      </c>
      <c r="G8" s="67" t="s">
        <v>265</v>
      </c>
      <c r="H8" s="67" t="s">
        <v>265</v>
      </c>
      <c r="I8" s="67">
        <v>14000</v>
      </c>
      <c r="J8" s="67">
        <v>40</v>
      </c>
    </row>
    <row r="9" spans="1:10" ht="12.75">
      <c r="A9" s="53" t="s">
        <v>266</v>
      </c>
      <c r="B9" s="66">
        <v>26</v>
      </c>
      <c r="C9" s="66">
        <v>104300</v>
      </c>
      <c r="D9" s="66">
        <v>118000</v>
      </c>
      <c r="E9" s="66">
        <v>13000</v>
      </c>
      <c r="F9" s="66">
        <v>37</v>
      </c>
      <c r="G9" s="66">
        <v>215000</v>
      </c>
      <c r="H9" s="66">
        <v>239500</v>
      </c>
      <c r="I9" s="66">
        <v>14000</v>
      </c>
      <c r="J9" s="66">
        <v>40</v>
      </c>
    </row>
    <row r="10" spans="1:10" ht="12.75">
      <c r="A10" s="55" t="s">
        <v>13</v>
      </c>
      <c r="B10" s="67">
        <v>14</v>
      </c>
      <c r="C10" s="67">
        <v>73000</v>
      </c>
      <c r="D10" s="67">
        <v>75600</v>
      </c>
      <c r="E10" s="67">
        <v>13000</v>
      </c>
      <c r="F10" s="67">
        <v>37</v>
      </c>
      <c r="G10" s="67">
        <v>127300</v>
      </c>
      <c r="H10" s="67">
        <v>132600</v>
      </c>
      <c r="I10" s="67">
        <v>14000</v>
      </c>
      <c r="J10" s="67">
        <v>40</v>
      </c>
    </row>
    <row r="11" spans="1:10" ht="12.75">
      <c r="A11" s="53" t="s">
        <v>267</v>
      </c>
      <c r="B11" s="66">
        <v>20</v>
      </c>
      <c r="C11" s="66">
        <v>115000</v>
      </c>
      <c r="D11" s="66">
        <v>126500</v>
      </c>
      <c r="E11" s="66">
        <v>13000</v>
      </c>
      <c r="F11" s="66">
        <v>37</v>
      </c>
      <c r="G11" s="66" t="s">
        <v>265</v>
      </c>
      <c r="H11" s="66" t="s">
        <v>265</v>
      </c>
      <c r="I11" s="66">
        <v>14000</v>
      </c>
      <c r="J11" s="66">
        <v>40</v>
      </c>
    </row>
    <row r="12" spans="1:10" ht="12.75">
      <c r="A12" s="55" t="s">
        <v>268</v>
      </c>
      <c r="B12" s="67">
        <v>18</v>
      </c>
      <c r="C12" s="67">
        <v>72500</v>
      </c>
      <c r="D12" s="67">
        <v>79600</v>
      </c>
      <c r="E12" s="67">
        <v>13000</v>
      </c>
      <c r="F12" s="67">
        <v>37</v>
      </c>
      <c r="G12" s="67" t="s">
        <v>265</v>
      </c>
      <c r="H12" s="67" t="s">
        <v>265</v>
      </c>
      <c r="I12" s="67">
        <v>14000</v>
      </c>
      <c r="J12" s="67">
        <v>40</v>
      </c>
    </row>
    <row r="13" spans="1:10" ht="12.75">
      <c r="A13" s="53" t="s">
        <v>269</v>
      </c>
      <c r="B13" s="66">
        <v>34</v>
      </c>
      <c r="C13" s="66">
        <v>108000</v>
      </c>
      <c r="D13" s="66">
        <v>121100</v>
      </c>
      <c r="E13" s="66">
        <v>13000</v>
      </c>
      <c r="F13" s="66">
        <v>37</v>
      </c>
      <c r="G13" s="66" t="s">
        <v>265</v>
      </c>
      <c r="H13" s="66" t="s">
        <v>265</v>
      </c>
      <c r="I13" s="66">
        <v>14000</v>
      </c>
      <c r="J13" s="66">
        <v>40</v>
      </c>
    </row>
    <row r="14" spans="1:10" ht="12.75">
      <c r="A14" s="55" t="s">
        <v>270</v>
      </c>
      <c r="B14" s="67">
        <v>25</v>
      </c>
      <c r="C14" s="67">
        <v>104300</v>
      </c>
      <c r="D14" s="67">
        <v>115600</v>
      </c>
      <c r="E14" s="67">
        <v>13000</v>
      </c>
      <c r="F14" s="67">
        <v>37</v>
      </c>
      <c r="G14" s="67">
        <v>147200</v>
      </c>
      <c r="H14" s="67">
        <v>165000</v>
      </c>
      <c r="I14" s="67">
        <v>14000</v>
      </c>
      <c r="J14" s="67">
        <v>40</v>
      </c>
    </row>
    <row r="15" spans="1:10" ht="12.75">
      <c r="A15" s="53" t="s">
        <v>271</v>
      </c>
      <c r="B15" s="66">
        <v>25</v>
      </c>
      <c r="C15" s="66">
        <v>71000</v>
      </c>
      <c r="D15" s="66">
        <v>78400</v>
      </c>
      <c r="E15" s="66">
        <v>13000</v>
      </c>
      <c r="F15" s="66">
        <v>37</v>
      </c>
      <c r="G15" s="66">
        <v>114000</v>
      </c>
      <c r="H15" s="66">
        <v>131000</v>
      </c>
      <c r="I15" s="66">
        <v>14000</v>
      </c>
      <c r="J15" s="66">
        <v>40</v>
      </c>
    </row>
    <row r="16" spans="1:10" ht="12.75">
      <c r="A16" s="55" t="s">
        <v>272</v>
      </c>
      <c r="B16" s="67">
        <v>29</v>
      </c>
      <c r="C16" s="67">
        <v>111800</v>
      </c>
      <c r="D16" s="67">
        <v>123400</v>
      </c>
      <c r="E16" s="67">
        <v>13000</v>
      </c>
      <c r="F16" s="67">
        <v>37</v>
      </c>
      <c r="G16" s="67" t="s">
        <v>265</v>
      </c>
      <c r="H16" s="67" t="s">
        <v>265</v>
      </c>
      <c r="I16" s="67">
        <v>14000</v>
      </c>
      <c r="J16" s="67">
        <v>40</v>
      </c>
    </row>
    <row r="17" spans="1:10" ht="12.75">
      <c r="A17" s="53" t="s">
        <v>273</v>
      </c>
      <c r="B17" s="66">
        <v>18</v>
      </c>
      <c r="C17" s="66">
        <v>68900</v>
      </c>
      <c r="D17" s="66">
        <v>82300</v>
      </c>
      <c r="E17" s="66">
        <v>13000</v>
      </c>
      <c r="F17" s="66">
        <v>37</v>
      </c>
      <c r="G17" s="66">
        <v>107500</v>
      </c>
      <c r="H17" s="66">
        <v>125300</v>
      </c>
      <c r="I17" s="66">
        <v>14000</v>
      </c>
      <c r="J17" s="66">
        <v>40</v>
      </c>
    </row>
    <row r="18" spans="1:10" ht="12.75">
      <c r="A18" s="55" t="s">
        <v>274</v>
      </c>
      <c r="B18" s="67">
        <v>18</v>
      </c>
      <c r="C18" s="67">
        <v>65100</v>
      </c>
      <c r="D18" s="67">
        <v>71600</v>
      </c>
      <c r="E18" s="67">
        <v>13000</v>
      </c>
      <c r="F18" s="67">
        <v>37</v>
      </c>
      <c r="G18" s="67" t="s">
        <v>265</v>
      </c>
      <c r="H18" s="67" t="s">
        <v>265</v>
      </c>
      <c r="I18" s="67">
        <v>14000</v>
      </c>
      <c r="J18" s="67">
        <v>40</v>
      </c>
    </row>
    <row r="19" spans="1:10" ht="12.75">
      <c r="A19" s="68" t="s">
        <v>25</v>
      </c>
      <c r="B19" s="69">
        <v>10</v>
      </c>
      <c r="C19" s="69">
        <v>70500</v>
      </c>
      <c r="D19" s="69">
        <v>74000</v>
      </c>
      <c r="E19" s="69">
        <v>13000</v>
      </c>
      <c r="F19" s="69">
        <v>37</v>
      </c>
      <c r="G19" s="69">
        <v>105000</v>
      </c>
      <c r="H19" s="69">
        <v>111100</v>
      </c>
      <c r="I19" s="69">
        <v>14000</v>
      </c>
      <c r="J19" s="69">
        <v>40</v>
      </c>
    </row>
    <row r="20" spans="1:10" ht="12.75">
      <c r="A20" s="55" t="s">
        <v>30</v>
      </c>
      <c r="B20" s="67">
        <v>10</v>
      </c>
      <c r="C20" s="67">
        <v>72300</v>
      </c>
      <c r="D20" s="67">
        <v>80900</v>
      </c>
      <c r="E20" s="67">
        <v>13000</v>
      </c>
      <c r="F20" s="67">
        <v>37</v>
      </c>
      <c r="G20" s="67">
        <v>137600</v>
      </c>
      <c r="H20" s="67">
        <v>150100</v>
      </c>
      <c r="I20" s="67">
        <v>14000</v>
      </c>
      <c r="J20" s="67">
        <v>40</v>
      </c>
    </row>
    <row r="21" spans="1:10" ht="12.75">
      <c r="A21" s="53" t="s">
        <v>275</v>
      </c>
      <c r="B21" s="66">
        <v>20</v>
      </c>
      <c r="C21" s="66">
        <v>118000</v>
      </c>
      <c r="D21" s="66">
        <v>131500</v>
      </c>
      <c r="E21" s="66">
        <v>13000</v>
      </c>
      <c r="F21" s="66">
        <v>37</v>
      </c>
      <c r="G21" s="66">
        <v>207000</v>
      </c>
      <c r="H21" s="66">
        <v>215600</v>
      </c>
      <c r="I21" s="66">
        <v>14000</v>
      </c>
      <c r="J21" s="66">
        <v>40</v>
      </c>
    </row>
    <row r="22" spans="1:10" ht="12.75">
      <c r="A22" s="55" t="s">
        <v>276</v>
      </c>
      <c r="B22" s="67">
        <v>15</v>
      </c>
      <c r="C22" s="67">
        <v>142900</v>
      </c>
      <c r="D22" s="67">
        <v>148300</v>
      </c>
      <c r="E22" s="67">
        <v>13000</v>
      </c>
      <c r="F22" s="67">
        <v>37</v>
      </c>
      <c r="G22" s="67">
        <v>192400</v>
      </c>
      <c r="H22" s="67">
        <v>203500</v>
      </c>
      <c r="I22" s="67">
        <v>14000</v>
      </c>
      <c r="J22" s="67">
        <v>40</v>
      </c>
    </row>
    <row r="23" spans="1:10" ht="12.75">
      <c r="A23" s="53" t="s">
        <v>277</v>
      </c>
      <c r="B23" s="66">
        <v>18</v>
      </c>
      <c r="C23" s="66">
        <v>97000</v>
      </c>
      <c r="D23" s="66">
        <v>107500</v>
      </c>
      <c r="E23" s="66">
        <v>13000</v>
      </c>
      <c r="F23" s="66">
        <v>37</v>
      </c>
      <c r="G23" s="66" t="s">
        <v>265</v>
      </c>
      <c r="H23" s="66" t="s">
        <v>265</v>
      </c>
      <c r="I23" s="66">
        <v>14000</v>
      </c>
      <c r="J23" s="66">
        <v>40</v>
      </c>
    </row>
    <row r="24" spans="1:10" ht="12.75">
      <c r="A24" s="55" t="s">
        <v>34</v>
      </c>
      <c r="B24" s="67">
        <v>20</v>
      </c>
      <c r="C24" s="67">
        <v>60200</v>
      </c>
      <c r="D24" s="67">
        <v>66800</v>
      </c>
      <c r="E24" s="67">
        <v>13000</v>
      </c>
      <c r="F24" s="67">
        <v>37</v>
      </c>
      <c r="G24" s="67">
        <v>104300</v>
      </c>
      <c r="H24" s="67">
        <v>114900</v>
      </c>
      <c r="I24" s="67">
        <v>14000</v>
      </c>
      <c r="J24" s="67">
        <v>40</v>
      </c>
    </row>
    <row r="25" spans="1:10" ht="12.75">
      <c r="A25" s="53" t="s">
        <v>278</v>
      </c>
      <c r="B25" s="66">
        <v>13</v>
      </c>
      <c r="C25" s="66">
        <v>51000</v>
      </c>
      <c r="D25" s="66">
        <v>56700</v>
      </c>
      <c r="E25" s="66">
        <v>13000</v>
      </c>
      <c r="F25" s="66">
        <v>37</v>
      </c>
      <c r="G25" s="66" t="s">
        <v>265</v>
      </c>
      <c r="H25" s="66" t="s">
        <v>265</v>
      </c>
      <c r="I25" s="66">
        <v>14000</v>
      </c>
      <c r="J25" s="66">
        <v>40</v>
      </c>
    </row>
    <row r="26" spans="1:10" ht="12.75">
      <c r="A26" s="55" t="s">
        <v>279</v>
      </c>
      <c r="B26" s="67">
        <v>18</v>
      </c>
      <c r="C26" s="67">
        <v>70000</v>
      </c>
      <c r="D26" s="67">
        <v>72300</v>
      </c>
      <c r="E26" s="67">
        <v>13000</v>
      </c>
      <c r="F26" s="67">
        <v>37</v>
      </c>
      <c r="G26" s="67">
        <v>111500</v>
      </c>
      <c r="H26" s="67">
        <v>117900</v>
      </c>
      <c r="I26" s="67">
        <v>14000</v>
      </c>
      <c r="J26" s="67">
        <v>40</v>
      </c>
    </row>
    <row r="27" spans="1:10" ht="12.75">
      <c r="A27" s="53" t="s">
        <v>280</v>
      </c>
      <c r="B27" s="66">
        <v>30</v>
      </c>
      <c r="C27" s="66">
        <v>132400</v>
      </c>
      <c r="D27" s="66">
        <v>139600</v>
      </c>
      <c r="E27" s="66">
        <v>13000</v>
      </c>
      <c r="F27" s="66">
        <v>37</v>
      </c>
      <c r="G27" s="66">
        <v>202900</v>
      </c>
      <c r="H27" s="66">
        <v>212100</v>
      </c>
      <c r="I27" s="66">
        <v>14000</v>
      </c>
      <c r="J27" s="66">
        <v>40</v>
      </c>
    </row>
    <row r="28" spans="1:10" ht="12.75">
      <c r="A28" s="55" t="s">
        <v>281</v>
      </c>
      <c r="B28" s="67">
        <v>18</v>
      </c>
      <c r="C28" s="67">
        <v>85000</v>
      </c>
      <c r="D28" s="67">
        <v>100100</v>
      </c>
      <c r="E28" s="67">
        <v>13000</v>
      </c>
      <c r="F28" s="67">
        <v>37</v>
      </c>
      <c r="G28" s="67">
        <v>151400</v>
      </c>
      <c r="H28" s="67">
        <v>170600</v>
      </c>
      <c r="I28" s="67">
        <v>14000</v>
      </c>
      <c r="J28" s="67">
        <v>40</v>
      </c>
    </row>
    <row r="29" spans="1:10" ht="12.75">
      <c r="A29" s="53" t="s">
        <v>282</v>
      </c>
      <c r="B29" s="66">
        <v>25</v>
      </c>
      <c r="C29" s="66">
        <v>101500</v>
      </c>
      <c r="D29" s="66">
        <v>111400</v>
      </c>
      <c r="E29" s="66">
        <v>13000</v>
      </c>
      <c r="F29" s="66">
        <v>37</v>
      </c>
      <c r="G29" s="66">
        <v>169300</v>
      </c>
      <c r="H29" s="66">
        <v>182700</v>
      </c>
      <c r="I29" s="66">
        <v>14000</v>
      </c>
      <c r="J29" s="66">
        <v>40</v>
      </c>
    </row>
    <row r="30" spans="1:10" ht="12.75">
      <c r="A30" s="55" t="s">
        <v>283</v>
      </c>
      <c r="B30" s="67">
        <v>20</v>
      </c>
      <c r="C30" s="67">
        <v>72600</v>
      </c>
      <c r="D30" s="67">
        <v>79400</v>
      </c>
      <c r="E30" s="67">
        <v>13000</v>
      </c>
      <c r="F30" s="67">
        <v>37</v>
      </c>
      <c r="G30" s="67">
        <v>119400</v>
      </c>
      <c r="H30" s="67">
        <v>127400</v>
      </c>
      <c r="I30" s="67">
        <v>14000</v>
      </c>
      <c r="J30" s="67">
        <v>40</v>
      </c>
    </row>
    <row r="31" spans="1:10" ht="12.75">
      <c r="A31" s="53" t="s">
        <v>284</v>
      </c>
      <c r="B31" s="66">
        <v>11</v>
      </c>
      <c r="C31" s="66">
        <v>56400</v>
      </c>
      <c r="D31" s="66">
        <v>61400</v>
      </c>
      <c r="E31" s="66">
        <v>13000</v>
      </c>
      <c r="F31" s="66">
        <v>37</v>
      </c>
      <c r="G31" s="66" t="s">
        <v>265</v>
      </c>
      <c r="H31" s="66" t="s">
        <v>265</v>
      </c>
      <c r="I31" s="66">
        <v>14000</v>
      </c>
      <c r="J31" s="66">
        <v>40</v>
      </c>
    </row>
    <row r="32" spans="1:10" ht="12.75">
      <c r="A32" s="55" t="s">
        <v>44</v>
      </c>
      <c r="B32" s="67">
        <v>20</v>
      </c>
      <c r="C32" s="67">
        <v>68900</v>
      </c>
      <c r="D32" s="67">
        <v>74500</v>
      </c>
      <c r="E32" s="67">
        <v>13000</v>
      </c>
      <c r="F32" s="67">
        <v>37</v>
      </c>
      <c r="G32" s="67">
        <v>135000</v>
      </c>
      <c r="H32" s="67">
        <v>148600</v>
      </c>
      <c r="I32" s="67">
        <v>14000</v>
      </c>
      <c r="J32" s="67">
        <v>40</v>
      </c>
    </row>
    <row r="33" spans="1:10" ht="12.75">
      <c r="A33" s="53" t="s">
        <v>46</v>
      </c>
      <c r="B33" s="66">
        <v>13</v>
      </c>
      <c r="C33" s="66">
        <v>60300</v>
      </c>
      <c r="D33" s="66">
        <v>62400</v>
      </c>
      <c r="E33" s="66">
        <v>13000</v>
      </c>
      <c r="F33" s="66">
        <v>37</v>
      </c>
      <c r="G33" s="66">
        <v>92000</v>
      </c>
      <c r="H33" s="66">
        <v>96100</v>
      </c>
      <c r="I33" s="66">
        <v>14000</v>
      </c>
      <c r="J33" s="66">
        <v>40</v>
      </c>
    </row>
    <row r="34" spans="1:10" ht="12.75">
      <c r="A34" s="55" t="s">
        <v>49</v>
      </c>
      <c r="B34" s="67">
        <v>20</v>
      </c>
      <c r="C34" s="67">
        <v>75000</v>
      </c>
      <c r="D34" s="67">
        <v>79600</v>
      </c>
      <c r="E34" s="67">
        <v>13000</v>
      </c>
      <c r="F34" s="67">
        <v>37</v>
      </c>
      <c r="G34" s="67" t="s">
        <v>265</v>
      </c>
      <c r="H34" s="67" t="s">
        <v>265</v>
      </c>
      <c r="I34" s="67">
        <v>14000</v>
      </c>
      <c r="J34" s="67">
        <v>40</v>
      </c>
    </row>
    <row r="35" spans="1:10" ht="12.75">
      <c r="A35" s="53" t="s">
        <v>51</v>
      </c>
      <c r="B35" s="66">
        <v>10</v>
      </c>
      <c r="C35" s="66">
        <v>61000</v>
      </c>
      <c r="D35" s="66">
        <v>67000</v>
      </c>
      <c r="E35" s="66">
        <v>13000</v>
      </c>
      <c r="F35" s="66">
        <v>37</v>
      </c>
      <c r="G35" s="66">
        <v>113000</v>
      </c>
      <c r="H35" s="66">
        <v>120300</v>
      </c>
      <c r="I35" s="66">
        <v>14000</v>
      </c>
      <c r="J35" s="66">
        <v>40</v>
      </c>
    </row>
    <row r="36" spans="1:10" ht="12.75">
      <c r="A36" s="55" t="s">
        <v>285</v>
      </c>
      <c r="B36" s="67">
        <v>25</v>
      </c>
      <c r="C36" s="67">
        <v>128000</v>
      </c>
      <c r="D36" s="67">
        <v>135000</v>
      </c>
      <c r="E36" s="67">
        <v>13000</v>
      </c>
      <c r="F36" s="67">
        <v>37</v>
      </c>
      <c r="G36" s="67">
        <v>189100</v>
      </c>
      <c r="H36" s="67">
        <v>201000</v>
      </c>
      <c r="I36" s="67">
        <v>14000</v>
      </c>
      <c r="J36" s="67">
        <v>40</v>
      </c>
    </row>
    <row r="37" spans="1:10" ht="12.75">
      <c r="A37" s="53" t="s">
        <v>286</v>
      </c>
      <c r="B37" s="66">
        <v>18</v>
      </c>
      <c r="C37" s="66">
        <v>76700</v>
      </c>
      <c r="D37" s="66">
        <v>83400</v>
      </c>
      <c r="E37" s="66">
        <v>13000</v>
      </c>
      <c r="F37" s="66">
        <v>37</v>
      </c>
      <c r="G37" s="66">
        <v>128300</v>
      </c>
      <c r="H37" s="66">
        <v>138400</v>
      </c>
      <c r="I37" s="66">
        <v>14000</v>
      </c>
      <c r="J37" s="66">
        <v>40</v>
      </c>
    </row>
    <row r="38" spans="1:10" ht="12.75">
      <c r="A38" s="55" t="s">
        <v>287</v>
      </c>
      <c r="B38" s="67">
        <v>25</v>
      </c>
      <c r="C38" s="67">
        <v>115400</v>
      </c>
      <c r="D38" s="67">
        <v>125100</v>
      </c>
      <c r="E38" s="67">
        <v>13000</v>
      </c>
      <c r="F38" s="67">
        <v>37</v>
      </c>
      <c r="G38" s="67" t="s">
        <v>265</v>
      </c>
      <c r="H38" s="67" t="s">
        <v>265</v>
      </c>
      <c r="I38" s="67">
        <v>14000</v>
      </c>
      <c r="J38" s="67">
        <v>40</v>
      </c>
    </row>
    <row r="39" spans="1:10" ht="12.75">
      <c r="A39" s="53" t="s">
        <v>288</v>
      </c>
      <c r="B39" s="66">
        <v>19</v>
      </c>
      <c r="C39" s="66">
        <v>67000</v>
      </c>
      <c r="D39" s="66">
        <v>70000</v>
      </c>
      <c r="E39" s="66">
        <v>13000</v>
      </c>
      <c r="F39" s="66">
        <v>37</v>
      </c>
      <c r="G39" s="66">
        <v>108100</v>
      </c>
      <c r="H39" s="66">
        <v>117100</v>
      </c>
      <c r="I39" s="66">
        <v>14000</v>
      </c>
      <c r="J39" s="66">
        <v>40</v>
      </c>
    </row>
    <row r="40" spans="1:10" ht="12.75">
      <c r="A40" s="55" t="s">
        <v>289</v>
      </c>
      <c r="B40" s="67">
        <v>18</v>
      </c>
      <c r="C40" s="67">
        <v>71000</v>
      </c>
      <c r="D40" s="67">
        <v>77100</v>
      </c>
      <c r="E40" s="67">
        <v>13000</v>
      </c>
      <c r="F40" s="67">
        <v>37</v>
      </c>
      <c r="G40" s="67">
        <v>117800</v>
      </c>
      <c r="H40" s="67">
        <v>128000</v>
      </c>
      <c r="I40" s="67">
        <v>14000</v>
      </c>
      <c r="J40" s="67">
        <v>40</v>
      </c>
    </row>
    <row r="41" spans="1:10" ht="12.75">
      <c r="A41" s="70" t="s">
        <v>67</v>
      </c>
      <c r="B41" s="66">
        <v>13</v>
      </c>
      <c r="C41" s="66">
        <v>55100</v>
      </c>
      <c r="D41" s="66">
        <v>58000</v>
      </c>
      <c r="E41" s="66">
        <v>13000</v>
      </c>
      <c r="F41" s="66">
        <v>37</v>
      </c>
      <c r="G41" s="66" t="s">
        <v>265</v>
      </c>
      <c r="H41" s="66" t="s">
        <v>265</v>
      </c>
      <c r="I41" s="66">
        <v>14000</v>
      </c>
      <c r="J41" s="66">
        <v>40</v>
      </c>
    </row>
    <row r="42" spans="1:10" ht="12.75">
      <c r="A42" s="55" t="s">
        <v>290</v>
      </c>
      <c r="B42" s="67">
        <v>13</v>
      </c>
      <c r="C42" s="67">
        <v>85100</v>
      </c>
      <c r="D42" s="67">
        <v>92400</v>
      </c>
      <c r="E42" s="67">
        <v>13000</v>
      </c>
      <c r="F42" s="67">
        <v>37</v>
      </c>
      <c r="G42" s="67" t="s">
        <v>265</v>
      </c>
      <c r="H42" s="67" t="s">
        <v>265</v>
      </c>
      <c r="I42" s="67">
        <v>14000</v>
      </c>
      <c r="J42" s="67">
        <v>40</v>
      </c>
    </row>
    <row r="43" spans="1:10" ht="12.75">
      <c r="A43" s="70" t="s">
        <v>291</v>
      </c>
      <c r="B43" s="66">
        <v>19</v>
      </c>
      <c r="C43" s="66">
        <v>128100</v>
      </c>
      <c r="D43" s="66">
        <v>139400</v>
      </c>
      <c r="E43" s="66">
        <v>13000</v>
      </c>
      <c r="F43" s="66">
        <v>37</v>
      </c>
      <c r="G43" s="66">
        <v>210800</v>
      </c>
      <c r="H43" s="66">
        <v>224100</v>
      </c>
      <c r="I43" s="66">
        <v>14000</v>
      </c>
      <c r="J43" s="66">
        <v>40</v>
      </c>
    </row>
    <row r="44" spans="1:10" ht="12.75">
      <c r="A44" s="55" t="s">
        <v>70</v>
      </c>
      <c r="B44" s="67">
        <v>12</v>
      </c>
      <c r="C44" s="67">
        <v>70500</v>
      </c>
      <c r="D44" s="67">
        <v>78400</v>
      </c>
      <c r="E44" s="67">
        <v>13000</v>
      </c>
      <c r="F44" s="67">
        <v>37</v>
      </c>
      <c r="G44" s="67">
        <v>137100</v>
      </c>
      <c r="H44" s="67">
        <v>148100</v>
      </c>
      <c r="I44" s="67">
        <v>14000</v>
      </c>
      <c r="J44" s="67">
        <v>40</v>
      </c>
    </row>
    <row r="45" spans="1:10" ht="12.75">
      <c r="A45" s="70" t="s">
        <v>292</v>
      </c>
      <c r="B45" s="66">
        <v>23</v>
      </c>
      <c r="C45" s="66">
        <v>706100</v>
      </c>
      <c r="D45" s="66">
        <v>117500</v>
      </c>
      <c r="E45" s="66">
        <v>13000</v>
      </c>
      <c r="F45" s="66">
        <v>37</v>
      </c>
      <c r="G45" s="66" t="s">
        <v>265</v>
      </c>
      <c r="H45" s="66" t="s">
        <v>265</v>
      </c>
      <c r="I45" s="66">
        <v>14000</v>
      </c>
      <c r="J45" s="66">
        <v>40</v>
      </c>
    </row>
    <row r="46" spans="1:10" ht="12.75">
      <c r="A46" s="55" t="s">
        <v>72</v>
      </c>
      <c r="B46" s="67">
        <v>10</v>
      </c>
      <c r="C46" s="67">
        <v>62100</v>
      </c>
      <c r="D46" s="67">
        <v>65700</v>
      </c>
      <c r="E46" s="67">
        <v>13000</v>
      </c>
      <c r="F46" s="67">
        <v>37</v>
      </c>
      <c r="G46" s="67">
        <v>88500</v>
      </c>
      <c r="H46" s="67">
        <v>95400</v>
      </c>
      <c r="I46" s="67">
        <v>14000</v>
      </c>
      <c r="J46" s="67">
        <v>40</v>
      </c>
    </row>
    <row r="47" spans="1:10" ht="12.75">
      <c r="A47" s="70" t="s">
        <v>293</v>
      </c>
      <c r="B47" s="66">
        <v>18</v>
      </c>
      <c r="C47" s="66">
        <v>62100</v>
      </c>
      <c r="D47" s="66">
        <v>66900</v>
      </c>
      <c r="E47" s="66">
        <v>13000</v>
      </c>
      <c r="F47" s="66">
        <v>37</v>
      </c>
      <c r="G47" s="66">
        <v>99800</v>
      </c>
      <c r="H47" s="66">
        <v>17500</v>
      </c>
      <c r="I47" s="66">
        <v>14000</v>
      </c>
      <c r="J47" s="66">
        <v>40</v>
      </c>
    </row>
    <row r="48" spans="1:10" ht="12.75">
      <c r="A48" s="55" t="s">
        <v>294</v>
      </c>
      <c r="B48" s="67">
        <v>21</v>
      </c>
      <c r="C48" s="67">
        <v>65700</v>
      </c>
      <c r="D48" s="67">
        <v>79500</v>
      </c>
      <c r="E48" s="67">
        <v>13000</v>
      </c>
      <c r="F48" s="67">
        <v>37</v>
      </c>
      <c r="G48" s="67">
        <v>114300</v>
      </c>
      <c r="H48" s="67">
        <v>131700</v>
      </c>
      <c r="I48" s="67">
        <v>14000</v>
      </c>
      <c r="J48" s="67">
        <v>40</v>
      </c>
    </row>
    <row r="49" spans="1:10" ht="12.75">
      <c r="A49" s="70" t="s">
        <v>295</v>
      </c>
      <c r="B49" s="66">
        <v>16</v>
      </c>
      <c r="C49" s="66">
        <v>82400</v>
      </c>
      <c r="D49" s="66">
        <v>92800</v>
      </c>
      <c r="E49" s="66">
        <v>13000</v>
      </c>
      <c r="F49" s="66">
        <v>37</v>
      </c>
      <c r="G49" s="66">
        <v>135400</v>
      </c>
      <c r="H49" s="66">
        <v>148600</v>
      </c>
      <c r="I49" s="66">
        <v>14000</v>
      </c>
      <c r="J49" s="66">
        <v>40</v>
      </c>
    </row>
    <row r="50" spans="1:10" ht="12.75">
      <c r="A50" s="55" t="s">
        <v>74</v>
      </c>
      <c r="B50" s="67">
        <v>19</v>
      </c>
      <c r="C50" s="67">
        <v>100200</v>
      </c>
      <c r="D50" s="67">
        <v>110500</v>
      </c>
      <c r="E50" s="67">
        <v>13000</v>
      </c>
      <c r="F50" s="67">
        <v>37</v>
      </c>
      <c r="G50" s="67">
        <v>173400</v>
      </c>
      <c r="H50" s="67">
        <v>187600</v>
      </c>
      <c r="I50" s="67">
        <v>14000</v>
      </c>
      <c r="J50" s="67">
        <v>40</v>
      </c>
    </row>
    <row r="51" spans="1:10" ht="12.75">
      <c r="A51" s="70" t="s">
        <v>296</v>
      </c>
      <c r="B51" s="66">
        <v>16</v>
      </c>
      <c r="C51" s="66">
        <v>78400</v>
      </c>
      <c r="D51" s="66">
        <v>81400</v>
      </c>
      <c r="E51" s="66">
        <v>13000</v>
      </c>
      <c r="F51" s="66">
        <v>37</v>
      </c>
      <c r="G51" s="66">
        <v>114600</v>
      </c>
      <c r="H51" s="66">
        <v>120000</v>
      </c>
      <c r="I51" s="66">
        <v>14000</v>
      </c>
      <c r="J51" s="66">
        <v>40</v>
      </c>
    </row>
    <row r="52" spans="1:10" ht="12.75">
      <c r="A52" s="55" t="s">
        <v>79</v>
      </c>
      <c r="B52" s="67">
        <v>23</v>
      </c>
      <c r="C52" s="67">
        <v>90400</v>
      </c>
      <c r="D52" s="67">
        <v>101000</v>
      </c>
      <c r="E52" s="67">
        <v>13000</v>
      </c>
      <c r="F52" s="67">
        <v>37</v>
      </c>
      <c r="G52" s="67">
        <v>154800</v>
      </c>
      <c r="H52" s="67">
        <v>168700</v>
      </c>
      <c r="I52" s="67">
        <v>14000</v>
      </c>
      <c r="J52" s="67">
        <v>40</v>
      </c>
    </row>
    <row r="53" spans="1:10" ht="12.75">
      <c r="A53" s="70" t="s">
        <v>297</v>
      </c>
      <c r="B53" s="66">
        <v>20</v>
      </c>
      <c r="C53" s="66">
        <v>65000</v>
      </c>
      <c r="D53" s="66">
        <v>68700</v>
      </c>
      <c r="E53" s="66">
        <v>13000</v>
      </c>
      <c r="F53" s="66">
        <v>37</v>
      </c>
      <c r="G53" s="66" t="s">
        <v>265</v>
      </c>
      <c r="H53" s="66" t="s">
        <v>265</v>
      </c>
      <c r="I53" s="66">
        <v>14000</v>
      </c>
      <c r="J53" s="66">
        <v>40</v>
      </c>
    </row>
    <row r="54" spans="1:10" ht="12.75">
      <c r="A54" s="55" t="s">
        <v>298</v>
      </c>
      <c r="B54" s="67">
        <v>29</v>
      </c>
      <c r="C54" s="67">
        <v>114500</v>
      </c>
      <c r="D54" s="67">
        <v>121400</v>
      </c>
      <c r="E54" s="67">
        <v>13000</v>
      </c>
      <c r="F54" s="67">
        <v>37</v>
      </c>
      <c r="G54" s="67">
        <v>173400</v>
      </c>
      <c r="H54" s="67">
        <v>183100</v>
      </c>
      <c r="I54" s="67">
        <v>14000</v>
      </c>
      <c r="J54" s="67">
        <v>40</v>
      </c>
    </row>
    <row r="55" spans="1:10" ht="12.7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7" spans="1:10" ht="12.75">
      <c r="A57" s="14" t="s">
        <v>81</v>
      </c>
      <c r="B57" s="14"/>
      <c r="C57" s="14"/>
      <c r="D57" s="16"/>
      <c r="E57" s="15" t="s">
        <v>82</v>
      </c>
      <c r="F57" s="15"/>
      <c r="G57" s="15"/>
      <c r="H57" s="16"/>
      <c r="I57" s="16"/>
      <c r="J57" s="16"/>
    </row>
    <row r="58" spans="1:10" ht="12.75">
      <c r="A58" s="16" t="s">
        <v>299</v>
      </c>
      <c r="B58" s="16"/>
      <c r="C58" s="16"/>
      <c r="D58" s="16"/>
      <c r="E58" s="16" t="s">
        <v>300</v>
      </c>
      <c r="F58" s="16"/>
      <c r="G58" s="16"/>
      <c r="H58" s="16"/>
      <c r="I58" s="16"/>
      <c r="J58" s="16"/>
    </row>
    <row r="59" spans="1:10" ht="12.75">
      <c r="A59" s="16" t="s">
        <v>301</v>
      </c>
      <c r="B59" s="16"/>
      <c r="C59" s="16"/>
      <c r="D59" s="16"/>
      <c r="E59" s="16" t="s">
        <v>302</v>
      </c>
      <c r="F59" s="16"/>
      <c r="G59" s="16"/>
      <c r="H59" s="16"/>
      <c r="I59" s="16"/>
      <c r="J59" s="16"/>
    </row>
    <row r="60" spans="1:10" ht="12.75">
      <c r="A60" s="16" t="s">
        <v>303</v>
      </c>
      <c r="B60" s="16"/>
      <c r="C60" s="16"/>
      <c r="D60" s="16"/>
      <c r="E60" s="16" t="s">
        <v>304</v>
      </c>
      <c r="F60" s="16"/>
      <c r="G60" s="16"/>
      <c r="H60" s="16"/>
      <c r="I60" s="16"/>
      <c r="J60" s="16"/>
    </row>
    <row r="61" spans="1:10" ht="12.75">
      <c r="A61" s="16" t="s">
        <v>305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6" t="s">
        <v>306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7" ht="15" customHeight="1">
      <c r="A64" s="7" t="s">
        <v>307</v>
      </c>
      <c r="B64" s="7" t="s">
        <v>308</v>
      </c>
      <c r="C64" s="7" t="s">
        <v>309</v>
      </c>
      <c r="D64" s="7"/>
      <c r="E64" s="7"/>
      <c r="F64" s="7"/>
      <c r="G64" s="7"/>
    </row>
    <row r="65" spans="1:7" ht="12.75">
      <c r="A65" s="7"/>
      <c r="B65" s="7"/>
      <c r="C65" s="72" t="s">
        <v>310</v>
      </c>
      <c r="D65" s="73" t="s">
        <v>311</v>
      </c>
      <c r="E65" s="73" t="s">
        <v>312</v>
      </c>
      <c r="F65" s="73" t="s">
        <v>313</v>
      </c>
      <c r="G65" s="74" t="s">
        <v>314</v>
      </c>
    </row>
    <row r="66" spans="1:7" ht="12.75">
      <c r="A66" s="31" t="s">
        <v>315</v>
      </c>
      <c r="B66" s="75">
        <v>22000</v>
      </c>
      <c r="C66" s="75">
        <v>33.3</v>
      </c>
      <c r="D66" s="31">
        <v>5.9</v>
      </c>
      <c r="E66" s="31">
        <v>2.35</v>
      </c>
      <c r="F66" s="31">
        <v>2.4</v>
      </c>
      <c r="G66" s="31" t="s">
        <v>316</v>
      </c>
    </row>
    <row r="67" spans="1:7" ht="12.75">
      <c r="A67" s="29" t="s">
        <v>317</v>
      </c>
      <c r="B67" s="29">
        <v>26000</v>
      </c>
      <c r="C67" s="29">
        <v>67.2</v>
      </c>
      <c r="D67" s="29">
        <v>12.03</v>
      </c>
      <c r="E67" s="29">
        <v>2.35</v>
      </c>
      <c r="F67" s="29">
        <v>2.4</v>
      </c>
      <c r="G67" s="29" t="s">
        <v>318</v>
      </c>
    </row>
  </sheetData>
  <sheetProtection selectLockedCells="1" selectUnlockedCells="1"/>
  <mergeCells count="10">
    <mergeCell ref="A2:J2"/>
    <mergeCell ref="A3:J3"/>
    <mergeCell ref="A4:J4"/>
    <mergeCell ref="A5:A6"/>
    <mergeCell ref="B5:B6"/>
    <mergeCell ref="G5:J5"/>
    <mergeCell ref="A55:J55"/>
    <mergeCell ref="A64:A65"/>
    <mergeCell ref="B64:B65"/>
    <mergeCell ref="C64:G64"/>
  </mergeCells>
  <printOptions horizontalCentered="1"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73"/>
  <sheetViews>
    <sheetView workbookViewId="0" topLeftCell="A1">
      <selection activeCell="G19" sqref="G19"/>
    </sheetView>
  </sheetViews>
  <sheetFormatPr defaultColWidth="9.140625" defaultRowHeight="12.75"/>
  <cols>
    <col min="1" max="6" width="22.8515625" style="1" customWidth="1"/>
    <col min="7" max="8" width="19.8515625" style="1" customWidth="1"/>
    <col min="9" max="16" width="8.7109375" style="1" customWidth="1"/>
    <col min="17" max="17" width="9.421875" style="1" customWidth="1"/>
    <col min="18" max="16384" width="8.7109375" style="1" customWidth="1"/>
  </cols>
  <sheetData>
    <row r="1" spans="1:8" ht="12.75">
      <c r="A1" s="18" t="s">
        <v>319</v>
      </c>
      <c r="B1" s="18"/>
      <c r="C1" s="18"/>
      <c r="D1" s="18"/>
      <c r="E1" s="18"/>
      <c r="F1" s="18"/>
      <c r="G1" s="18"/>
      <c r="H1" s="18"/>
    </row>
    <row r="2" spans="1:8" ht="12.75">
      <c r="A2" s="19" t="s">
        <v>91</v>
      </c>
      <c r="B2" s="19"/>
      <c r="C2" s="19"/>
      <c r="D2" s="19"/>
      <c r="E2" s="19"/>
      <c r="F2" s="19"/>
      <c r="G2" s="19"/>
      <c r="H2" s="19"/>
    </row>
    <row r="3" spans="1:8" ht="12.75">
      <c r="A3" s="20" t="s">
        <v>92</v>
      </c>
      <c r="B3" s="20"/>
      <c r="C3" s="20"/>
      <c r="D3" s="20"/>
      <c r="E3" s="20"/>
      <c r="F3" s="20"/>
      <c r="G3" s="20"/>
      <c r="H3" s="20"/>
    </row>
    <row r="4" spans="1:8" ht="12.75">
      <c r="A4" s="76" t="s">
        <v>320</v>
      </c>
      <c r="B4" s="76"/>
      <c r="C4" s="76"/>
      <c r="D4" s="76"/>
      <c r="E4" s="76"/>
      <c r="F4" s="76"/>
      <c r="G4" s="76"/>
      <c r="H4" s="76"/>
    </row>
    <row r="5" spans="1:8" ht="12.75">
      <c r="A5" s="43" t="s">
        <v>321</v>
      </c>
      <c r="B5" s="43" t="s">
        <v>175</v>
      </c>
      <c r="C5" s="43" t="s">
        <v>322</v>
      </c>
      <c r="D5" s="43" t="s">
        <v>323</v>
      </c>
      <c r="E5" s="43"/>
      <c r="F5" s="43"/>
      <c r="G5" s="43"/>
      <c r="H5" s="43"/>
    </row>
    <row r="6" spans="1:8" ht="12.75">
      <c r="A6" s="43"/>
      <c r="B6" s="43"/>
      <c r="C6" s="43"/>
      <c r="D6" s="43" t="s">
        <v>324</v>
      </c>
      <c r="E6" s="77" t="s">
        <v>325</v>
      </c>
      <c r="F6" s="43" t="s">
        <v>326</v>
      </c>
      <c r="G6" s="43" t="s">
        <v>327</v>
      </c>
      <c r="H6" s="43" t="s">
        <v>328</v>
      </c>
    </row>
    <row r="7" spans="1:8" ht="12.75">
      <c r="A7" s="78" t="s">
        <v>329</v>
      </c>
      <c r="B7" s="66">
        <v>4</v>
      </c>
      <c r="C7" s="66">
        <v>5</v>
      </c>
      <c r="D7" s="54" t="s">
        <v>330</v>
      </c>
      <c r="E7" s="54" t="s">
        <v>330</v>
      </c>
      <c r="F7" s="66" t="s">
        <v>330</v>
      </c>
      <c r="G7" s="54" t="s">
        <v>265</v>
      </c>
      <c r="H7" s="54" t="s">
        <v>265</v>
      </c>
    </row>
    <row r="8" spans="1:8" ht="12.75">
      <c r="A8" s="79" t="s">
        <v>331</v>
      </c>
      <c r="B8" s="67">
        <v>8</v>
      </c>
      <c r="C8" s="67">
        <v>10</v>
      </c>
      <c r="D8" s="56" t="s">
        <v>330</v>
      </c>
      <c r="E8" s="67" t="s">
        <v>330</v>
      </c>
      <c r="F8" s="67" t="s">
        <v>330</v>
      </c>
      <c r="G8" s="56" t="s">
        <v>265</v>
      </c>
      <c r="H8" s="67" t="s">
        <v>265</v>
      </c>
    </row>
    <row r="9" spans="1:8" ht="12.75">
      <c r="A9" s="78" t="s">
        <v>332</v>
      </c>
      <c r="B9" s="66">
        <v>11</v>
      </c>
      <c r="C9" s="66">
        <v>14</v>
      </c>
      <c r="D9" s="54" t="s">
        <v>330</v>
      </c>
      <c r="E9" s="66" t="s">
        <v>330</v>
      </c>
      <c r="F9" s="66" t="s">
        <v>330</v>
      </c>
      <c r="G9" s="54" t="s">
        <v>265</v>
      </c>
      <c r="H9" s="66" t="s">
        <v>265</v>
      </c>
    </row>
    <row r="10" spans="1:8" ht="12.75">
      <c r="A10" s="79" t="s">
        <v>333</v>
      </c>
      <c r="B10" s="67">
        <v>14</v>
      </c>
      <c r="C10" s="67">
        <v>18</v>
      </c>
      <c r="D10" s="56" t="s">
        <v>330</v>
      </c>
      <c r="E10" s="67" t="s">
        <v>330</v>
      </c>
      <c r="F10" s="67" t="s">
        <v>330</v>
      </c>
      <c r="G10" s="56" t="s">
        <v>265</v>
      </c>
      <c r="H10" s="67" t="s">
        <v>265</v>
      </c>
    </row>
    <row r="11" spans="1:8" ht="12.75">
      <c r="A11" s="78" t="s">
        <v>334</v>
      </c>
      <c r="B11" s="66">
        <v>16</v>
      </c>
      <c r="C11" s="66">
        <v>20</v>
      </c>
      <c r="D11" s="54" t="s">
        <v>330</v>
      </c>
      <c r="E11" s="66" t="s">
        <v>335</v>
      </c>
      <c r="F11" s="54" t="s">
        <v>336</v>
      </c>
      <c r="G11" s="66" t="s">
        <v>337</v>
      </c>
      <c r="H11" s="66" t="s">
        <v>338</v>
      </c>
    </row>
    <row r="12" spans="1:8" ht="12.75">
      <c r="A12" s="79" t="s">
        <v>339</v>
      </c>
      <c r="B12" s="67">
        <v>20</v>
      </c>
      <c r="C12" s="67">
        <v>26</v>
      </c>
      <c r="D12" s="56" t="s">
        <v>330</v>
      </c>
      <c r="E12" s="67" t="s">
        <v>340</v>
      </c>
      <c r="F12" s="67" t="s">
        <v>341</v>
      </c>
      <c r="G12" s="67" t="s">
        <v>342</v>
      </c>
      <c r="H12" s="67" t="s">
        <v>343</v>
      </c>
    </row>
    <row r="13" spans="1:8" ht="12.75">
      <c r="A13" s="80" t="s">
        <v>344</v>
      </c>
      <c r="B13" s="81">
        <v>24</v>
      </c>
      <c r="C13" s="81">
        <v>31</v>
      </c>
      <c r="D13" s="81" t="s">
        <v>330</v>
      </c>
      <c r="E13" s="66" t="s">
        <v>345</v>
      </c>
      <c r="F13" s="66" t="s">
        <v>346</v>
      </c>
      <c r="G13" s="66" t="s">
        <v>347</v>
      </c>
      <c r="H13" s="66" t="s">
        <v>348</v>
      </c>
    </row>
    <row r="14" spans="1:8" ht="12.75">
      <c r="A14" s="79" t="s">
        <v>349</v>
      </c>
      <c r="B14" s="67">
        <v>30</v>
      </c>
      <c r="C14" s="67">
        <v>39</v>
      </c>
      <c r="D14" s="56" t="s">
        <v>330</v>
      </c>
      <c r="E14" s="67" t="s">
        <v>350</v>
      </c>
      <c r="F14" s="67" t="s">
        <v>335</v>
      </c>
      <c r="G14" s="67" t="s">
        <v>351</v>
      </c>
      <c r="H14" s="67" t="s">
        <v>352</v>
      </c>
    </row>
    <row r="15" spans="1:3" ht="12.75">
      <c r="A15" s="82" t="s">
        <v>353</v>
      </c>
      <c r="B15" s="59"/>
      <c r="C15" s="82"/>
    </row>
    <row r="16" spans="1:3" ht="12.75">
      <c r="A16" s="82"/>
      <c r="B16" s="82"/>
      <c r="C16" s="82"/>
    </row>
    <row r="17" spans="1:8" ht="12.75">
      <c r="A17" s="76" t="s">
        <v>354</v>
      </c>
      <c r="B17" s="76"/>
      <c r="C17" s="76"/>
      <c r="D17" s="76"/>
      <c r="E17" s="76"/>
      <c r="F17" s="76"/>
      <c r="G17" s="76"/>
      <c r="H17" s="76"/>
    </row>
    <row r="18" spans="1:8" ht="12.75">
      <c r="A18" s="24" t="s">
        <v>321</v>
      </c>
      <c r="B18" s="24" t="s">
        <v>175</v>
      </c>
      <c r="C18" s="24" t="s">
        <v>322</v>
      </c>
      <c r="D18" s="24" t="s">
        <v>355</v>
      </c>
      <c r="E18" s="24" t="s">
        <v>356</v>
      </c>
      <c r="F18" s="24" t="s">
        <v>357</v>
      </c>
      <c r="G18" s="24" t="s">
        <v>358</v>
      </c>
      <c r="H18" s="24" t="s">
        <v>359</v>
      </c>
    </row>
    <row r="19" spans="1:8" ht="12.75">
      <c r="A19" s="78" t="s">
        <v>329</v>
      </c>
      <c r="B19" s="54">
        <v>4</v>
      </c>
      <c r="C19" s="54">
        <v>5</v>
      </c>
      <c r="D19" s="54">
        <v>140</v>
      </c>
      <c r="E19" s="54">
        <v>500</v>
      </c>
      <c r="F19" s="54">
        <v>4000</v>
      </c>
      <c r="G19" s="54" t="s">
        <v>360</v>
      </c>
      <c r="H19" s="54" t="s">
        <v>361</v>
      </c>
    </row>
    <row r="20" spans="1:8" ht="12.75">
      <c r="A20" s="79" t="s">
        <v>331</v>
      </c>
      <c r="B20" s="56">
        <v>8</v>
      </c>
      <c r="C20" s="56">
        <v>10</v>
      </c>
      <c r="D20" s="56">
        <v>140</v>
      </c>
      <c r="E20" s="56">
        <v>875</v>
      </c>
      <c r="F20" s="56">
        <v>8000</v>
      </c>
      <c r="G20" s="56" t="s">
        <v>362</v>
      </c>
      <c r="H20" s="56" t="s">
        <v>361</v>
      </c>
    </row>
    <row r="21" spans="1:8" ht="12.75">
      <c r="A21" s="78" t="s">
        <v>332</v>
      </c>
      <c r="B21" s="54">
        <v>11</v>
      </c>
      <c r="C21" s="54">
        <v>14</v>
      </c>
      <c r="D21" s="54">
        <v>140</v>
      </c>
      <c r="E21" s="54">
        <v>950</v>
      </c>
      <c r="F21" s="54">
        <v>9000</v>
      </c>
      <c r="G21" s="54" t="s">
        <v>362</v>
      </c>
      <c r="H21" s="54" t="s">
        <v>361</v>
      </c>
    </row>
    <row r="22" spans="1:8" ht="12.75">
      <c r="A22" s="79" t="s">
        <v>333</v>
      </c>
      <c r="B22" s="56">
        <v>14</v>
      </c>
      <c r="C22" s="56">
        <v>18</v>
      </c>
      <c r="D22" s="56">
        <v>140</v>
      </c>
      <c r="E22" s="56">
        <v>1375</v>
      </c>
      <c r="F22" s="56">
        <v>11000</v>
      </c>
      <c r="G22" s="56" t="s">
        <v>362</v>
      </c>
      <c r="H22" s="56" t="s">
        <v>361</v>
      </c>
    </row>
    <row r="23" spans="1:8" ht="12.75">
      <c r="A23" s="78" t="s">
        <v>334</v>
      </c>
      <c r="B23" s="54">
        <v>16</v>
      </c>
      <c r="C23" s="54">
        <v>20</v>
      </c>
      <c r="D23" s="54">
        <v>140</v>
      </c>
      <c r="E23" s="54">
        <v>1625</v>
      </c>
      <c r="F23" s="54">
        <v>13000</v>
      </c>
      <c r="G23" s="54" t="s">
        <v>362</v>
      </c>
      <c r="H23" s="54" t="s">
        <v>361</v>
      </c>
    </row>
    <row r="24" spans="1:8" ht="12.75">
      <c r="A24" s="79" t="s">
        <v>339</v>
      </c>
      <c r="B24" s="56">
        <v>20</v>
      </c>
      <c r="C24" s="56">
        <v>26</v>
      </c>
      <c r="D24" s="56">
        <v>140</v>
      </c>
      <c r="E24" s="56">
        <v>1750</v>
      </c>
      <c r="F24" s="56">
        <v>14000</v>
      </c>
      <c r="G24" s="56" t="s">
        <v>362</v>
      </c>
      <c r="H24" s="56" t="s">
        <v>361</v>
      </c>
    </row>
    <row r="25" spans="1:8" ht="12.75">
      <c r="A25" s="80" t="s">
        <v>344</v>
      </c>
      <c r="B25" s="81">
        <v>24</v>
      </c>
      <c r="C25" s="81">
        <v>31</v>
      </c>
      <c r="D25" s="54">
        <v>140</v>
      </c>
      <c r="E25" s="81">
        <v>1875</v>
      </c>
      <c r="F25" s="81">
        <v>15000</v>
      </c>
      <c r="G25" s="81" t="s">
        <v>362</v>
      </c>
      <c r="H25" s="81" t="s">
        <v>361</v>
      </c>
    </row>
    <row r="26" spans="1:8" ht="12.75">
      <c r="A26" s="79" t="s">
        <v>349</v>
      </c>
      <c r="B26" s="56">
        <v>30</v>
      </c>
      <c r="C26" s="56">
        <v>39</v>
      </c>
      <c r="D26" s="56">
        <v>140</v>
      </c>
      <c r="E26" s="56">
        <v>2000</v>
      </c>
      <c r="F26" s="56">
        <v>16000</v>
      </c>
      <c r="G26" s="56" t="s">
        <v>362</v>
      </c>
      <c r="H26" s="56" t="s">
        <v>361</v>
      </c>
    </row>
    <row r="28" spans="1:6" ht="12.75">
      <c r="A28" s="14" t="s">
        <v>363</v>
      </c>
      <c r="B28" s="14"/>
      <c r="C28" s="14"/>
      <c r="D28" s="15" t="s">
        <v>82</v>
      </c>
      <c r="E28" s="15"/>
      <c r="F28" s="15"/>
    </row>
    <row r="29" spans="1:6" ht="12.75">
      <c r="A29" s="6" t="s">
        <v>83</v>
      </c>
      <c r="B29" s="6"/>
      <c r="C29" s="16"/>
      <c r="D29" s="16" t="s">
        <v>249</v>
      </c>
      <c r="E29" s="16"/>
      <c r="F29" s="15"/>
    </row>
    <row r="30" spans="1:6" ht="12.75">
      <c r="A30" s="6" t="s">
        <v>85</v>
      </c>
      <c r="B30" s="6"/>
      <c r="C30" s="16"/>
      <c r="D30" s="16" t="s">
        <v>86</v>
      </c>
      <c r="E30" s="16"/>
      <c r="F30" s="15"/>
    </row>
    <row r="31" spans="1:6" ht="12.75">
      <c r="A31" s="6" t="s">
        <v>250</v>
      </c>
      <c r="B31" s="6"/>
      <c r="C31" s="16"/>
      <c r="D31" s="16" t="s">
        <v>251</v>
      </c>
      <c r="E31" s="16"/>
      <c r="F31" s="15"/>
    </row>
    <row r="32" spans="1:8" ht="12.75">
      <c r="A32" s="83" t="s">
        <v>252</v>
      </c>
      <c r="B32" s="83"/>
      <c r="C32" s="84"/>
      <c r="D32" s="84"/>
      <c r="E32" s="84"/>
      <c r="F32" s="85"/>
      <c r="G32" s="85"/>
      <c r="H32" s="85"/>
    </row>
    <row r="33" spans="1:6" ht="12.75">
      <c r="A33" s="51" t="s">
        <v>364</v>
      </c>
      <c r="B33" s="51"/>
      <c r="C33" s="51"/>
      <c r="D33" s="51"/>
      <c r="E33" s="51"/>
      <c r="F33" s="51"/>
    </row>
    <row r="34" spans="1:6" ht="12.75">
      <c r="A34" s="43" t="s">
        <v>365</v>
      </c>
      <c r="B34" s="43" t="s">
        <v>366</v>
      </c>
      <c r="C34" s="43" t="s">
        <v>367</v>
      </c>
      <c r="D34" s="43"/>
      <c r="E34" s="43"/>
      <c r="F34" s="43"/>
    </row>
    <row r="35" spans="1:6" ht="12.75">
      <c r="A35" s="43"/>
      <c r="B35" s="43"/>
      <c r="C35" s="43" t="s">
        <v>368</v>
      </c>
      <c r="D35" s="43" t="s">
        <v>369</v>
      </c>
      <c r="E35" s="43" t="s">
        <v>370</v>
      </c>
      <c r="F35" s="43" t="s">
        <v>371</v>
      </c>
    </row>
    <row r="36" spans="1:6" ht="12.75">
      <c r="A36" s="79" t="s">
        <v>372</v>
      </c>
      <c r="B36" s="56" t="s">
        <v>373</v>
      </c>
      <c r="C36" s="56">
        <v>500</v>
      </c>
      <c r="D36" s="56">
        <v>480</v>
      </c>
      <c r="E36" s="56">
        <v>460</v>
      </c>
      <c r="F36" s="56">
        <v>430</v>
      </c>
    </row>
    <row r="37" spans="1:6" ht="12.75">
      <c r="A37" s="79" t="s">
        <v>374</v>
      </c>
      <c r="B37" s="56" t="s">
        <v>375</v>
      </c>
      <c r="C37" s="56">
        <v>600</v>
      </c>
      <c r="D37" s="56">
        <v>550</v>
      </c>
      <c r="E37" s="56">
        <v>500</v>
      </c>
      <c r="F37" s="56">
        <v>480</v>
      </c>
    </row>
    <row r="38" spans="1:6" ht="12.75">
      <c r="A38" s="79" t="s">
        <v>374</v>
      </c>
      <c r="B38" s="56" t="s">
        <v>376</v>
      </c>
      <c r="C38" s="56">
        <v>680</v>
      </c>
      <c r="D38" s="56">
        <v>650</v>
      </c>
      <c r="E38" s="56">
        <v>620</v>
      </c>
      <c r="F38" s="56">
        <v>550</v>
      </c>
    </row>
    <row r="39" spans="1:6" ht="12.75">
      <c r="A39" s="79" t="s">
        <v>377</v>
      </c>
      <c r="B39" s="56" t="s">
        <v>378</v>
      </c>
      <c r="C39" s="56">
        <v>650</v>
      </c>
      <c r="D39" s="56">
        <v>620</v>
      </c>
      <c r="E39" s="56">
        <v>600</v>
      </c>
      <c r="F39" s="56">
        <v>580</v>
      </c>
    </row>
    <row r="40" spans="1:6" ht="12.75">
      <c r="A40" s="79" t="s">
        <v>379</v>
      </c>
      <c r="B40" s="56" t="s">
        <v>380</v>
      </c>
      <c r="C40" s="56">
        <v>670</v>
      </c>
      <c r="D40" s="56">
        <v>640</v>
      </c>
      <c r="E40" s="56">
        <v>610</v>
      </c>
      <c r="F40" s="56">
        <v>590</v>
      </c>
    </row>
    <row r="41" spans="1:6" ht="12.75">
      <c r="A41" s="79" t="s">
        <v>381</v>
      </c>
      <c r="B41" s="56">
        <v>3</v>
      </c>
      <c r="C41" s="56">
        <v>700</v>
      </c>
      <c r="D41" s="56">
        <v>680</v>
      </c>
      <c r="E41" s="56">
        <v>640</v>
      </c>
      <c r="F41" s="56">
        <v>600</v>
      </c>
    </row>
    <row r="42" spans="1:6" ht="12.75">
      <c r="A42" s="78" t="s">
        <v>382</v>
      </c>
      <c r="B42" s="54" t="s">
        <v>383</v>
      </c>
      <c r="C42" s="54">
        <v>950</v>
      </c>
      <c r="D42" s="54">
        <v>880</v>
      </c>
      <c r="E42" s="54">
        <v>860</v>
      </c>
      <c r="F42" s="54">
        <v>840</v>
      </c>
    </row>
    <row r="43" spans="1:6" ht="12.75">
      <c r="A43" s="78" t="s">
        <v>384</v>
      </c>
      <c r="B43" s="54" t="s">
        <v>383</v>
      </c>
      <c r="C43" s="54">
        <v>1250</v>
      </c>
      <c r="D43" s="54">
        <v>1210</v>
      </c>
      <c r="E43" s="54">
        <v>1200</v>
      </c>
      <c r="F43" s="54">
        <v>1180</v>
      </c>
    </row>
    <row r="44" spans="1:6" ht="12.75">
      <c r="A44" s="79" t="s">
        <v>385</v>
      </c>
      <c r="B44" s="56" t="s">
        <v>386</v>
      </c>
      <c r="C44" s="56">
        <v>900</v>
      </c>
      <c r="D44" s="56">
        <v>870</v>
      </c>
      <c r="E44" s="56">
        <v>830</v>
      </c>
      <c r="F44" s="56">
        <v>800</v>
      </c>
    </row>
    <row r="45" spans="1:6" ht="12.75">
      <c r="A45" s="79" t="s">
        <v>385</v>
      </c>
      <c r="B45" s="86" t="s">
        <v>387</v>
      </c>
      <c r="C45" s="56">
        <v>840</v>
      </c>
      <c r="D45" s="56">
        <v>830</v>
      </c>
      <c r="E45" s="56">
        <v>800</v>
      </c>
      <c r="F45" s="56">
        <v>790</v>
      </c>
    </row>
    <row r="46" spans="1:6" ht="12.75">
      <c r="A46" s="79" t="s">
        <v>385</v>
      </c>
      <c r="B46" s="87" t="s">
        <v>388</v>
      </c>
      <c r="C46" s="56">
        <v>840</v>
      </c>
      <c r="D46" s="56">
        <v>830</v>
      </c>
      <c r="E46" s="56">
        <v>800</v>
      </c>
      <c r="F46" s="56">
        <v>790</v>
      </c>
    </row>
    <row r="47" spans="1:6" ht="12.75">
      <c r="A47" s="88" t="s">
        <v>389</v>
      </c>
      <c r="B47" s="89" t="s">
        <v>386</v>
      </c>
      <c r="C47" s="75">
        <v>1850</v>
      </c>
      <c r="D47" s="75">
        <v>1830</v>
      </c>
      <c r="E47" s="75">
        <v>1780</v>
      </c>
      <c r="F47" s="75">
        <v>1750</v>
      </c>
    </row>
    <row r="48" spans="1:6" ht="12.75">
      <c r="A48" s="88" t="s">
        <v>389</v>
      </c>
      <c r="B48" s="75" t="s">
        <v>387</v>
      </c>
      <c r="C48" s="75">
        <v>1750</v>
      </c>
      <c r="D48" s="75">
        <v>1720</v>
      </c>
      <c r="E48" s="75">
        <v>1690</v>
      </c>
      <c r="F48" s="75">
        <v>1650</v>
      </c>
    </row>
    <row r="49" spans="1:6" ht="12.75">
      <c r="A49" s="88" t="s">
        <v>389</v>
      </c>
      <c r="B49" s="75" t="s">
        <v>390</v>
      </c>
      <c r="C49" s="75">
        <v>1750</v>
      </c>
      <c r="D49" s="75">
        <v>1720</v>
      </c>
      <c r="E49" s="75">
        <v>1690</v>
      </c>
      <c r="F49" s="75">
        <v>1650</v>
      </c>
    </row>
    <row r="50" spans="1:6" ht="12.75">
      <c r="A50" s="79" t="s">
        <v>391</v>
      </c>
      <c r="B50" s="90" t="s">
        <v>392</v>
      </c>
      <c r="C50" s="56">
        <v>2000</v>
      </c>
      <c r="D50" s="56">
        <v>1950</v>
      </c>
      <c r="E50" s="56">
        <v>1900</v>
      </c>
      <c r="F50" s="56">
        <v>1850</v>
      </c>
    </row>
    <row r="51" spans="1:6" ht="12.75">
      <c r="A51" s="79" t="s">
        <v>391</v>
      </c>
      <c r="B51" s="90" t="s">
        <v>386</v>
      </c>
      <c r="C51" s="56">
        <v>1960</v>
      </c>
      <c r="D51" s="56">
        <v>1910</v>
      </c>
      <c r="E51" s="56">
        <v>1890</v>
      </c>
      <c r="F51" s="56">
        <v>1850</v>
      </c>
    </row>
    <row r="52" spans="1:6" ht="12.75">
      <c r="A52" s="79" t="s">
        <v>391</v>
      </c>
      <c r="B52" s="56" t="s">
        <v>387</v>
      </c>
      <c r="C52" s="56">
        <v>1870</v>
      </c>
      <c r="D52" s="56">
        <v>1850</v>
      </c>
      <c r="E52" s="56">
        <v>1770</v>
      </c>
      <c r="F52" s="56">
        <v>1750</v>
      </c>
    </row>
    <row r="53" spans="1:6" ht="12.75">
      <c r="A53" s="79" t="s">
        <v>391</v>
      </c>
      <c r="B53" s="56" t="s">
        <v>390</v>
      </c>
      <c r="C53" s="56">
        <v>1870</v>
      </c>
      <c r="D53" s="56">
        <v>1850</v>
      </c>
      <c r="E53" s="56">
        <v>1770</v>
      </c>
      <c r="F53" s="56">
        <v>1750</v>
      </c>
    </row>
    <row r="54" spans="1:6" ht="12.75">
      <c r="A54" s="88" t="s">
        <v>393</v>
      </c>
      <c r="B54" s="91" t="s">
        <v>392</v>
      </c>
      <c r="C54" s="75">
        <v>2300</v>
      </c>
      <c r="D54" s="75">
        <v>2250</v>
      </c>
      <c r="E54" s="75">
        <v>2200</v>
      </c>
      <c r="F54" s="75">
        <v>2100</v>
      </c>
    </row>
    <row r="55" spans="1:6" ht="12.75">
      <c r="A55" s="88" t="s">
        <v>393</v>
      </c>
      <c r="B55" s="89" t="s">
        <v>386</v>
      </c>
      <c r="C55" s="75">
        <v>2220</v>
      </c>
      <c r="D55" s="75">
        <v>2200</v>
      </c>
      <c r="E55" s="75">
        <v>2180</v>
      </c>
      <c r="F55" s="75">
        <v>2150</v>
      </c>
    </row>
    <row r="56" spans="1:6" ht="12.75">
      <c r="A56" s="88" t="s">
        <v>393</v>
      </c>
      <c r="B56" s="75" t="s">
        <v>387</v>
      </c>
      <c r="C56" s="75">
        <v>2150</v>
      </c>
      <c r="D56" s="75">
        <v>2100</v>
      </c>
      <c r="E56" s="75">
        <v>2050</v>
      </c>
      <c r="F56" s="75">
        <v>2000</v>
      </c>
    </row>
    <row r="57" spans="1:6" ht="12.75">
      <c r="A57" s="88" t="s">
        <v>393</v>
      </c>
      <c r="B57" s="75" t="s">
        <v>390</v>
      </c>
      <c r="C57" s="75">
        <v>2150</v>
      </c>
      <c r="D57" s="75">
        <v>2100</v>
      </c>
      <c r="E57" s="75">
        <v>2050</v>
      </c>
      <c r="F57" s="75">
        <v>2000</v>
      </c>
    </row>
    <row r="58" spans="1:6" ht="12.75">
      <c r="A58" s="88" t="s">
        <v>393</v>
      </c>
      <c r="B58" s="75" t="s">
        <v>394</v>
      </c>
      <c r="C58" s="75">
        <v>2100</v>
      </c>
      <c r="D58" s="75">
        <v>2050</v>
      </c>
      <c r="E58" s="75">
        <v>2000</v>
      </c>
      <c r="F58" s="75">
        <v>1950</v>
      </c>
    </row>
    <row r="59" spans="1:6" ht="12.75">
      <c r="A59" s="79" t="s">
        <v>395</v>
      </c>
      <c r="B59" s="90" t="s">
        <v>386</v>
      </c>
      <c r="C59" s="56">
        <v>2250</v>
      </c>
      <c r="D59" s="56">
        <v>2200</v>
      </c>
      <c r="E59" s="56">
        <v>2150</v>
      </c>
      <c r="F59" s="56">
        <v>2100</v>
      </c>
    </row>
    <row r="60" spans="1:6" ht="12.75">
      <c r="A60" s="79" t="s">
        <v>395</v>
      </c>
      <c r="B60" s="87" t="s">
        <v>396</v>
      </c>
      <c r="C60" s="56">
        <v>1800</v>
      </c>
      <c r="D60" s="56">
        <v>1750</v>
      </c>
      <c r="E60" s="56">
        <v>1700</v>
      </c>
      <c r="F60" s="56">
        <v>1680</v>
      </c>
    </row>
    <row r="61" spans="1:6" ht="12.75">
      <c r="A61" s="79" t="s">
        <v>395</v>
      </c>
      <c r="B61" s="56" t="s">
        <v>387</v>
      </c>
      <c r="C61" s="56">
        <v>1700</v>
      </c>
      <c r="D61" s="56">
        <v>1650</v>
      </c>
      <c r="E61" s="56">
        <v>1630</v>
      </c>
      <c r="F61" s="56">
        <v>1600</v>
      </c>
    </row>
    <row r="62" spans="1:6" ht="12.75">
      <c r="A62" s="78" t="s">
        <v>397</v>
      </c>
      <c r="B62" s="54" t="s">
        <v>383</v>
      </c>
      <c r="C62" s="54">
        <v>450</v>
      </c>
      <c r="D62" s="54">
        <v>430</v>
      </c>
      <c r="E62" s="54">
        <v>410</v>
      </c>
      <c r="F62" s="54">
        <v>390</v>
      </c>
    </row>
    <row r="63" spans="1:6" ht="12.75">
      <c r="A63" s="79" t="s">
        <v>398</v>
      </c>
      <c r="B63" s="56" t="s">
        <v>383</v>
      </c>
      <c r="C63" s="56">
        <v>950</v>
      </c>
      <c r="D63" s="56">
        <v>910</v>
      </c>
      <c r="E63" s="56">
        <v>900</v>
      </c>
      <c r="F63" s="56">
        <v>870</v>
      </c>
    </row>
    <row r="64" spans="1:6" ht="12.75">
      <c r="A64" s="78" t="s">
        <v>399</v>
      </c>
      <c r="B64" s="54" t="s">
        <v>383</v>
      </c>
      <c r="C64" s="54">
        <v>1500</v>
      </c>
      <c r="D64" s="54">
        <v>1450</v>
      </c>
      <c r="E64" s="54">
        <v>1400</v>
      </c>
      <c r="F64" s="54">
        <v>1350</v>
      </c>
    </row>
    <row r="65" spans="1:6" ht="12.75">
      <c r="A65" s="79" t="s">
        <v>400</v>
      </c>
      <c r="B65" s="56" t="s">
        <v>383</v>
      </c>
      <c r="C65" s="56">
        <v>1300</v>
      </c>
      <c r="D65" s="56">
        <v>1250</v>
      </c>
      <c r="E65" s="56">
        <v>1200</v>
      </c>
      <c r="F65" s="56">
        <v>1150</v>
      </c>
    </row>
    <row r="66" spans="1:6" ht="12.75">
      <c r="A66" s="78" t="s">
        <v>401</v>
      </c>
      <c r="B66" s="54" t="s">
        <v>383</v>
      </c>
      <c r="C66" s="54">
        <v>470</v>
      </c>
      <c r="D66" s="54">
        <v>450</v>
      </c>
      <c r="E66" s="54">
        <v>430</v>
      </c>
      <c r="F66" s="54">
        <v>400</v>
      </c>
    </row>
    <row r="67" spans="1:6" ht="12.75">
      <c r="A67" s="79" t="s">
        <v>402</v>
      </c>
      <c r="B67" s="56" t="s">
        <v>383</v>
      </c>
      <c r="C67" s="56">
        <v>550</v>
      </c>
      <c r="D67" s="56">
        <v>530</v>
      </c>
      <c r="E67" s="56">
        <v>410</v>
      </c>
      <c r="F67" s="56">
        <v>480</v>
      </c>
    </row>
    <row r="69" spans="1:5" ht="12.75">
      <c r="A69" s="14" t="s">
        <v>403</v>
      </c>
      <c r="B69" s="14"/>
      <c r="C69" s="14"/>
      <c r="D69" s="15"/>
      <c r="E69" s="15"/>
    </row>
    <row r="70" spans="1:3" ht="12.75">
      <c r="A70" s="6" t="s">
        <v>404</v>
      </c>
      <c r="B70" s="6"/>
      <c r="C70" s="16"/>
    </row>
    <row r="71" spans="1:3" ht="12.75">
      <c r="A71" s="6" t="s">
        <v>250</v>
      </c>
      <c r="B71" s="6"/>
      <c r="C71" s="16"/>
    </row>
    <row r="72" spans="1:3" ht="12.75">
      <c r="A72" s="17" t="s">
        <v>405</v>
      </c>
      <c r="B72" s="17"/>
      <c r="C72" s="16"/>
    </row>
    <row r="73" spans="1:2" ht="12.75">
      <c r="A73" s="6" t="s">
        <v>406</v>
      </c>
      <c r="B73" s="6"/>
    </row>
  </sheetData>
  <sheetProtection selectLockedCells="1" selectUnlockedCells="1"/>
  <mergeCells count="21">
    <mergeCell ref="A1:H1"/>
    <mergeCell ref="A2:H2"/>
    <mergeCell ref="A3:H3"/>
    <mergeCell ref="A4:H4"/>
    <mergeCell ref="A5:A6"/>
    <mergeCell ref="B5:B6"/>
    <mergeCell ref="C5:C6"/>
    <mergeCell ref="D5:H5"/>
    <mergeCell ref="A17:H17"/>
    <mergeCell ref="A29:B29"/>
    <mergeCell ref="A30:B30"/>
    <mergeCell ref="A31:B31"/>
    <mergeCell ref="A32:B32"/>
    <mergeCell ref="A33:F33"/>
    <mergeCell ref="A34:A35"/>
    <mergeCell ref="B34:B35"/>
    <mergeCell ref="C34:F34"/>
    <mergeCell ref="A70:B70"/>
    <mergeCell ref="A71:B71"/>
    <mergeCell ref="A72:B72"/>
    <mergeCell ref="A73:B73"/>
  </mergeCells>
  <printOptions horizontalCentered="1"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90"/>
  <sheetViews>
    <sheetView workbookViewId="0" topLeftCell="A34">
      <selection activeCell="M16" sqref="M16"/>
    </sheetView>
  </sheetViews>
  <sheetFormatPr defaultColWidth="9.140625" defaultRowHeight="12.75"/>
  <cols>
    <col min="1" max="1" width="34.7109375" style="1" customWidth="1"/>
    <col min="2" max="4" width="22.8515625" style="1" customWidth="1"/>
    <col min="5" max="16384" width="8.7109375" style="1" customWidth="1"/>
  </cols>
  <sheetData>
    <row r="1" spans="1:8" ht="12.75">
      <c r="A1" s="18" t="s">
        <v>407</v>
      </c>
      <c r="B1" s="18"/>
      <c r="C1" s="18"/>
      <c r="D1" s="18"/>
      <c r="E1" s="18"/>
      <c r="F1" s="18"/>
      <c r="G1" s="18"/>
      <c r="H1" s="18"/>
    </row>
    <row r="2" spans="1:10" ht="12.75">
      <c r="A2" s="19" t="s">
        <v>91</v>
      </c>
      <c r="B2" s="19"/>
      <c r="C2" s="19"/>
      <c r="D2" s="19"/>
      <c r="E2" s="19"/>
      <c r="F2" s="19"/>
      <c r="G2" s="19"/>
      <c r="H2" s="19"/>
      <c r="I2" s="19"/>
      <c r="J2" s="19"/>
    </row>
    <row r="3" spans="1:8" ht="12.75">
      <c r="A3" s="20" t="s">
        <v>92</v>
      </c>
      <c r="B3" s="20"/>
      <c r="C3" s="20"/>
      <c r="D3" s="20"/>
      <c r="E3" s="20"/>
      <c r="F3" s="20"/>
      <c r="G3" s="20"/>
      <c r="H3" s="20"/>
    </row>
    <row r="4" spans="1:4" ht="12.75">
      <c r="A4" s="43" t="s">
        <v>408</v>
      </c>
      <c r="B4" s="43"/>
      <c r="C4" s="43"/>
      <c r="D4" s="43"/>
    </row>
    <row r="5" spans="1:4" ht="12.75">
      <c r="A5" s="92" t="s">
        <v>365</v>
      </c>
      <c r="B5" s="43" t="s">
        <v>356</v>
      </c>
      <c r="C5" s="43" t="s">
        <v>357</v>
      </c>
      <c r="D5" s="43" t="s">
        <v>409</v>
      </c>
    </row>
    <row r="6" spans="1:4" ht="12.75">
      <c r="A6" s="93" t="s">
        <v>410</v>
      </c>
      <c r="B6" s="54">
        <v>1250</v>
      </c>
      <c r="C6" s="54">
        <v>10000</v>
      </c>
      <c r="D6" s="54">
        <v>25</v>
      </c>
    </row>
    <row r="7" spans="1:4" ht="12.75">
      <c r="A7" s="94" t="s">
        <v>411</v>
      </c>
      <c r="B7" s="56">
        <v>1625</v>
      </c>
      <c r="C7" s="56">
        <v>13000</v>
      </c>
      <c r="D7" s="56">
        <v>25</v>
      </c>
    </row>
    <row r="8" spans="1:4" ht="12.75">
      <c r="A8" s="93" t="s">
        <v>412</v>
      </c>
      <c r="B8" s="54">
        <v>1875</v>
      </c>
      <c r="C8" s="54">
        <v>15000</v>
      </c>
      <c r="D8" s="54">
        <v>25</v>
      </c>
    </row>
    <row r="9" spans="1:4" ht="12.75">
      <c r="A9" s="94" t="s">
        <v>413</v>
      </c>
      <c r="B9" s="56">
        <v>2200</v>
      </c>
      <c r="C9" s="56">
        <v>17600</v>
      </c>
      <c r="D9" s="56">
        <v>30</v>
      </c>
    </row>
    <row r="10" spans="1:4" ht="12.75">
      <c r="A10" s="93" t="s">
        <v>414</v>
      </c>
      <c r="B10" s="54">
        <v>2550</v>
      </c>
      <c r="C10" s="54">
        <v>20000</v>
      </c>
      <c r="D10" s="54">
        <v>30</v>
      </c>
    </row>
    <row r="11" spans="1:4" ht="12.75">
      <c r="A11" s="94" t="s">
        <v>415</v>
      </c>
      <c r="B11" s="56">
        <v>3100</v>
      </c>
      <c r="C11" s="56">
        <v>24000</v>
      </c>
      <c r="D11" s="56">
        <v>80</v>
      </c>
    </row>
    <row r="12" spans="1:4" ht="12.75">
      <c r="A12" s="93" t="s">
        <v>416</v>
      </c>
      <c r="B12" s="54">
        <v>4300</v>
      </c>
      <c r="C12" s="54">
        <v>34000</v>
      </c>
      <c r="D12" s="54">
        <v>90</v>
      </c>
    </row>
    <row r="13" spans="1:9" ht="12.75">
      <c r="A13" s="94" t="s">
        <v>417</v>
      </c>
      <c r="B13" s="56">
        <v>5700</v>
      </c>
      <c r="C13" s="56">
        <v>45000</v>
      </c>
      <c r="D13" s="56">
        <v>150</v>
      </c>
      <c r="I13" s="95"/>
    </row>
    <row r="14" spans="1:4" ht="12.75">
      <c r="A14" s="93" t="s">
        <v>418</v>
      </c>
      <c r="B14" s="54">
        <v>11000</v>
      </c>
      <c r="C14" s="54">
        <v>88000</v>
      </c>
      <c r="D14" s="54">
        <v>200</v>
      </c>
    </row>
    <row r="15" spans="1:4" ht="12.75">
      <c r="A15" s="94" t="s">
        <v>419</v>
      </c>
      <c r="B15" s="56">
        <v>13000</v>
      </c>
      <c r="C15" s="56">
        <v>105000</v>
      </c>
      <c r="D15" s="56">
        <v>250</v>
      </c>
    </row>
    <row r="16" spans="1:4" ht="12.75">
      <c r="A16" s="43" t="s">
        <v>420</v>
      </c>
      <c r="B16" s="43"/>
      <c r="C16" s="43"/>
      <c r="D16" s="43"/>
    </row>
    <row r="17" spans="1:4" ht="12.75">
      <c r="A17" s="96" t="s">
        <v>365</v>
      </c>
      <c r="B17" s="43" t="s">
        <v>356</v>
      </c>
      <c r="C17" s="43" t="s">
        <v>357</v>
      </c>
      <c r="D17" s="43" t="s">
        <v>409</v>
      </c>
    </row>
    <row r="18" spans="1:4" ht="12.75">
      <c r="A18" s="26" t="s">
        <v>421</v>
      </c>
      <c r="B18" s="54">
        <v>950</v>
      </c>
      <c r="C18" s="54">
        <v>7600</v>
      </c>
      <c r="D18" s="54">
        <v>17</v>
      </c>
    </row>
    <row r="19" spans="1:4" ht="12.75">
      <c r="A19" s="28" t="s">
        <v>422</v>
      </c>
      <c r="B19" s="56">
        <v>1500</v>
      </c>
      <c r="C19" s="56">
        <v>12000</v>
      </c>
      <c r="D19" s="56">
        <v>17</v>
      </c>
    </row>
    <row r="20" spans="1:4" ht="12.75">
      <c r="A20" s="26" t="s">
        <v>423</v>
      </c>
      <c r="B20" s="54">
        <v>1650</v>
      </c>
      <c r="C20" s="54">
        <v>13200</v>
      </c>
      <c r="D20" s="54">
        <v>25</v>
      </c>
    </row>
    <row r="21" spans="1:4" ht="12.75">
      <c r="A21" s="28" t="s">
        <v>424</v>
      </c>
      <c r="B21" s="56">
        <v>1800</v>
      </c>
      <c r="C21" s="56">
        <v>14400</v>
      </c>
      <c r="D21" s="56">
        <v>25</v>
      </c>
    </row>
    <row r="22" spans="1:4" ht="12.75">
      <c r="A22" s="26" t="s">
        <v>425</v>
      </c>
      <c r="B22" s="54">
        <v>2000</v>
      </c>
      <c r="C22" s="54">
        <v>16000</v>
      </c>
      <c r="D22" s="54">
        <v>25</v>
      </c>
    </row>
    <row r="23" spans="1:4" ht="12.75">
      <c r="A23" s="43" t="s">
        <v>426</v>
      </c>
      <c r="B23" s="43"/>
      <c r="C23" s="43"/>
      <c r="D23" s="43"/>
    </row>
    <row r="24" spans="1:4" ht="12.75">
      <c r="A24" s="96" t="s">
        <v>365</v>
      </c>
      <c r="B24" s="43" t="s">
        <v>356</v>
      </c>
      <c r="C24" s="43" t="s">
        <v>357</v>
      </c>
      <c r="D24" s="43" t="s">
        <v>409</v>
      </c>
    </row>
    <row r="25" spans="1:4" ht="12.75">
      <c r="A25" s="26" t="s">
        <v>427</v>
      </c>
      <c r="B25" s="27">
        <v>800</v>
      </c>
      <c r="C25" s="27">
        <v>6400</v>
      </c>
      <c r="D25" s="27">
        <v>17</v>
      </c>
    </row>
    <row r="26" spans="1:4" ht="12.75">
      <c r="A26" s="28" t="s">
        <v>428</v>
      </c>
      <c r="B26" s="29">
        <v>875</v>
      </c>
      <c r="C26" s="56">
        <v>7200</v>
      </c>
      <c r="D26" s="29">
        <v>17</v>
      </c>
    </row>
    <row r="27" spans="1:4" ht="12.75">
      <c r="A27" s="26" t="s">
        <v>429</v>
      </c>
      <c r="B27" s="27">
        <v>1200</v>
      </c>
      <c r="C27" s="27">
        <v>9600</v>
      </c>
      <c r="D27" s="27">
        <v>17</v>
      </c>
    </row>
    <row r="28" spans="1:4" ht="12.75">
      <c r="A28" s="28" t="s">
        <v>430</v>
      </c>
      <c r="B28" s="29">
        <v>1350</v>
      </c>
      <c r="C28" s="29">
        <v>10800</v>
      </c>
      <c r="D28" s="29">
        <v>25</v>
      </c>
    </row>
    <row r="29" spans="1:4" ht="12.75">
      <c r="A29" s="26" t="s">
        <v>431</v>
      </c>
      <c r="B29" s="27">
        <v>2000</v>
      </c>
      <c r="C29" s="27">
        <v>16000</v>
      </c>
      <c r="D29" s="27">
        <v>25</v>
      </c>
    </row>
    <row r="30" spans="1:4" ht="12.75">
      <c r="A30" s="28" t="s">
        <v>432</v>
      </c>
      <c r="B30" s="29">
        <v>2800</v>
      </c>
      <c r="C30" s="29">
        <v>22400</v>
      </c>
      <c r="D30" s="29">
        <v>35</v>
      </c>
    </row>
    <row r="31" spans="1:4" ht="12.75">
      <c r="A31" s="26" t="s">
        <v>433</v>
      </c>
      <c r="B31" s="27">
        <v>3900</v>
      </c>
      <c r="C31" s="97">
        <v>31200</v>
      </c>
      <c r="D31" s="27">
        <v>35</v>
      </c>
    </row>
    <row r="32" spans="1:4" ht="12.75">
      <c r="A32" s="43" t="s">
        <v>434</v>
      </c>
      <c r="B32" s="43"/>
      <c r="C32" s="43"/>
      <c r="D32" s="43"/>
    </row>
    <row r="33" spans="1:4" ht="12.75">
      <c r="A33" s="41" t="s">
        <v>365</v>
      </c>
      <c r="B33" s="43" t="s">
        <v>356</v>
      </c>
      <c r="C33" s="43" t="s">
        <v>435</v>
      </c>
      <c r="D33" s="43" t="s">
        <v>409</v>
      </c>
    </row>
    <row r="34" spans="1:4" ht="12.75">
      <c r="A34" s="26" t="s">
        <v>436</v>
      </c>
      <c r="B34" s="27">
        <v>2000</v>
      </c>
      <c r="C34" s="27">
        <v>16000</v>
      </c>
      <c r="D34" s="27">
        <v>25</v>
      </c>
    </row>
    <row r="35" spans="1:4" ht="12.75">
      <c r="A35" s="28" t="s">
        <v>437</v>
      </c>
      <c r="B35" s="29">
        <v>2100</v>
      </c>
      <c r="C35" s="29">
        <v>16800</v>
      </c>
      <c r="D35" s="29">
        <v>25</v>
      </c>
    </row>
    <row r="36" spans="1:4" ht="12.75">
      <c r="A36" s="26" t="s">
        <v>438</v>
      </c>
      <c r="B36" s="27">
        <v>2200</v>
      </c>
      <c r="C36" s="27">
        <v>17600</v>
      </c>
      <c r="D36" s="27">
        <v>25</v>
      </c>
    </row>
    <row r="37" spans="1:4" ht="12.75">
      <c r="A37" s="28" t="s">
        <v>439</v>
      </c>
      <c r="B37" s="29">
        <v>2500</v>
      </c>
      <c r="C37" s="29">
        <v>20000</v>
      </c>
      <c r="D37" s="29">
        <v>30</v>
      </c>
    </row>
    <row r="38" spans="1:4" ht="12.75">
      <c r="A38" s="26" t="s">
        <v>440</v>
      </c>
      <c r="B38" s="27">
        <v>2700</v>
      </c>
      <c r="C38" s="27">
        <v>21600</v>
      </c>
      <c r="D38" s="27">
        <v>30</v>
      </c>
    </row>
    <row r="39" spans="1:4" ht="12.75">
      <c r="A39" s="28" t="s">
        <v>441</v>
      </c>
      <c r="B39" s="29">
        <v>3700</v>
      </c>
      <c r="C39" s="29">
        <v>30000</v>
      </c>
      <c r="D39" s="29">
        <v>35</v>
      </c>
    </row>
    <row r="40" spans="1:4" ht="12.75">
      <c r="A40" s="26" t="s">
        <v>442</v>
      </c>
      <c r="B40" s="27">
        <v>3900</v>
      </c>
      <c r="C40" s="27">
        <v>31200</v>
      </c>
      <c r="D40" s="27">
        <v>35</v>
      </c>
    </row>
    <row r="41" spans="1:4" ht="12.75">
      <c r="A41" s="28" t="s">
        <v>443</v>
      </c>
      <c r="B41" s="29">
        <v>4000</v>
      </c>
      <c r="C41" s="29">
        <v>32000</v>
      </c>
      <c r="D41" s="29">
        <v>50</v>
      </c>
    </row>
    <row r="42" spans="1:4" ht="12.75">
      <c r="A42" s="78" t="s">
        <v>444</v>
      </c>
      <c r="B42" s="27">
        <v>5250</v>
      </c>
      <c r="C42" s="27">
        <v>42000</v>
      </c>
      <c r="D42" s="27">
        <v>50</v>
      </c>
    </row>
    <row r="43" spans="1:4" ht="12.75">
      <c r="A43" s="43" t="s">
        <v>445</v>
      </c>
      <c r="B43" s="43"/>
      <c r="C43" s="43"/>
      <c r="D43" s="43"/>
    </row>
    <row r="44" spans="1:4" ht="12.75">
      <c r="A44" s="96" t="s">
        <v>365</v>
      </c>
      <c r="B44" s="24" t="s">
        <v>356</v>
      </c>
      <c r="C44" s="43" t="s">
        <v>435</v>
      </c>
      <c r="D44" s="43" t="s">
        <v>446</v>
      </c>
    </row>
    <row r="45" spans="1:4" ht="12.75">
      <c r="A45" s="78" t="s">
        <v>447</v>
      </c>
      <c r="B45" s="54">
        <v>930</v>
      </c>
      <c r="C45" s="54">
        <v>7400</v>
      </c>
      <c r="D45" s="54" t="s">
        <v>448</v>
      </c>
    </row>
    <row r="46" spans="1:4" ht="12.75">
      <c r="A46" s="28" t="s">
        <v>449</v>
      </c>
      <c r="B46" s="56">
        <v>1200</v>
      </c>
      <c r="C46" s="56">
        <v>9600</v>
      </c>
      <c r="D46" s="56" t="s">
        <v>448</v>
      </c>
    </row>
    <row r="47" spans="1:4" ht="12.75">
      <c r="A47" s="26" t="s">
        <v>450</v>
      </c>
      <c r="B47" s="54">
        <v>1300</v>
      </c>
      <c r="C47" s="54">
        <v>10400</v>
      </c>
      <c r="D47" s="54" t="s">
        <v>448</v>
      </c>
    </row>
    <row r="48" spans="1:4" ht="12.75">
      <c r="A48" s="28" t="s">
        <v>451</v>
      </c>
      <c r="B48" s="56">
        <v>1500</v>
      </c>
      <c r="C48" s="56">
        <v>12000</v>
      </c>
      <c r="D48" s="56" t="s">
        <v>448</v>
      </c>
    </row>
    <row r="49" spans="1:4" ht="12.75">
      <c r="A49" s="26" t="s">
        <v>452</v>
      </c>
      <c r="B49" s="54">
        <v>1600</v>
      </c>
      <c r="C49" s="54">
        <v>12800</v>
      </c>
      <c r="D49" s="54" t="s">
        <v>448</v>
      </c>
    </row>
    <row r="50" spans="1:4" ht="12.75">
      <c r="A50" s="43" t="s">
        <v>453</v>
      </c>
      <c r="B50" s="43"/>
      <c r="C50" s="43"/>
      <c r="D50" s="43"/>
    </row>
    <row r="51" spans="1:4" ht="12.75">
      <c r="A51" s="96" t="s">
        <v>365</v>
      </c>
      <c r="B51" s="24" t="s">
        <v>356</v>
      </c>
      <c r="C51" s="24" t="s">
        <v>435</v>
      </c>
      <c r="D51" s="24" t="s">
        <v>446</v>
      </c>
    </row>
    <row r="52" spans="1:4" ht="12.75">
      <c r="A52" s="26" t="s">
        <v>454</v>
      </c>
      <c r="B52" s="54">
        <v>1400</v>
      </c>
      <c r="C52" s="54">
        <v>11200</v>
      </c>
      <c r="D52" s="54" t="s">
        <v>448</v>
      </c>
    </row>
    <row r="53" spans="1:4" ht="12.75">
      <c r="A53" s="28" t="s">
        <v>455</v>
      </c>
      <c r="B53" s="56">
        <v>1500</v>
      </c>
      <c r="C53" s="56">
        <v>12000</v>
      </c>
      <c r="D53" s="56" t="s">
        <v>448</v>
      </c>
    </row>
    <row r="54" spans="1:4" ht="12.75">
      <c r="A54" s="26" t="s">
        <v>456</v>
      </c>
      <c r="B54" s="54">
        <v>1600</v>
      </c>
      <c r="C54" s="54">
        <v>12800</v>
      </c>
      <c r="D54" s="54" t="s">
        <v>448</v>
      </c>
    </row>
    <row r="55" spans="1:4" ht="12.75">
      <c r="A55" s="43" t="s">
        <v>457</v>
      </c>
      <c r="B55" s="43"/>
      <c r="C55" s="43"/>
      <c r="D55" s="43"/>
    </row>
    <row r="56" spans="1:4" ht="12.75">
      <c r="A56" s="96" t="s">
        <v>365</v>
      </c>
      <c r="B56" s="24" t="s">
        <v>356</v>
      </c>
      <c r="C56" s="24" t="s">
        <v>435</v>
      </c>
      <c r="D56" s="24" t="s">
        <v>446</v>
      </c>
    </row>
    <row r="57" spans="1:4" ht="12.75">
      <c r="A57" s="26" t="s">
        <v>458</v>
      </c>
      <c r="B57" s="66">
        <v>1125</v>
      </c>
      <c r="C57" s="66">
        <v>9000</v>
      </c>
      <c r="D57" s="66" t="s">
        <v>448</v>
      </c>
    </row>
    <row r="58" spans="1:4" ht="12.75">
      <c r="A58" s="28" t="s">
        <v>459</v>
      </c>
      <c r="B58" s="56">
        <v>1250</v>
      </c>
      <c r="C58" s="56">
        <v>10000</v>
      </c>
      <c r="D58" s="56" t="s">
        <v>448</v>
      </c>
    </row>
    <row r="59" spans="1:4" ht="12.75">
      <c r="A59" s="26" t="s">
        <v>460</v>
      </c>
      <c r="B59" s="54">
        <v>1375</v>
      </c>
      <c r="C59" s="54">
        <v>11000</v>
      </c>
      <c r="D59" s="54" t="s">
        <v>448</v>
      </c>
    </row>
    <row r="60" spans="1:4" ht="12.75">
      <c r="A60" s="28" t="s">
        <v>461</v>
      </c>
      <c r="B60" s="56">
        <v>1625</v>
      </c>
      <c r="C60" s="56">
        <v>13000</v>
      </c>
      <c r="D60" s="56" t="s">
        <v>448</v>
      </c>
    </row>
    <row r="61" spans="1:4" ht="12.75">
      <c r="A61" s="43" t="s">
        <v>462</v>
      </c>
      <c r="B61" s="43"/>
      <c r="C61" s="43"/>
      <c r="D61" s="43"/>
    </row>
    <row r="62" spans="1:4" ht="12.75">
      <c r="A62" s="96" t="s">
        <v>365</v>
      </c>
      <c r="B62" s="24" t="s">
        <v>356</v>
      </c>
      <c r="C62" s="24" t="s">
        <v>435</v>
      </c>
      <c r="D62" s="24" t="s">
        <v>446</v>
      </c>
    </row>
    <row r="63" spans="1:4" ht="12.75">
      <c r="A63" s="26" t="s">
        <v>460</v>
      </c>
      <c r="B63" s="66">
        <v>2000</v>
      </c>
      <c r="C63" s="66">
        <v>16000</v>
      </c>
      <c r="D63" s="66" t="s">
        <v>448</v>
      </c>
    </row>
    <row r="64" spans="1:4" ht="12.75">
      <c r="A64" s="28" t="s">
        <v>463</v>
      </c>
      <c r="B64" s="56">
        <v>2200</v>
      </c>
      <c r="C64" s="56">
        <v>17600</v>
      </c>
      <c r="D64" s="56" t="s">
        <v>448</v>
      </c>
    </row>
    <row r="65" spans="1:4" ht="12.75">
      <c r="A65" s="26" t="s">
        <v>464</v>
      </c>
      <c r="B65" s="54">
        <v>2500</v>
      </c>
      <c r="C65" s="54">
        <v>20000</v>
      </c>
      <c r="D65" s="54" t="s">
        <v>448</v>
      </c>
    </row>
    <row r="66" spans="1:4" ht="12.75">
      <c r="A66" s="28" t="s">
        <v>456</v>
      </c>
      <c r="B66" s="56">
        <v>2700</v>
      </c>
      <c r="C66" s="56">
        <v>21600</v>
      </c>
      <c r="D66" s="56" t="s">
        <v>448</v>
      </c>
    </row>
    <row r="67" spans="1:4" ht="12.75">
      <c r="A67" s="43" t="s">
        <v>465</v>
      </c>
      <c r="B67" s="43"/>
      <c r="C67" s="43"/>
      <c r="D67" s="43"/>
    </row>
    <row r="68" spans="1:4" ht="12.75">
      <c r="A68" s="96" t="s">
        <v>365</v>
      </c>
      <c r="B68" s="24" t="s">
        <v>356</v>
      </c>
      <c r="C68" s="24" t="s">
        <v>435</v>
      </c>
      <c r="D68" s="24" t="s">
        <v>446</v>
      </c>
    </row>
    <row r="69" spans="1:4" ht="12.75">
      <c r="A69" s="26" t="s">
        <v>466</v>
      </c>
      <c r="B69" s="54">
        <v>875</v>
      </c>
      <c r="C69" s="54">
        <v>7000</v>
      </c>
      <c r="D69" s="54" t="s">
        <v>448</v>
      </c>
    </row>
    <row r="70" spans="1:4" ht="12.75">
      <c r="A70" s="28" t="s">
        <v>467</v>
      </c>
      <c r="B70" s="56">
        <v>1075</v>
      </c>
      <c r="C70" s="56">
        <v>8600</v>
      </c>
      <c r="D70" s="56" t="s">
        <v>448</v>
      </c>
    </row>
    <row r="71" spans="1:4" ht="12.75">
      <c r="A71" s="26" t="s">
        <v>468</v>
      </c>
      <c r="B71" s="54">
        <v>1200</v>
      </c>
      <c r="C71" s="54">
        <v>9600</v>
      </c>
      <c r="D71" s="54" t="s">
        <v>448</v>
      </c>
    </row>
    <row r="72" spans="1:4" ht="12.75">
      <c r="A72" s="28" t="s">
        <v>469</v>
      </c>
      <c r="B72" s="56">
        <v>1250</v>
      </c>
      <c r="C72" s="56">
        <v>10000</v>
      </c>
      <c r="D72" s="56" t="s">
        <v>448</v>
      </c>
    </row>
    <row r="73" spans="1:4" ht="12.75">
      <c r="A73" s="43" t="s">
        <v>470</v>
      </c>
      <c r="B73" s="43"/>
      <c r="C73" s="43"/>
      <c r="D73" s="43"/>
    </row>
    <row r="74" spans="1:10" ht="12.75">
      <c r="A74" s="96" t="s">
        <v>365</v>
      </c>
      <c r="B74" s="24" t="s">
        <v>356</v>
      </c>
      <c r="C74" s="24" t="s">
        <v>435</v>
      </c>
      <c r="D74" s="24" t="s">
        <v>446</v>
      </c>
      <c r="J74" s="98"/>
    </row>
    <row r="75" spans="1:4" ht="12.75">
      <c r="A75" s="26" t="s">
        <v>471</v>
      </c>
      <c r="B75" s="54">
        <v>1000</v>
      </c>
      <c r="C75" s="54">
        <v>8000</v>
      </c>
      <c r="D75" s="54" t="s">
        <v>448</v>
      </c>
    </row>
    <row r="76" spans="1:4" ht="12.75">
      <c r="A76" s="28" t="s">
        <v>472</v>
      </c>
      <c r="B76" s="56">
        <v>1300</v>
      </c>
      <c r="C76" s="56">
        <v>10500</v>
      </c>
      <c r="D76" s="56" t="s">
        <v>448</v>
      </c>
    </row>
    <row r="77" spans="1:4" ht="12.75">
      <c r="A77" s="26" t="s">
        <v>473</v>
      </c>
      <c r="B77" s="54">
        <v>1560</v>
      </c>
      <c r="C77" s="54">
        <v>12500</v>
      </c>
      <c r="D77" s="54" t="s">
        <v>448</v>
      </c>
    </row>
    <row r="78" spans="1:4" ht="12.75">
      <c r="A78" s="28" t="s">
        <v>474</v>
      </c>
      <c r="B78" s="56">
        <v>1870</v>
      </c>
      <c r="C78" s="56">
        <v>15000</v>
      </c>
      <c r="D78" s="56" t="s">
        <v>448</v>
      </c>
    </row>
    <row r="79" spans="1:4" ht="12.75">
      <c r="A79" s="43" t="s">
        <v>475</v>
      </c>
      <c r="B79" s="43"/>
      <c r="C79" s="43"/>
      <c r="D79" s="43"/>
    </row>
    <row r="80" spans="1:4" ht="12.75">
      <c r="A80" s="24"/>
      <c r="B80" s="24" t="s">
        <v>476</v>
      </c>
      <c r="C80" s="24"/>
      <c r="D80" s="24"/>
    </row>
    <row r="81" spans="1:4" ht="12.75">
      <c r="A81" s="96"/>
      <c r="B81" s="24" t="s">
        <v>477</v>
      </c>
      <c r="C81" s="24" t="s">
        <v>478</v>
      </c>
      <c r="D81" s="24" t="s">
        <v>479</v>
      </c>
    </row>
    <row r="82" spans="1:4" ht="12.75">
      <c r="A82" s="26" t="s">
        <v>480</v>
      </c>
      <c r="B82" s="54">
        <v>3800</v>
      </c>
      <c r="C82" s="54">
        <v>4000</v>
      </c>
      <c r="D82" s="54">
        <v>4300</v>
      </c>
    </row>
    <row r="83" spans="1:4" ht="12.75">
      <c r="A83" s="28" t="s">
        <v>481</v>
      </c>
      <c r="B83" s="56">
        <v>7500</v>
      </c>
      <c r="C83" s="56">
        <v>7800</v>
      </c>
      <c r="D83" s="56">
        <v>8000</v>
      </c>
    </row>
    <row r="84" spans="1:4" ht="12.75">
      <c r="A84" s="26" t="s">
        <v>482</v>
      </c>
      <c r="B84" s="54">
        <v>7800</v>
      </c>
      <c r="C84" s="54">
        <v>8000</v>
      </c>
      <c r="D84" s="54">
        <v>8500</v>
      </c>
    </row>
    <row r="85" spans="1:4" ht="12.75">
      <c r="A85" s="43" t="s">
        <v>483</v>
      </c>
      <c r="B85" s="43"/>
      <c r="C85" s="43"/>
      <c r="D85" s="43"/>
    </row>
    <row r="86" spans="1:4" ht="12.75">
      <c r="A86" s="26" t="s">
        <v>484</v>
      </c>
      <c r="B86" s="99" t="s">
        <v>485</v>
      </c>
      <c r="C86" s="99"/>
      <c r="D86" s="99"/>
    </row>
    <row r="87" spans="1:4" ht="12.75">
      <c r="A87" s="28" t="s">
        <v>486</v>
      </c>
      <c r="B87" s="100" t="s">
        <v>487</v>
      </c>
      <c r="C87" s="100"/>
      <c r="D87" s="100"/>
    </row>
    <row r="89" spans="1:4" ht="12.75">
      <c r="A89" s="101" t="s">
        <v>363</v>
      </c>
      <c r="B89" s="101"/>
      <c r="C89" s="49" t="s">
        <v>488</v>
      </c>
      <c r="D89" s="49"/>
    </row>
    <row r="90" spans="1:4" ht="12.75">
      <c r="A90" s="17" t="s">
        <v>489</v>
      </c>
      <c r="B90" s="17"/>
      <c r="C90" s="17" t="s">
        <v>490</v>
      </c>
      <c r="D90" s="17"/>
    </row>
  </sheetData>
  <sheetProtection selectLockedCells="1" selectUnlockedCells="1"/>
  <mergeCells count="21">
    <mergeCell ref="A1:H1"/>
    <mergeCell ref="A2:J2"/>
    <mergeCell ref="A3:H3"/>
    <mergeCell ref="A4:D4"/>
    <mergeCell ref="A16:D16"/>
    <mergeCell ref="A23:D23"/>
    <mergeCell ref="A32:D32"/>
    <mergeCell ref="A43:D43"/>
    <mergeCell ref="A50:D50"/>
    <mergeCell ref="A55:D55"/>
    <mergeCell ref="A61:D61"/>
    <mergeCell ref="A67:D67"/>
    <mergeCell ref="A73:D73"/>
    <mergeCell ref="A79:D79"/>
    <mergeCell ref="B80:D80"/>
    <mergeCell ref="A85:D85"/>
    <mergeCell ref="B86:D86"/>
    <mergeCell ref="B87:D87"/>
    <mergeCell ref="C89:D89"/>
    <mergeCell ref="A90:B90"/>
    <mergeCell ref="C90:D90"/>
  </mergeCells>
  <printOptions horizontalCentered="1"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2016-01-25T10:56:36Z</dcterms:modified>
  <cp:category/>
  <cp:version/>
  <cp:contentType/>
  <cp:contentStatus/>
  <cp:revision>1</cp:revision>
</cp:coreProperties>
</file>