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ТА\ТРУБЫ\ПРАЙСЫ ДЛЯ РЕГИОНОВ\для Нижневартовска\"/>
    </mc:Choice>
  </mc:AlternateContent>
  <bookViews>
    <workbookView xWindow="240" yWindow="12" windowWidth="15480" windowHeight="11640"/>
  </bookViews>
  <sheets>
    <sheet name="Склад Нижневартовск" sheetId="1" r:id="rId1"/>
    <sheet name="Склад Екатеринбург" sheetId="2" r:id="rId2"/>
    <sheet name="Бурильные трубы" sheetId="3" r:id="rId3"/>
    <sheet name="Прайс Общий" sheetId="4" r:id="rId4"/>
  </sheets>
  <definedNames>
    <definedName name="_xlnm.Print_Area" localSheetId="0">'Склад Нижневартовск'!$A$1:$F$127</definedName>
  </definedNames>
  <calcPr calcId="152511" refMode="R1C1"/>
</workbook>
</file>

<file path=xl/calcChain.xml><?xml version="1.0" encoding="utf-8"?>
<calcChain xmlns="http://schemas.openxmlformats.org/spreadsheetml/2006/main">
  <c r="E51" i="2" l="1"/>
  <c r="E55" i="3" l="1"/>
  <c r="E122" i="1"/>
</calcChain>
</file>

<file path=xl/sharedStrings.xml><?xml version="1.0" encoding="utf-8"?>
<sst xmlns="http://schemas.openxmlformats.org/spreadsheetml/2006/main" count="831" uniqueCount="283">
  <si>
    <t>Ед. изм.</t>
  </si>
  <si>
    <t>СинТЗ</t>
  </si>
  <si>
    <t>тн</t>
  </si>
  <si>
    <t>СТЗ</t>
  </si>
  <si>
    <t>Тагмет</t>
  </si>
  <si>
    <t>тт</t>
  </si>
  <si>
    <t>15х15х1,5   ГОСТ 13663-86</t>
  </si>
  <si>
    <t>Цена с НДС</t>
  </si>
  <si>
    <t>Итого:</t>
  </si>
  <si>
    <t>50х25х3  ГОСТ 13663-86</t>
  </si>
  <si>
    <t xml:space="preserve">Труба водогазопроводная (ВГП) ГОСТ 3262-75 </t>
  </si>
  <si>
    <t>Труба бесшовная горячедеформированная ст.10-20 ГОСТ 8732-78</t>
  </si>
  <si>
    <t>Профильные электросварные трубы ГОСТ 13663-86</t>
  </si>
  <si>
    <t>Труба электросварная ГОСТ 10705-80, 10704-91</t>
  </si>
  <si>
    <t>Труба  насосно-компрессорная (НКТ)</t>
  </si>
  <si>
    <t xml:space="preserve">          Тел./факс: 8 (3466) 53-03-36; Моб. тел.: 8-922-208-92-82</t>
  </si>
  <si>
    <t>Наименов. (ГОСТ, марка стали, диаметр)</t>
  </si>
  <si>
    <t>ø 89х5,0  ст.09Г2С ТУ 14-3-1128-2000</t>
  </si>
  <si>
    <t>по запросу</t>
  </si>
  <si>
    <t>273х10  ст.20А ТУ 14-162-14-96</t>
  </si>
  <si>
    <t>273х10  ст.20А ТУ 14-162-14-97</t>
  </si>
  <si>
    <t>25х25х1,5  ГОСТ 13663-86</t>
  </si>
  <si>
    <t>30х30х1,5  ГОСТ 13663-86</t>
  </si>
  <si>
    <t>60х40х2  ГОСТ 13663-86</t>
  </si>
  <si>
    <t>273х10 ст.20А ТУ 1317-006.1-593377520-2003</t>
  </si>
  <si>
    <t>40х40х2  ГОСТ 13663-86</t>
  </si>
  <si>
    <t xml:space="preserve">             WEB: www.al-tr.ru    E-Mail: mail@al-tr.ru    ICQ: 494-982-066     </t>
  </si>
  <si>
    <t>80х40х3  ГОСТ 13663-86</t>
  </si>
  <si>
    <r>
      <t>ø 57х3,0</t>
    </r>
    <r>
      <rPr>
        <sz val="9"/>
        <rFont val="Tahoma"/>
        <family val="2"/>
        <charset val="204"/>
      </rPr>
      <t xml:space="preserve"> ст.20сп/пс  ГОСТ  10705-80</t>
    </r>
  </si>
  <si>
    <r>
      <t>ø 57х5</t>
    </r>
    <r>
      <rPr>
        <sz val="9"/>
        <rFont val="Tahoma"/>
        <family val="2"/>
        <charset val="204"/>
      </rPr>
      <t xml:space="preserve"> ст.20сп/пс  ГОСТ  10705-80</t>
    </r>
  </si>
  <si>
    <r>
      <t>ø 63,5х2,0</t>
    </r>
    <r>
      <rPr>
        <sz val="9"/>
        <rFont val="Tahoma"/>
        <family val="2"/>
        <charset val="204"/>
      </rPr>
      <t xml:space="preserve"> ст.3-10сп/пс  ГОСТ  10705-80</t>
    </r>
  </si>
  <si>
    <r>
      <t xml:space="preserve">ø 89х2,8 </t>
    </r>
    <r>
      <rPr>
        <sz val="9"/>
        <rFont val="Tahoma"/>
        <family val="2"/>
        <charset val="204"/>
      </rPr>
      <t>ст.3-20 сп/пс ГОСТ 10704-91,80</t>
    </r>
  </si>
  <si>
    <r>
      <t xml:space="preserve">ø 89х3,5 </t>
    </r>
    <r>
      <rPr>
        <sz val="9"/>
        <rFont val="Tahoma"/>
        <family val="2"/>
        <charset val="204"/>
      </rPr>
      <t>ст.</t>
    </r>
    <r>
      <rPr>
        <b/>
        <sz val="9"/>
        <rFont val="Tahoma"/>
        <family val="2"/>
        <charset val="204"/>
      </rPr>
      <t>09Г2С</t>
    </r>
    <r>
      <rPr>
        <sz val="9"/>
        <rFont val="Tahoma"/>
        <family val="2"/>
        <charset val="204"/>
      </rPr>
      <t xml:space="preserve"> ГОСТ</t>
    </r>
    <r>
      <rPr>
        <b/>
        <sz val="9"/>
        <rFont val="Tahoma"/>
        <family val="2"/>
        <charset val="204"/>
      </rPr>
      <t xml:space="preserve"> </t>
    </r>
    <r>
      <rPr>
        <sz val="9"/>
        <rFont val="Tahoma"/>
        <family val="2"/>
        <charset val="204"/>
      </rPr>
      <t>10704-91,80</t>
    </r>
  </si>
  <si>
    <r>
      <t xml:space="preserve">ø 89х4 ст.09Г2С </t>
    </r>
    <r>
      <rPr>
        <sz val="9"/>
        <rFont val="Tahoma"/>
        <family val="2"/>
        <charset val="204"/>
      </rPr>
      <t xml:space="preserve"> ГОСТ 10704-91,80</t>
    </r>
  </si>
  <si>
    <r>
      <t xml:space="preserve">ø 89х4 </t>
    </r>
    <r>
      <rPr>
        <sz val="9"/>
        <rFont val="Tahoma"/>
        <family val="2"/>
        <charset val="204"/>
      </rPr>
      <t>ст.10  ГОСТ 10704-91,80</t>
    </r>
  </si>
  <si>
    <r>
      <t xml:space="preserve">ø 89х4,5 </t>
    </r>
    <r>
      <rPr>
        <sz val="9"/>
        <rFont val="Tahoma"/>
        <family val="2"/>
        <charset val="204"/>
      </rPr>
      <t>ст.20  ГОСТ 10704-91,80</t>
    </r>
  </si>
  <si>
    <r>
      <t xml:space="preserve">ø 89х5 </t>
    </r>
    <r>
      <rPr>
        <sz val="9"/>
        <rFont val="Tahoma"/>
        <family val="2"/>
        <charset val="204"/>
      </rPr>
      <t>ст.20  ГОСТ 10704-91,80</t>
    </r>
  </si>
  <si>
    <r>
      <t>ø 108х3,5</t>
    </r>
    <r>
      <rPr>
        <sz val="9"/>
        <rFont val="Tahoma"/>
        <family val="2"/>
        <charset val="204"/>
      </rPr>
      <t xml:space="preserve"> ст.20  ГОСТ  10705-80</t>
    </r>
  </si>
  <si>
    <r>
      <t>ø 108х4</t>
    </r>
    <r>
      <rPr>
        <sz val="9"/>
        <rFont val="Tahoma"/>
        <family val="2"/>
        <charset val="204"/>
      </rPr>
      <t xml:space="preserve"> </t>
    </r>
    <r>
      <rPr>
        <b/>
        <sz val="9"/>
        <rFont val="Tahoma"/>
        <family val="2"/>
        <charset val="204"/>
      </rPr>
      <t>ст.09Г2С</t>
    </r>
    <r>
      <rPr>
        <sz val="9"/>
        <rFont val="Tahoma"/>
        <family val="2"/>
        <charset val="204"/>
      </rPr>
      <t xml:space="preserve">  ГОСТ  10705-80</t>
    </r>
  </si>
  <si>
    <r>
      <t xml:space="preserve">ø 127х4,5 </t>
    </r>
    <r>
      <rPr>
        <sz val="9"/>
        <rFont val="Tahoma"/>
        <family val="2"/>
        <charset val="204"/>
      </rPr>
      <t>ст. 10 ГОСТ  10705-80</t>
    </r>
  </si>
  <si>
    <r>
      <t xml:space="preserve">ø 146х8 </t>
    </r>
    <r>
      <rPr>
        <sz val="9"/>
        <rFont val="Tahoma"/>
        <family val="2"/>
        <charset val="204"/>
      </rPr>
      <t>ст. 10 ГОСТ  10705-80</t>
    </r>
  </si>
  <si>
    <r>
      <t xml:space="preserve">ø 152х4 </t>
    </r>
    <r>
      <rPr>
        <sz val="9"/>
        <rFont val="Tahoma"/>
        <family val="2"/>
        <charset val="204"/>
      </rPr>
      <t>ст.10 ГОСТ 10704-91,-80</t>
    </r>
  </si>
  <si>
    <r>
      <t>ø 159х4,5 ст.09Г2С</t>
    </r>
    <r>
      <rPr>
        <sz val="9"/>
        <rFont val="Tahoma"/>
        <family val="2"/>
        <charset val="204"/>
      </rPr>
      <t xml:space="preserve"> ГОСТ 10704-91,-80</t>
    </r>
  </si>
  <si>
    <r>
      <t xml:space="preserve">ø 159х6,0 ст.09Г2С </t>
    </r>
    <r>
      <rPr>
        <sz val="9"/>
        <rFont val="Tahoma"/>
        <family val="2"/>
        <charset val="204"/>
      </rPr>
      <t>ГОСТ 10704-91</t>
    </r>
  </si>
  <si>
    <r>
      <t xml:space="preserve">ø 159х6,0 </t>
    </r>
    <r>
      <rPr>
        <sz val="9"/>
        <rFont val="Tahoma"/>
        <family val="2"/>
        <charset val="204"/>
      </rPr>
      <t>ст.10-20 ГОСТ 10704-91</t>
    </r>
  </si>
  <si>
    <r>
      <t>ø 219х4,5</t>
    </r>
    <r>
      <rPr>
        <sz val="9"/>
        <rFont val="Tahoma"/>
        <family val="2"/>
        <charset val="204"/>
      </rPr>
      <t xml:space="preserve"> ст.20  ГОСТ  10705-80</t>
    </r>
  </si>
  <si>
    <r>
      <t>ø 219х5</t>
    </r>
    <r>
      <rPr>
        <sz val="9"/>
        <rFont val="Tahoma"/>
        <family val="2"/>
        <charset val="204"/>
      </rPr>
      <t xml:space="preserve"> ст.10  ГОСТ  10705-80</t>
    </r>
  </si>
  <si>
    <r>
      <t>ø 219х6</t>
    </r>
    <r>
      <rPr>
        <sz val="9"/>
        <rFont val="Tahoma"/>
        <family val="2"/>
        <charset val="204"/>
      </rPr>
      <t xml:space="preserve"> ст.20  ГОСТ  10705-80</t>
    </r>
  </si>
  <si>
    <r>
      <t>ø 219х6</t>
    </r>
    <r>
      <rPr>
        <sz val="9"/>
        <rFont val="Tahoma"/>
        <family val="2"/>
        <charset val="204"/>
      </rPr>
      <t xml:space="preserve"> </t>
    </r>
    <r>
      <rPr>
        <b/>
        <sz val="9"/>
        <rFont val="Tahoma"/>
        <family val="2"/>
        <charset val="204"/>
      </rPr>
      <t xml:space="preserve">ст.09Г2С </t>
    </r>
    <r>
      <rPr>
        <sz val="9"/>
        <rFont val="Tahoma"/>
        <family val="2"/>
        <charset val="204"/>
      </rPr>
      <t xml:space="preserve"> ГОСТ  10705-80</t>
    </r>
  </si>
  <si>
    <r>
      <t>ø 219х6,7</t>
    </r>
    <r>
      <rPr>
        <sz val="9"/>
        <rFont val="Tahoma"/>
        <family val="2"/>
        <charset val="204"/>
      </rPr>
      <t xml:space="preserve"> ст.20  ГОСТ  10705-80</t>
    </r>
  </si>
  <si>
    <r>
      <t>ø 219х8</t>
    </r>
    <r>
      <rPr>
        <sz val="9"/>
        <rFont val="Tahoma"/>
        <family val="2"/>
        <charset val="204"/>
      </rPr>
      <t xml:space="preserve"> ст.20  ГОСТ  10705-80</t>
    </r>
  </si>
  <si>
    <t>ø 219х8 ст.09Г2С ТУ 14-3Р-1128-2007</t>
  </si>
  <si>
    <t>Труба бесшовная горячедеформированная ст.09Г2С ГОСТ 8732-78, ГОСТ 53383-2009</t>
  </si>
  <si>
    <t>Труба бесшовная горячекатанная повышенной коррозионной и хладостойкости 13ХФА, 20А, 20С</t>
  </si>
  <si>
    <t>Труба  обсадная</t>
  </si>
  <si>
    <t>ООО "Альянс-Трейд" Тел.: (3466) 53-03-36; 922-208-92-82; WEB: al-tr.ru; E-Mail: mail@al-tr.ru</t>
  </si>
  <si>
    <t xml:space="preserve">                            628600 г. Нижневартовск, Автодорога Нижневартовск-Радужный 30км.</t>
  </si>
  <si>
    <r>
      <t>ø 10х2,8</t>
    </r>
    <r>
      <rPr>
        <sz val="9"/>
        <rFont val="Tahoma"/>
        <family val="2"/>
        <charset val="204"/>
      </rPr>
      <t xml:space="preserve"> ст.2ПС ГОСТ 3262-75 </t>
    </r>
    <r>
      <rPr>
        <b/>
        <sz val="9"/>
        <rFont val="Tahoma"/>
        <family val="2"/>
        <charset val="204"/>
      </rPr>
      <t xml:space="preserve">  </t>
    </r>
  </si>
  <si>
    <r>
      <t>ø 15х2,8</t>
    </r>
    <r>
      <rPr>
        <sz val="9"/>
        <rFont val="Tahoma"/>
        <family val="2"/>
        <charset val="204"/>
      </rPr>
      <t xml:space="preserve"> ст.3-10-20сп/пс ГОСТ 3262-75 </t>
    </r>
    <r>
      <rPr>
        <b/>
        <sz val="9"/>
        <rFont val="Tahoma"/>
        <family val="2"/>
        <charset val="204"/>
      </rPr>
      <t xml:space="preserve">  </t>
    </r>
  </si>
  <si>
    <r>
      <t>ø 20х2,8</t>
    </r>
    <r>
      <rPr>
        <sz val="9"/>
        <rFont val="Tahoma"/>
        <family val="2"/>
        <charset val="204"/>
      </rPr>
      <t xml:space="preserve"> ст.3-10сп/пс  ГОСТ 3262-75,</t>
    </r>
    <r>
      <rPr>
        <b/>
        <sz val="9"/>
        <rFont val="Tahoma"/>
        <family val="2"/>
        <charset val="204"/>
      </rPr>
      <t xml:space="preserve"> </t>
    </r>
  </si>
  <si>
    <r>
      <t>ø 20х3,2</t>
    </r>
    <r>
      <rPr>
        <sz val="9"/>
        <rFont val="Tahoma"/>
        <family val="2"/>
        <charset val="204"/>
      </rPr>
      <t xml:space="preserve"> ст.3-10сп/пс  ГОСТ 3262-75,</t>
    </r>
    <r>
      <rPr>
        <b/>
        <sz val="9"/>
        <rFont val="Tahoma"/>
        <family val="2"/>
        <charset val="204"/>
      </rPr>
      <t xml:space="preserve"> </t>
    </r>
  </si>
  <si>
    <r>
      <t>ø 25х3,2</t>
    </r>
    <r>
      <rPr>
        <sz val="9"/>
        <rFont val="Tahoma"/>
        <family val="2"/>
        <charset val="204"/>
      </rPr>
      <t xml:space="preserve"> ст.3-10сп/пс  ГОСТ 3262-75,</t>
    </r>
    <r>
      <rPr>
        <b/>
        <sz val="9"/>
        <rFont val="Tahoma"/>
        <family val="2"/>
        <charset val="204"/>
      </rPr>
      <t xml:space="preserve"> </t>
    </r>
  </si>
  <si>
    <r>
      <t>ø 25х4</t>
    </r>
    <r>
      <rPr>
        <sz val="9"/>
        <rFont val="Tahoma"/>
        <family val="2"/>
        <charset val="204"/>
      </rPr>
      <t xml:space="preserve"> ст.10сп/пс  ГОСТ 3262-75</t>
    </r>
  </si>
  <si>
    <r>
      <t>ø 25х4,5</t>
    </r>
    <r>
      <rPr>
        <sz val="9"/>
        <rFont val="Tahoma"/>
        <family val="2"/>
        <charset val="204"/>
      </rPr>
      <t xml:space="preserve"> ст.10сп/пс  ГОСТ 3262-75</t>
    </r>
  </si>
  <si>
    <t>Труба бесшовная горячедеформированная (ГАЗЛИФТ) ст.09Г2С ТУ 14-ЗР-1128-2007</t>
  </si>
  <si>
    <t>Завод</t>
  </si>
  <si>
    <t>Кол-во, т.</t>
  </si>
  <si>
    <t>Труба электросварная ТУ 14-162-68-2000, ГОСТ 10705-80</t>
  </si>
  <si>
    <r>
      <rPr>
        <b/>
        <sz val="10"/>
        <rFont val="Tahoma"/>
        <family val="2"/>
        <charset val="204"/>
      </rPr>
      <t>219х6</t>
    </r>
    <r>
      <rPr>
        <sz val="10"/>
        <rFont val="Tahoma"/>
        <family val="2"/>
        <charset val="204"/>
      </rPr>
      <t xml:space="preserve"> ТУ 14-162-68-2000 </t>
    </r>
  </si>
  <si>
    <t>Условия поставки: самовывоз со склада в г. Екатеринбург</t>
  </si>
  <si>
    <t>Тел./факс: 8 (3466) 53-03-36; Моб. тел.: 8-922-208-92-82</t>
  </si>
  <si>
    <t xml:space="preserve">                     возможна доставка (в города ХМАО в течение 1-2 дней).</t>
  </si>
  <si>
    <r>
      <t>ø 102х6</t>
    </r>
    <r>
      <rPr>
        <sz val="9"/>
        <rFont val="Tahoma"/>
        <family val="2"/>
        <charset val="204"/>
      </rPr>
      <t xml:space="preserve">  ст.20</t>
    </r>
    <r>
      <rPr>
        <b/>
        <sz val="9"/>
        <rFont val="Tahoma"/>
        <family val="2"/>
        <charset val="204"/>
      </rPr>
      <t xml:space="preserve"> </t>
    </r>
    <r>
      <rPr>
        <sz val="9"/>
        <rFont val="Tahoma"/>
        <family val="2"/>
        <charset val="204"/>
      </rPr>
      <t xml:space="preserve">  ГОСТ 8732-78, 8731-74</t>
    </r>
    <r>
      <rPr>
        <b/>
        <sz val="9"/>
        <rFont val="Tahoma"/>
        <family val="2"/>
        <charset val="204"/>
      </rPr>
      <t xml:space="preserve"> </t>
    </r>
  </si>
  <si>
    <r>
      <t>ø 108х6</t>
    </r>
    <r>
      <rPr>
        <sz val="9"/>
        <rFont val="Tahoma"/>
        <family val="2"/>
        <charset val="204"/>
      </rPr>
      <t xml:space="preserve">  ст.10,20</t>
    </r>
    <r>
      <rPr>
        <b/>
        <sz val="9"/>
        <rFont val="Tahoma"/>
        <family val="2"/>
        <charset val="204"/>
      </rPr>
      <t xml:space="preserve"> </t>
    </r>
    <r>
      <rPr>
        <sz val="9"/>
        <rFont val="Tahoma"/>
        <family val="2"/>
        <charset val="204"/>
      </rPr>
      <t xml:space="preserve">  ГОСТ 8732-78,</t>
    </r>
  </si>
  <si>
    <r>
      <t xml:space="preserve">ø 159х8  </t>
    </r>
    <r>
      <rPr>
        <sz val="9"/>
        <rFont val="Tahoma"/>
        <family val="2"/>
        <charset val="204"/>
      </rPr>
      <t>ст. 20 ГОСТ8732-78,</t>
    </r>
  </si>
  <si>
    <r>
      <t xml:space="preserve">ø 168х11 </t>
    </r>
    <r>
      <rPr>
        <sz val="9"/>
        <rFont val="Tahoma"/>
        <family val="2"/>
        <charset val="204"/>
      </rPr>
      <t>ст.20  ГОСТ 8732-78, 8731-74</t>
    </r>
    <r>
      <rPr>
        <b/>
        <sz val="9"/>
        <rFont val="Tahoma"/>
        <family val="2"/>
        <charset val="204"/>
      </rPr>
      <t xml:space="preserve"> </t>
    </r>
  </si>
  <si>
    <r>
      <t>ø 325х8,0</t>
    </r>
    <r>
      <rPr>
        <sz val="9"/>
        <rFont val="Tahoma"/>
        <family val="2"/>
        <charset val="204"/>
      </rPr>
      <t xml:space="preserve"> ст.20      ГОСТ 8732-78,</t>
    </r>
  </si>
  <si>
    <t>Трубы бурильные 127х9,2 ГОСТ 50278-92, Тип высадки ПК, Замок ЗП-162-89-2, резьба левая,заплечик 90 градус, гр.пр. Л ст. 32Г2А,Н/М: 9000-9450мм.ПокНЕТ</t>
  </si>
  <si>
    <t>ТагМет</t>
  </si>
  <si>
    <t>73х5,5 б/у</t>
  </si>
  <si>
    <r>
      <t>ø 219х4,5</t>
    </r>
    <r>
      <rPr>
        <sz val="9"/>
        <rFont val="Tahoma"/>
        <family val="2"/>
        <charset val="204"/>
      </rPr>
      <t xml:space="preserve"> ст.3-10-20  ГОСТ  10705-80 </t>
    </r>
    <r>
      <rPr>
        <b/>
        <sz val="9"/>
        <rFont val="Tahoma"/>
        <family val="2"/>
        <charset val="204"/>
      </rPr>
      <t>(новый приход)</t>
    </r>
  </si>
  <si>
    <r>
      <t>ø 219х5</t>
    </r>
    <r>
      <rPr>
        <sz val="9"/>
        <rFont val="Tahoma"/>
        <family val="2"/>
        <charset val="204"/>
      </rPr>
      <t xml:space="preserve"> </t>
    </r>
    <r>
      <rPr>
        <b/>
        <sz val="9"/>
        <rFont val="Tahoma"/>
        <family val="2"/>
        <charset val="204"/>
      </rPr>
      <t xml:space="preserve">ст.09Г2С </t>
    </r>
    <r>
      <rPr>
        <sz val="9"/>
        <rFont val="Tahoma"/>
        <family val="2"/>
        <charset val="204"/>
      </rPr>
      <t>ГОСТ  10705-80</t>
    </r>
  </si>
  <si>
    <r>
      <t>ø 57х4,5</t>
    </r>
    <r>
      <rPr>
        <sz val="9"/>
        <rFont val="Tahoma"/>
        <family val="2"/>
        <charset val="204"/>
      </rPr>
      <t xml:space="preserve"> ст.10 ГОСТ 10705-80 </t>
    </r>
    <r>
      <rPr>
        <b/>
        <sz val="9"/>
        <rFont val="Tahoma"/>
        <family val="2"/>
        <charset val="204"/>
      </rPr>
      <t>(новый приход)</t>
    </r>
  </si>
  <si>
    <r>
      <t>ø 159х4,5 ст.09Г2С</t>
    </r>
    <r>
      <rPr>
        <sz val="9"/>
        <rFont val="Tahoma"/>
        <family val="2"/>
        <charset val="204"/>
      </rPr>
      <t xml:space="preserve"> ГОСТ 10704-91,-80</t>
    </r>
    <r>
      <rPr>
        <b/>
        <sz val="9"/>
        <rFont val="Tahoma"/>
        <family val="2"/>
        <charset val="204"/>
      </rPr>
      <t xml:space="preserve"> (новый приход)</t>
    </r>
  </si>
  <si>
    <r>
      <t>ø 219х6</t>
    </r>
    <r>
      <rPr>
        <sz val="9"/>
        <rFont val="Tahoma"/>
        <family val="2"/>
        <charset val="204"/>
      </rPr>
      <t xml:space="preserve"> </t>
    </r>
    <r>
      <rPr>
        <b/>
        <sz val="9"/>
        <rFont val="Tahoma"/>
        <family val="2"/>
        <charset val="204"/>
      </rPr>
      <t xml:space="preserve">ст.09Г2С </t>
    </r>
    <r>
      <rPr>
        <sz val="9"/>
        <rFont val="Tahoma"/>
        <family val="2"/>
        <charset val="204"/>
      </rPr>
      <t xml:space="preserve"> ГОСТ  10705-80 </t>
    </r>
    <r>
      <rPr>
        <b/>
        <sz val="9"/>
        <rFont val="Tahoma"/>
        <family val="2"/>
        <charset val="204"/>
      </rPr>
      <t>(новый приход)</t>
    </r>
  </si>
  <si>
    <r>
      <t>ø 325х8 ст.09Г2С</t>
    </r>
    <r>
      <rPr>
        <sz val="9"/>
        <rFont val="Tahoma"/>
        <family val="2"/>
        <charset val="204"/>
      </rPr>
      <t xml:space="preserve">  ГОСТ 10705-80 </t>
    </r>
    <r>
      <rPr>
        <b/>
        <sz val="9"/>
        <rFont val="Tahoma"/>
        <family val="2"/>
        <charset val="204"/>
      </rPr>
      <t>(новый приход)</t>
    </r>
  </si>
  <si>
    <r>
      <rPr>
        <b/>
        <sz val="10"/>
        <rFont val="Tahoma"/>
        <family val="2"/>
        <charset val="204"/>
      </rPr>
      <t>219х8</t>
    </r>
    <r>
      <rPr>
        <sz val="10"/>
        <rFont val="Tahoma"/>
        <family val="2"/>
        <charset val="204"/>
      </rPr>
      <t xml:space="preserve"> ТУ 14-162-68-2000 </t>
    </r>
  </si>
  <si>
    <r>
      <rPr>
        <b/>
        <sz val="10"/>
        <rFont val="Tahoma"/>
        <family val="2"/>
        <charset val="204"/>
      </rPr>
      <t xml:space="preserve">530х7 </t>
    </r>
    <r>
      <rPr>
        <sz val="10"/>
        <rFont val="Tahoma"/>
        <family val="2"/>
        <charset val="204"/>
      </rPr>
      <t xml:space="preserve">ТУ 14-162-68-2000 </t>
    </r>
  </si>
  <si>
    <t>Труба восстановленная</t>
  </si>
  <si>
    <t>Труба бурильная</t>
  </si>
  <si>
    <t xml:space="preserve">Цены действительны при заказе от 20 тонн. </t>
  </si>
  <si>
    <t xml:space="preserve">Для металлоторгующих компаний цены по согласованию. </t>
  </si>
  <si>
    <t xml:space="preserve">Трубы бурильные 127х9,2 ГОСТ Р 50278-92, правая, зап-ик 90гр., ТБПК, марка ст. 32Г2А, гр.пр. Л, длинна 11,9 - 12,5 </t>
  </si>
  <si>
    <t>Трубы бурильные СинТЗ Т-2 ТУ 14-161-137-94 73х9,19 гр.пр Л, т\о, ТипВыс БН, Н\М: 9000-9450, Покп НЕТ,Замок ЗП-105М-51, резьба правая, Заплечик 18 град.</t>
  </si>
  <si>
    <t xml:space="preserve">Трубы бурильные  API Spec 5 DP\ISO 11961            88,9 х 9,35. Гр.пр S. т\о, Н/Д ТипВыс EU, PSL1,  Замок NC38/13.3 гр.длин. R2 9-9,45 резьба правая, Мст. 25ХГМФА заплечик 18гр. </t>
  </si>
  <si>
    <r>
      <rPr>
        <b/>
        <sz val="10"/>
        <rFont val="Tahoma"/>
        <family val="2"/>
        <charset val="204"/>
      </rPr>
      <t>159х8</t>
    </r>
    <r>
      <rPr>
        <sz val="10"/>
        <rFont val="Tahoma"/>
        <family val="2"/>
        <charset val="204"/>
      </rPr>
      <t xml:space="preserve"> ТУ 14-162-68-2000 </t>
    </r>
  </si>
  <si>
    <r>
      <t xml:space="preserve">ø 273х8 </t>
    </r>
    <r>
      <rPr>
        <sz val="9"/>
        <rFont val="Tahoma"/>
        <family val="2"/>
        <charset val="204"/>
      </rPr>
      <t>ст.20</t>
    </r>
    <r>
      <rPr>
        <b/>
        <sz val="9"/>
        <rFont val="Tahoma"/>
        <family val="2"/>
        <charset val="204"/>
      </rPr>
      <t xml:space="preserve"> </t>
    </r>
    <r>
      <rPr>
        <sz val="9"/>
        <rFont val="Tahoma"/>
        <family val="2"/>
        <charset val="204"/>
      </rPr>
      <t xml:space="preserve">ГОСТ 10705-80 гр.В </t>
    </r>
    <r>
      <rPr>
        <b/>
        <sz val="9"/>
        <rFont val="Tahoma"/>
        <family val="2"/>
        <charset val="204"/>
      </rPr>
      <t>(новый приход)</t>
    </r>
  </si>
  <si>
    <t xml:space="preserve">Трубы бурильные Т-2 API Spec 5 DP\ISO11961 88,9 х 9,35. Гр.пр G. т\о, ТипВыс EU, PSL1, гр.длин. R2. Замок NC38 резьба левая, заплечик 18гр. </t>
  </si>
  <si>
    <t>Трубы бурильные СинТЗ Т-2 ТУ 14-161-219-2004  89х11,40   гр.пр.Л т/о ТипВыс БВ Н/М:9000-9450 покрытия нет,Замок ЗП-105-51-2, левая, заплечник 18 градусов</t>
  </si>
  <si>
    <t xml:space="preserve"> Трубы бурильные API Spec 5DP\ISO 11961 127х9.19 S, IEU, ТС 50. резьба правая,заплечик 18 град., PSL1. длина 12,2м,с внутр.защитным покрытием ТС2000, </t>
  </si>
  <si>
    <t xml:space="preserve"> Трубы бурильные API Spec 5DP\ISO 11961 127х9.19 , тип высад IEU, замок NС 50, резьба правая,заплечик 18 град., гр пр S, PSL1. Мст 25ХГМФА т/о,                             Н/М длина: 11,9-12,5м.</t>
  </si>
  <si>
    <t xml:space="preserve"> Трубы бурильные API Spec 5DP\ISO 11961 127х9.19 , IEU, замок NС 50-168-83. резьба правая,заплечик 90 град., гр пр G, PSL1. Мст 25ХГМА т/о,                             Н/М длина: 9,2-9,5м.</t>
  </si>
  <si>
    <t xml:space="preserve">БТ 127 х 9,19 API Spec 5DP / ISO 11961 Тип высадки IEU, Тип замка NC 50 (OD 168,28мм: ID 82,6мм), ЗмкРезьба правая, заплечик 90 градусов, ГрПр G, PSL 1. т/о Н/М 9200-9500п.м. </t>
  </si>
  <si>
    <r>
      <t>108х3,5</t>
    </r>
    <r>
      <rPr>
        <sz val="10"/>
        <rFont val="Tahoma"/>
        <family val="2"/>
        <charset val="204"/>
      </rPr>
      <t xml:space="preserve"> ТУ 14-162-68-2000 </t>
    </r>
  </si>
  <si>
    <r>
      <rPr>
        <b/>
        <sz val="10"/>
        <rFont val="Tahoma"/>
        <family val="2"/>
        <charset val="204"/>
      </rPr>
      <t>325х8</t>
    </r>
    <r>
      <rPr>
        <sz val="10"/>
        <rFont val="Tahoma"/>
        <family val="2"/>
        <charset val="204"/>
      </rPr>
      <t xml:space="preserve"> ст.09Г2С 2 сорт </t>
    </r>
  </si>
  <si>
    <r>
      <t xml:space="preserve">ø 89х4 </t>
    </r>
    <r>
      <rPr>
        <sz val="9"/>
        <rFont val="Tahoma"/>
        <family val="2"/>
        <charset val="204"/>
      </rPr>
      <t xml:space="preserve">ст. 09Г2С ГОСТ 53383-2009 </t>
    </r>
  </si>
  <si>
    <r>
      <t xml:space="preserve">ø 114х8 </t>
    </r>
    <r>
      <rPr>
        <sz val="9"/>
        <rFont val="Tahoma"/>
        <family val="2"/>
        <charset val="204"/>
      </rPr>
      <t xml:space="preserve">ст. 09Г2С ГОСТ 53383-2009 </t>
    </r>
  </si>
  <si>
    <r>
      <t>ø 76х6 ст.09Г2С ТУ 14-3Р-1128-2007</t>
    </r>
    <r>
      <rPr>
        <sz val="9"/>
        <rFont val="Tahoma"/>
        <family val="2"/>
        <charset val="204"/>
      </rPr>
      <t xml:space="preserve"> </t>
    </r>
  </si>
  <si>
    <r>
      <t>ø 76х8 ст.09Г2С ТУ 14-3Р-1128-2007</t>
    </r>
    <r>
      <rPr>
        <sz val="9"/>
        <rFont val="Tahoma"/>
        <family val="2"/>
        <charset val="204"/>
      </rPr>
      <t xml:space="preserve"> </t>
    </r>
  </si>
  <si>
    <t>60х5 б/у</t>
  </si>
  <si>
    <t>Трубы бурильные СинТЗ D73х9 гр.пр.Л ГОСТ Р50278-92, т\о, типВыс ПН, Н\М,:9000-9450, Покр НЕТ, Замок ЗП-105-51, резьба левая, заплечик 90град</t>
  </si>
  <si>
    <t>Трубы бурильные 127х9,20 ГОСТ Р 50278-92, тип выс. ПК, замок ЗП-162-89-2, правая, зап-ик 90гр.,  гр.пр. Л, марка ст. 32Г2А,  длинна 11,9 - 12,5  Пок.нет.</t>
  </si>
  <si>
    <t>Трубы бурильные 127х9,20 ГОСТ Р 50278-92, тип выс. ПК, замок ЗП-162-89-2, правая, зап-ик 90гр.,  гр.пр. Л, марка ст. 25ХГМА,  длинна 11,9 - 12,5  Пок.нет.</t>
  </si>
  <si>
    <t xml:space="preserve"> Трубы бурильные API Spec 5DP\ISO 11961 127х9.19 , тип высад IEU, замок NС 50(OD 168,28мм; ID82,6мм), резьба правая,заплечик 18 град., гр пр S, PSL1. Мст 25ХГМФА т/о, Н/М длина: 11,9-12,5м.</t>
  </si>
  <si>
    <t xml:space="preserve">БТ 127 х 9,19 API Spec 5DP / ISO 11961 Тип высадки IEU, Тип замка NC 50, ЗмкРезьба правая, заплечик 18 градусов, ГрПр G,  т/о Н/М 11,950 - 12,490п.м. </t>
  </si>
  <si>
    <t>Трубы бурильные ГОСТ 32696-2014,  88,9х8  гр.пр.G.т\о, ТипВыс IEU,Н/М:9000-9450,Замок NC31.правая,Заплечик 90град. Доп:с покрытием Arnco 35ХТна МБ  Дополнительно к подвеске на аренду</t>
  </si>
  <si>
    <t xml:space="preserve">Трубы бурильные Т-2 API Spec 5 DP\ISO11961  88,9 х 9,35. Гр.пр G. т\о, ТипВыс EU, PSL1, гр.длин. R2 9-9,45. Замок NC38 резьба левая, заплечик 18гр. </t>
  </si>
  <si>
    <t xml:space="preserve">Трубы бурильные  API Spec 5 DP\ISO 11961            88,9 х 9,35.    ТипВыс EU  Замок NC38-127-61.9 длинна нипеля - 232,3мм, длинна муфты - 307,8 гр.длин.  резьба правая заплечик 18гр, наплавка твердым сплавом DURABAND NC на муфте замка (3 валика). ГрПр S, PSL 1, т/о, Н/М: 11,9 - 12,5мм. </t>
  </si>
  <si>
    <t xml:space="preserve">Трубы бурильные  API Spec 5 DP\ISO 11961            88,9 х 9,35.    ТипВыс EU  Замок NC38-127-61.9 длинна нипеля - 232,3мм, длинна муфты - 307,8 гр.длин.  резьба правая заплечик 18гр, наплавка твердым сплавом DURABAND NC на муфте замка (3 валика). ГрПр S, PSL 1, т/о, Н/М: 9 - 9,5мм. </t>
  </si>
  <si>
    <t xml:space="preserve">Трубы бурильные ПН 89х9 ГОСТ Р 50278-92, гр.пр.М, резьба правая, заплечик 18 град </t>
  </si>
  <si>
    <t xml:space="preserve">Бесшовные горячедеформированные трубы </t>
  </si>
  <si>
    <t>ГОСТ</t>
  </si>
  <si>
    <t>Размер</t>
  </si>
  <si>
    <t>Стенка</t>
  </si>
  <si>
    <t>Марка стали</t>
  </si>
  <si>
    <t>8732-78</t>
  </si>
  <si>
    <t>377-426</t>
  </si>
  <si>
    <t xml:space="preserve">Трубы стальные водогазопроводные </t>
  </si>
  <si>
    <t>3262-75</t>
  </si>
  <si>
    <t>2,5-5,0</t>
  </si>
  <si>
    <t>все</t>
  </si>
  <si>
    <t>3262-75 оцинк.</t>
  </si>
  <si>
    <t xml:space="preserve">Трубы стальные электросварные </t>
  </si>
  <si>
    <t>10705-80</t>
  </si>
  <si>
    <t>273-426</t>
  </si>
  <si>
    <t>530</t>
  </si>
  <si>
    <t>20295-85</t>
  </si>
  <si>
    <t>630</t>
  </si>
  <si>
    <t>10706-76</t>
  </si>
  <si>
    <t>Трубы э/св профильные</t>
  </si>
  <si>
    <t>3,0-10,0</t>
  </si>
  <si>
    <t>57-219</t>
  </si>
  <si>
    <t>3,0-8,0</t>
  </si>
  <si>
    <t>3,0-20,0</t>
  </si>
  <si>
    <t>245-325</t>
  </si>
  <si>
    <t>7,0-20,0</t>
  </si>
  <si>
    <t>9,0-20,0</t>
  </si>
  <si>
    <t>09Г2С</t>
  </si>
  <si>
    <t>ТУ 14-3Р-1430-2007</t>
  </si>
  <si>
    <t>13ХФА</t>
  </si>
  <si>
    <t>57-325</t>
  </si>
  <si>
    <t>38-51</t>
  </si>
  <si>
    <t>Ду 15-20</t>
  </si>
  <si>
    <t>Ду 25-32</t>
  </si>
  <si>
    <t>Ду 40-100</t>
  </si>
  <si>
    <t>Ду 25-100</t>
  </si>
  <si>
    <t>8639-82, 13663-86, 30245-03</t>
  </si>
  <si>
    <t>от 15 до 300</t>
  </si>
  <si>
    <t>1-10</t>
  </si>
  <si>
    <t xml:space="preserve">Бесшовные холоднодеформированные трубы </t>
  </si>
  <si>
    <t>8734-75</t>
  </si>
  <si>
    <t>от 10 до 51</t>
  </si>
  <si>
    <t>1,0-8,0</t>
  </si>
  <si>
    <t>20, 09Г2С</t>
  </si>
  <si>
    <t>57-146</t>
  </si>
  <si>
    <t>159</t>
  </si>
  <si>
    <t>3,5-10,0</t>
  </si>
  <si>
    <t>4,0-10,0</t>
  </si>
  <si>
    <t>4,0-14,0</t>
  </si>
  <si>
    <t>6,0-14,0</t>
  </si>
  <si>
    <t>4-14,0</t>
  </si>
  <si>
    <t>6,0-10,0</t>
  </si>
  <si>
    <t>ТУ 14-162-68-2000 свая</t>
  </si>
  <si>
    <t>4,0-8,0</t>
  </si>
  <si>
    <t>10705-80 2 сорт</t>
  </si>
  <si>
    <t>159,219</t>
  </si>
  <si>
    <t>273,325</t>
  </si>
  <si>
    <t>10705-80 оцинк.</t>
  </si>
  <si>
    <t>57-159</t>
  </si>
  <si>
    <t>8,0-14,0</t>
  </si>
  <si>
    <t>17Г1С-У</t>
  </si>
  <si>
    <t>Трубы электросварные большого диаметра (от 630)</t>
  </si>
  <si>
    <t>630-1220</t>
  </si>
  <si>
    <t>1317.006.1-593377520-2003,               14-3Р-124-2012</t>
  </si>
  <si>
    <t>Цены неокончательные, в зависимости от объема возможны скидки.</t>
  </si>
  <si>
    <t>10,20,Ст3</t>
  </si>
  <si>
    <t>14-159-1128-2008,                 14-3Р-1128-2007</t>
  </si>
  <si>
    <t>14-159-1128-2000,                 14-3Р-1128-2007</t>
  </si>
  <si>
    <r>
      <t xml:space="preserve">ø 273х8 ст.09Г2С </t>
    </r>
    <r>
      <rPr>
        <sz val="9"/>
        <rFont val="Tahoma"/>
        <family val="2"/>
        <charset val="204"/>
      </rPr>
      <t xml:space="preserve">ГОСТ 10705-80 гр.В </t>
    </r>
    <r>
      <rPr>
        <b/>
        <sz val="9"/>
        <rFont val="Tahoma"/>
        <family val="2"/>
        <charset val="204"/>
      </rPr>
      <t>(новый приход)</t>
    </r>
  </si>
  <si>
    <r>
      <t xml:space="preserve">ø 219х6 </t>
    </r>
    <r>
      <rPr>
        <sz val="9"/>
        <rFont val="Tahoma"/>
        <family val="2"/>
        <charset val="204"/>
      </rPr>
      <t>ст.20 с покр. по ТУ 1390-003-52534308-2008</t>
    </r>
  </si>
  <si>
    <r>
      <t xml:space="preserve">ø 245х9 гр пр 45 </t>
    </r>
    <r>
      <rPr>
        <sz val="9"/>
        <rFont val="Tahoma"/>
        <family val="2"/>
        <charset val="204"/>
      </rPr>
      <t>ТУ 14-3Р-1430-2007</t>
    </r>
  </si>
  <si>
    <r>
      <t>ø 273х12 ст. 09Г2С</t>
    </r>
    <r>
      <rPr>
        <sz val="9"/>
        <rFont val="Tahoma"/>
        <family val="2"/>
        <charset val="204"/>
      </rPr>
      <t xml:space="preserve"> ТУ 14-3-1128-2000 </t>
    </r>
  </si>
  <si>
    <r>
      <t>95х10</t>
    </r>
    <r>
      <rPr>
        <sz val="9"/>
        <rFont val="Tahoma"/>
        <family val="2"/>
        <charset val="204"/>
      </rPr>
      <t xml:space="preserve"> ст.40Х ГОСТ 8732-78</t>
    </r>
  </si>
  <si>
    <r>
      <t>219х8 ст.13ХФА</t>
    </r>
    <r>
      <rPr>
        <sz val="9"/>
        <rFont val="Tahoma"/>
        <family val="2"/>
        <charset val="204"/>
      </rPr>
      <t xml:space="preserve"> гр.пр.К52</t>
    </r>
    <r>
      <rPr>
        <b/>
        <sz val="9"/>
        <rFont val="Tahoma"/>
        <family val="2"/>
        <charset val="204"/>
      </rPr>
      <t xml:space="preserve"> </t>
    </r>
    <r>
      <rPr>
        <sz val="9"/>
        <rFont val="Tahoma"/>
        <family val="2"/>
        <charset val="204"/>
      </rPr>
      <t>ТУ 1317-006.1-593377520-2003</t>
    </r>
  </si>
  <si>
    <r>
      <t>219х14</t>
    </r>
    <r>
      <rPr>
        <sz val="9"/>
        <rFont val="Tahoma"/>
        <family val="2"/>
        <charset val="204"/>
      </rPr>
      <t xml:space="preserve"> ст.20А  ТУ 14-162-14-96</t>
    </r>
  </si>
  <si>
    <r>
      <t>273х16</t>
    </r>
    <r>
      <rPr>
        <sz val="9"/>
        <rFont val="Tahoma"/>
        <family val="2"/>
        <charset val="204"/>
      </rPr>
      <t xml:space="preserve"> гр.20КТ К-52 ТУ 14-3Р-91-2004</t>
    </r>
  </si>
  <si>
    <r>
      <t>ø 150х150х5,0</t>
    </r>
    <r>
      <rPr>
        <sz val="9"/>
        <rFont val="Tahoma"/>
        <family val="2"/>
        <charset val="204"/>
      </rPr>
      <t>гр.2пс ТУ-14-2Р-328-97</t>
    </r>
  </si>
  <si>
    <r>
      <t xml:space="preserve">73х5,5 </t>
    </r>
    <r>
      <rPr>
        <sz val="9"/>
        <rFont val="Tahoma"/>
        <family val="2"/>
        <charset val="204"/>
      </rPr>
      <t>ГОСТ 633-80 гр.К</t>
    </r>
  </si>
  <si>
    <r>
      <t>88,9х6,45</t>
    </r>
    <r>
      <rPr>
        <sz val="9"/>
        <rFont val="Tahoma"/>
        <family val="2"/>
        <charset val="204"/>
      </rPr>
      <t xml:space="preserve"> резьба ROUND,NU(без высадки),J-55,API 5CT</t>
    </r>
  </si>
  <si>
    <r>
      <t>88,9х6,45</t>
    </r>
    <r>
      <rPr>
        <sz val="9"/>
        <rFont val="Tahoma"/>
        <family val="2"/>
        <charset val="204"/>
      </rPr>
      <t xml:space="preserve"> резьба ROUND,NU(без высадки),N-80,API 5CT</t>
    </r>
  </si>
  <si>
    <r>
      <t>88,9х6,45</t>
    </r>
    <r>
      <rPr>
        <sz val="9"/>
        <rFont val="Tahoma"/>
        <family val="2"/>
        <charset val="204"/>
      </rPr>
      <t xml:space="preserve"> резьба ROUND, EU(высадка), J-55, API 5CT</t>
    </r>
  </si>
  <si>
    <r>
      <t>89х6,5</t>
    </r>
    <r>
      <rPr>
        <sz val="9"/>
        <rFont val="Tahoma"/>
        <family val="2"/>
        <charset val="204"/>
      </rPr>
      <t xml:space="preserve"> гр. К  ГОСТ 633-80 </t>
    </r>
  </si>
  <si>
    <r>
      <t xml:space="preserve">146х7 </t>
    </r>
    <r>
      <rPr>
        <sz val="9"/>
        <rFont val="Tahoma"/>
        <family val="2"/>
        <charset val="204"/>
      </rPr>
      <t>ГОСТ 632-80 гр. Д ОТТМ исп. А</t>
    </r>
  </si>
  <si>
    <r>
      <t xml:space="preserve">168х8,9 </t>
    </r>
    <r>
      <rPr>
        <sz val="9"/>
        <rFont val="Tahoma"/>
        <family val="2"/>
        <charset val="204"/>
      </rPr>
      <t xml:space="preserve">ТУ 14-161-175-98 гр. Е  БТС                    </t>
    </r>
  </si>
  <si>
    <r>
      <t>ø 245х7,9</t>
    </r>
    <r>
      <rPr>
        <sz val="9"/>
        <rFont val="Tahoma"/>
        <family val="2"/>
        <charset val="204"/>
      </rPr>
      <t xml:space="preserve"> гр. Д ОТТМ ТУ  14-162-13-95</t>
    </r>
  </si>
  <si>
    <r>
      <t>ø 245х7,9</t>
    </r>
    <r>
      <rPr>
        <sz val="9"/>
        <rFont val="Tahoma"/>
        <family val="2"/>
        <charset val="204"/>
      </rPr>
      <t xml:space="preserve"> гр. Д ОТТМ ГОСТ 632-80</t>
    </r>
  </si>
  <si>
    <r>
      <t>ø 245х7,9</t>
    </r>
    <r>
      <rPr>
        <sz val="9"/>
        <rFont val="Tahoma"/>
        <family val="2"/>
        <charset val="204"/>
      </rPr>
      <t xml:space="preserve"> гр. Е ОТТМ ГОСТ 632-80</t>
    </r>
  </si>
  <si>
    <r>
      <t>ø 245х8,9</t>
    </r>
    <r>
      <rPr>
        <sz val="9"/>
        <rFont val="Tahoma"/>
        <family val="2"/>
        <charset val="204"/>
      </rPr>
      <t xml:space="preserve"> гр. Е БТС ТУ  14-162-13-95</t>
    </r>
  </si>
  <si>
    <r>
      <t>ø 245х8,9</t>
    </r>
    <r>
      <rPr>
        <sz val="9"/>
        <rFont val="Tahoma"/>
        <family val="2"/>
        <charset val="204"/>
      </rPr>
      <t xml:space="preserve"> гр. Д БТС ТУ  14-162-13-95</t>
    </r>
  </si>
  <si>
    <r>
      <t>ø 245х12</t>
    </r>
    <r>
      <rPr>
        <sz val="9"/>
        <rFont val="Tahoma"/>
        <family val="2"/>
        <charset val="204"/>
      </rPr>
      <t xml:space="preserve"> гр. Е  ОТТМ ТУ 14-162-13-95                         </t>
    </r>
  </si>
  <si>
    <r>
      <t>ø 245х12</t>
    </r>
    <r>
      <rPr>
        <sz val="9"/>
        <rFont val="Tahoma"/>
        <family val="2"/>
        <charset val="204"/>
      </rPr>
      <t xml:space="preserve"> гр. М  ОТТМ ГОСТ 632-80                         </t>
    </r>
  </si>
  <si>
    <r>
      <t xml:space="preserve">324х9,5 </t>
    </r>
    <r>
      <rPr>
        <sz val="9"/>
        <rFont val="Tahoma"/>
        <family val="2"/>
        <charset val="204"/>
      </rPr>
      <t xml:space="preserve">гр. Е ОТТГ ГОСТ 632-80    </t>
    </r>
    <r>
      <rPr>
        <b/>
        <sz val="9"/>
        <rFont val="Tahoma"/>
        <family val="2"/>
        <charset val="204"/>
      </rPr>
      <t xml:space="preserve">              </t>
    </r>
    <r>
      <rPr>
        <sz val="9"/>
        <rFont val="Tahoma"/>
        <family val="2"/>
        <charset val="204"/>
      </rPr>
      <t xml:space="preserve">                   </t>
    </r>
  </si>
  <si>
    <r>
      <t xml:space="preserve">324х9,5 </t>
    </r>
    <r>
      <rPr>
        <sz val="9"/>
        <rFont val="Tahoma"/>
        <family val="2"/>
        <charset val="204"/>
      </rPr>
      <t xml:space="preserve">гр. Л ОТТМ ГОСТ 632-80   </t>
    </r>
    <r>
      <rPr>
        <b/>
        <sz val="9"/>
        <rFont val="Tahoma"/>
        <family val="2"/>
        <charset val="204"/>
      </rPr>
      <t xml:space="preserve">               </t>
    </r>
    <r>
      <rPr>
        <sz val="9"/>
        <rFont val="Tahoma"/>
        <family val="2"/>
        <charset val="204"/>
      </rPr>
      <t xml:space="preserve">                   </t>
    </r>
  </si>
  <si>
    <r>
      <rPr>
        <b/>
        <sz val="9"/>
        <rFont val="Tahoma"/>
        <family val="2"/>
        <charset val="204"/>
      </rPr>
      <t>146,10 х 8,50</t>
    </r>
    <r>
      <rPr>
        <sz val="9"/>
        <rFont val="Tahoma"/>
        <family val="2"/>
        <charset val="204"/>
      </rPr>
      <t xml:space="preserve"> ТУ 14-3Р-29-2007 гр.пр.Д, резьба Батресс, Н\Б: 7000, муфта Нормальная, Dмуфты 166,00, DмуфтВн 0        </t>
    </r>
  </si>
  <si>
    <t>Трубы бурильные СинТЗ Т-2 ГОСТ Р 50278-92,D73х9,гр.пр Л,т\о, ТипВыс ПН,Н\М: 9000-9450,Покр НЕТ, Замок ЗП-105-51,резьба правая, зплечик 90град</t>
  </si>
  <si>
    <t>17Г1С, 09Г2С</t>
  </si>
  <si>
    <r>
      <rPr>
        <b/>
        <sz val="10"/>
        <rFont val="Tahoma"/>
        <family val="2"/>
        <charset val="204"/>
      </rPr>
      <t>325х8</t>
    </r>
    <r>
      <rPr>
        <sz val="10"/>
        <rFont val="Tahoma"/>
        <family val="2"/>
        <charset val="204"/>
      </rPr>
      <t xml:space="preserve"> ТУ 14-162-68-2000 </t>
    </r>
  </si>
  <si>
    <r>
      <rPr>
        <b/>
        <sz val="10"/>
        <rFont val="Tahoma"/>
        <family val="2"/>
        <charset val="204"/>
      </rPr>
      <t>159х6</t>
    </r>
    <r>
      <rPr>
        <sz val="10"/>
        <rFont val="Tahoma"/>
        <family val="2"/>
        <charset val="204"/>
      </rPr>
      <t xml:space="preserve"> ТУ 14-162-68-2000 </t>
    </r>
  </si>
  <si>
    <t>530х8 п/ш</t>
  </si>
  <si>
    <t>73х7 гр. Р-110LT</t>
  </si>
  <si>
    <r>
      <rPr>
        <b/>
        <sz val="10"/>
        <rFont val="Tahoma"/>
        <family val="2"/>
        <charset val="204"/>
      </rPr>
      <t>159х5</t>
    </r>
    <r>
      <rPr>
        <sz val="10"/>
        <rFont val="Tahoma"/>
        <family val="2"/>
        <charset val="204"/>
      </rPr>
      <t xml:space="preserve"> ТУ 14-162-68-2000 </t>
    </r>
  </si>
  <si>
    <r>
      <rPr>
        <b/>
        <sz val="10"/>
        <rFont val="Tahoma"/>
        <family val="2"/>
        <charset val="204"/>
      </rPr>
      <t xml:space="preserve">159х8 </t>
    </r>
    <r>
      <rPr>
        <sz val="10"/>
        <rFont val="Tahoma"/>
        <family val="2"/>
        <charset val="204"/>
      </rPr>
      <t>ст.09Г2С 2 сорт</t>
    </r>
  </si>
  <si>
    <r>
      <rPr>
        <b/>
        <sz val="10"/>
        <rFont val="Tahoma"/>
        <family val="2"/>
        <charset val="204"/>
      </rPr>
      <t>168х8</t>
    </r>
    <r>
      <rPr>
        <sz val="10"/>
        <rFont val="Tahoma"/>
        <family val="2"/>
        <charset val="204"/>
      </rPr>
      <t xml:space="preserve"> ТУ 14-162-68-2000 </t>
    </r>
  </si>
  <si>
    <r>
      <rPr>
        <b/>
        <sz val="10"/>
        <rFont val="Tahoma"/>
        <family val="2"/>
        <charset val="204"/>
      </rPr>
      <t>273х8</t>
    </r>
    <r>
      <rPr>
        <sz val="10"/>
        <rFont val="Tahoma"/>
        <family val="2"/>
        <charset val="204"/>
      </rPr>
      <t xml:space="preserve"> ст.09Г2С 2 сорт </t>
    </r>
  </si>
  <si>
    <r>
      <rPr>
        <b/>
        <sz val="10"/>
        <rFont val="Tahoma"/>
        <family val="2"/>
        <charset val="204"/>
      </rPr>
      <t xml:space="preserve">426х6 </t>
    </r>
    <r>
      <rPr>
        <sz val="10"/>
        <rFont val="Tahoma"/>
        <family val="2"/>
        <charset val="204"/>
      </rPr>
      <t xml:space="preserve">ТУ 14-162-68-2000 </t>
    </r>
  </si>
  <si>
    <r>
      <rPr>
        <b/>
        <sz val="10"/>
        <rFont val="Tahoma"/>
        <family val="2"/>
        <charset val="204"/>
      </rPr>
      <t xml:space="preserve">530х8 </t>
    </r>
    <r>
      <rPr>
        <sz val="10"/>
        <rFont val="Tahoma"/>
        <family val="2"/>
        <charset val="204"/>
      </rPr>
      <t xml:space="preserve">ТУ 14-162-68-2000 </t>
    </r>
  </si>
  <si>
    <r>
      <t xml:space="preserve">             ООО "Альянс-Трейд"     </t>
    </r>
    <r>
      <rPr>
        <b/>
        <sz val="10"/>
        <color rgb="FFC00000"/>
        <rFont val="Tahoma"/>
        <family val="2"/>
        <charset val="204"/>
      </rPr>
      <t>склад г.Екатеринбург</t>
    </r>
  </si>
  <si>
    <r>
      <t xml:space="preserve">             ООО "Альянс-Трейд"     </t>
    </r>
    <r>
      <rPr>
        <b/>
        <sz val="10"/>
        <color rgb="FFC00000"/>
        <rFont val="Tahoma"/>
        <family val="2"/>
        <charset val="204"/>
      </rPr>
      <t>склад г.Нижневартовск</t>
    </r>
  </si>
  <si>
    <r>
      <t xml:space="preserve">             ООО "Альянс-Трейд"    </t>
    </r>
    <r>
      <rPr>
        <b/>
        <sz val="10"/>
        <color rgb="FFC00000"/>
        <rFont val="Tahoma"/>
        <family val="2"/>
        <charset val="204"/>
      </rPr>
      <t>г. Екатеринбург, г. Нижневартовск</t>
    </r>
  </si>
  <si>
    <t>168</t>
  </si>
  <si>
    <t>219</t>
  </si>
  <si>
    <t>резерв 70500</t>
  </si>
  <si>
    <r>
      <rPr>
        <b/>
        <sz val="10"/>
        <rFont val="Tahoma"/>
        <family val="2"/>
        <charset val="204"/>
      </rPr>
      <t>146х6</t>
    </r>
    <r>
      <rPr>
        <sz val="10"/>
        <rFont val="Tahoma"/>
        <family val="2"/>
        <charset val="204"/>
      </rPr>
      <t xml:space="preserve"> ТУ 14-162-68-2000 </t>
    </r>
  </si>
  <si>
    <r>
      <rPr>
        <b/>
        <sz val="10"/>
        <rFont val="Tahoma"/>
        <family val="2"/>
        <charset val="204"/>
      </rPr>
      <t>219х5</t>
    </r>
    <r>
      <rPr>
        <sz val="10"/>
        <rFont val="Tahoma"/>
        <family val="2"/>
        <charset val="204"/>
      </rPr>
      <t xml:space="preserve"> ТУ 14-162-68-2000 </t>
    </r>
  </si>
  <si>
    <t>530х8 чешка</t>
  </si>
  <si>
    <t xml:space="preserve">325х8-10 г/к </t>
  </si>
  <si>
    <t>720х7-8 п/ш</t>
  </si>
  <si>
    <r>
      <rPr>
        <b/>
        <sz val="10"/>
        <rFont val="Tahoma"/>
        <family val="2"/>
        <charset val="204"/>
      </rPr>
      <t>325х6</t>
    </r>
    <r>
      <rPr>
        <sz val="10"/>
        <rFont val="Tahoma"/>
        <family val="2"/>
        <charset val="204"/>
      </rPr>
      <t xml:space="preserve"> ТУ 14-162-68-2000 </t>
    </r>
  </si>
  <si>
    <t xml:space="preserve"> </t>
  </si>
  <si>
    <t>114х8-9 г/к</t>
  </si>
  <si>
    <t>114х10 г/к</t>
  </si>
  <si>
    <r>
      <t>73,02 х 5,51</t>
    </r>
    <r>
      <rPr>
        <sz val="9"/>
        <rFont val="Tahoma"/>
        <family val="2"/>
        <charset val="204"/>
      </rPr>
      <t xml:space="preserve"> гр пр К72 (продажа как бесшовная труба)</t>
    </r>
  </si>
  <si>
    <t>Цена за т. Екатеринбург</t>
  </si>
  <si>
    <t>Цена за т. Нижневартовск</t>
  </si>
  <si>
    <t>108,146,159</t>
  </si>
  <si>
    <t>168,219</t>
  </si>
  <si>
    <t>273,325,426</t>
  </si>
  <si>
    <r>
      <rPr>
        <b/>
        <sz val="10"/>
        <rFont val="Tahoma"/>
        <family val="2"/>
        <charset val="204"/>
      </rPr>
      <t>168х6</t>
    </r>
    <r>
      <rPr>
        <sz val="10"/>
        <rFont val="Tahoma"/>
        <family val="2"/>
        <charset val="204"/>
      </rPr>
      <t xml:space="preserve"> ТУ 14-162-68-2000 </t>
    </r>
  </si>
  <si>
    <r>
      <rPr>
        <b/>
        <sz val="10"/>
        <rFont val="Tahoma"/>
        <family val="2"/>
        <charset val="204"/>
      </rPr>
      <t>273х8</t>
    </r>
    <r>
      <rPr>
        <sz val="10"/>
        <rFont val="Tahoma"/>
        <family val="2"/>
        <charset val="204"/>
      </rPr>
      <t xml:space="preserve"> ТУ 14-162-68-2000 </t>
    </r>
  </si>
  <si>
    <r>
      <rPr>
        <b/>
        <sz val="10"/>
        <rFont val="Tahoma"/>
        <family val="2"/>
        <charset val="204"/>
      </rPr>
      <t>325х10</t>
    </r>
    <r>
      <rPr>
        <sz val="10"/>
        <rFont val="Tahoma"/>
        <family val="2"/>
        <charset val="204"/>
      </rPr>
      <t xml:space="preserve"> ТУ 14-162-68-2000 </t>
    </r>
  </si>
  <si>
    <r>
      <rPr>
        <b/>
        <sz val="10"/>
        <rFont val="Tahoma"/>
        <family val="2"/>
        <charset val="204"/>
      </rPr>
      <t xml:space="preserve">426х8 </t>
    </r>
    <r>
      <rPr>
        <sz val="10"/>
        <rFont val="Tahoma"/>
        <family val="2"/>
        <charset val="204"/>
      </rPr>
      <t xml:space="preserve">ТУ 14-162-68-2000 </t>
    </r>
  </si>
  <si>
    <r>
      <rPr>
        <b/>
        <sz val="10"/>
        <rFont val="Tahoma"/>
        <family val="2"/>
        <charset val="204"/>
      </rPr>
      <t xml:space="preserve">426х9 </t>
    </r>
    <r>
      <rPr>
        <sz val="10"/>
        <rFont val="Tahoma"/>
        <family val="2"/>
        <charset val="204"/>
      </rPr>
      <t xml:space="preserve">ТУ 14-162-68-2000 </t>
    </r>
  </si>
  <si>
    <t xml:space="preserve">325х9-10 г/к </t>
  </si>
  <si>
    <r>
      <t xml:space="preserve">ø 114х6 </t>
    </r>
    <r>
      <rPr>
        <sz val="9"/>
        <rFont val="Tahoma"/>
        <family val="2"/>
        <charset val="204"/>
      </rPr>
      <t xml:space="preserve">ст. 10 ГОСТ  10705-80 </t>
    </r>
    <r>
      <rPr>
        <b/>
        <sz val="9"/>
        <rFont val="Tahoma"/>
        <family val="2"/>
        <charset val="204"/>
      </rPr>
      <t>(приход 7)</t>
    </r>
  </si>
  <si>
    <r>
      <t xml:space="preserve">ø 159х4,5 </t>
    </r>
    <r>
      <rPr>
        <sz val="9"/>
        <rFont val="Tahoma"/>
        <family val="2"/>
        <charset val="204"/>
      </rPr>
      <t xml:space="preserve">ст.10 ГОСТ 10704-91,-80 </t>
    </r>
    <r>
      <rPr>
        <b/>
        <sz val="9"/>
        <rFont val="Tahoma"/>
        <family val="2"/>
        <charset val="204"/>
      </rPr>
      <t>(приход 7)</t>
    </r>
  </si>
  <si>
    <r>
      <t>ø 159х6 ст.09Г2С</t>
    </r>
    <r>
      <rPr>
        <sz val="9"/>
        <rFont val="Tahoma"/>
        <family val="2"/>
        <charset val="204"/>
      </rPr>
      <t xml:space="preserve"> ГОСТ 10704-91 </t>
    </r>
    <r>
      <rPr>
        <b/>
        <sz val="9"/>
        <rFont val="Tahoma"/>
        <family val="2"/>
        <charset val="204"/>
      </rPr>
      <t>(приход 7)</t>
    </r>
  </si>
  <si>
    <r>
      <t xml:space="preserve">ø 168х4,5 </t>
    </r>
    <r>
      <rPr>
        <sz val="9"/>
        <rFont val="Tahoma"/>
        <family val="2"/>
        <charset val="204"/>
      </rPr>
      <t xml:space="preserve">ст.10 ГОСТ 10704-91 </t>
    </r>
    <r>
      <rPr>
        <b/>
        <sz val="9"/>
        <rFont val="Tahoma"/>
        <family val="2"/>
        <charset val="204"/>
      </rPr>
      <t>(приход 7)</t>
    </r>
  </si>
  <si>
    <r>
      <t xml:space="preserve">ø 168х7 </t>
    </r>
    <r>
      <rPr>
        <sz val="9"/>
        <rFont val="Tahoma"/>
        <family val="2"/>
        <charset val="204"/>
      </rPr>
      <t>ст.20</t>
    </r>
    <r>
      <rPr>
        <b/>
        <sz val="9"/>
        <rFont val="Tahoma"/>
        <family val="2"/>
        <charset val="204"/>
      </rPr>
      <t xml:space="preserve"> </t>
    </r>
    <r>
      <rPr>
        <sz val="9"/>
        <rFont val="Tahoma"/>
        <family val="2"/>
        <charset val="204"/>
      </rPr>
      <t>ГОСТ 10704-91</t>
    </r>
    <r>
      <rPr>
        <b/>
        <sz val="9"/>
        <rFont val="Tahoma"/>
        <family val="2"/>
        <charset val="204"/>
      </rPr>
      <t xml:space="preserve"> (приход 7)</t>
    </r>
  </si>
  <si>
    <r>
      <t xml:space="preserve">ø 168х8 ст.09Г2С </t>
    </r>
    <r>
      <rPr>
        <sz val="9"/>
        <rFont val="Tahoma"/>
        <family val="2"/>
        <charset val="204"/>
      </rPr>
      <t>ГОСТ 10704-91</t>
    </r>
    <r>
      <rPr>
        <b/>
        <sz val="9"/>
        <rFont val="Tahoma"/>
        <family val="2"/>
        <charset val="204"/>
      </rPr>
      <t xml:space="preserve"> (приход 7)</t>
    </r>
  </si>
  <si>
    <r>
      <t>ø 219х8</t>
    </r>
    <r>
      <rPr>
        <sz val="9"/>
        <rFont val="Tahoma"/>
        <family val="2"/>
        <charset val="204"/>
      </rPr>
      <t xml:space="preserve"> ст.20  ГОСТ  10705-80 </t>
    </r>
    <r>
      <rPr>
        <b/>
        <sz val="9"/>
        <rFont val="Tahoma"/>
        <family val="2"/>
        <charset val="204"/>
      </rPr>
      <t>(приход 7)</t>
    </r>
  </si>
  <si>
    <r>
      <t>ø 219х8 ст.09Г2С</t>
    </r>
    <r>
      <rPr>
        <sz val="9"/>
        <rFont val="Tahoma"/>
        <family val="2"/>
        <charset val="204"/>
      </rPr>
      <t xml:space="preserve">  ГОСТ 10705-80 </t>
    </r>
    <r>
      <rPr>
        <b/>
        <sz val="9"/>
        <rFont val="Tahoma"/>
        <family val="2"/>
        <charset val="204"/>
      </rPr>
      <t>(приход 6)</t>
    </r>
  </si>
  <si>
    <r>
      <t>ø 325х8</t>
    </r>
    <r>
      <rPr>
        <sz val="9"/>
        <rFont val="Tahoma"/>
        <family val="2"/>
        <charset val="204"/>
      </rPr>
      <t xml:space="preserve"> ст.20 ГОСТ  10705-80 </t>
    </r>
    <r>
      <rPr>
        <b/>
        <sz val="9"/>
        <rFont val="Tahoma"/>
        <family val="2"/>
        <charset val="204"/>
      </rPr>
      <t>(приход 6)</t>
    </r>
  </si>
  <si>
    <r>
      <t>ø 426х8</t>
    </r>
    <r>
      <rPr>
        <sz val="9"/>
        <rFont val="Tahoma"/>
        <family val="2"/>
        <charset val="204"/>
      </rPr>
      <t xml:space="preserve"> ст.20 ГОСТ  10705-80 </t>
    </r>
    <r>
      <rPr>
        <b/>
        <sz val="9"/>
        <rFont val="Tahoma"/>
        <family val="2"/>
        <charset val="204"/>
      </rPr>
      <t>(приход 7)</t>
    </r>
  </si>
  <si>
    <r>
      <t xml:space="preserve">ø 100х4,5 </t>
    </r>
    <r>
      <rPr>
        <sz val="9"/>
        <rFont val="Tahoma"/>
        <family val="2"/>
        <charset val="204"/>
      </rPr>
      <t xml:space="preserve">ст.3-10сп/пс ГОСТ 3262-75 </t>
    </r>
    <r>
      <rPr>
        <b/>
        <sz val="9"/>
        <rFont val="Tahoma"/>
        <family val="2"/>
        <charset val="204"/>
      </rPr>
      <t>(приход 7)</t>
    </r>
  </si>
  <si>
    <r>
      <t xml:space="preserve">ø 89х6 </t>
    </r>
    <r>
      <rPr>
        <sz val="9"/>
        <rFont val="Tahoma"/>
        <family val="2"/>
        <charset val="204"/>
      </rPr>
      <t xml:space="preserve"> ст.20 ГОСТ 8732-78, 8731-74</t>
    </r>
    <r>
      <rPr>
        <b/>
        <sz val="9"/>
        <rFont val="Tahoma"/>
        <family val="2"/>
        <charset val="204"/>
      </rPr>
      <t xml:space="preserve"> (приход 6)</t>
    </r>
  </si>
  <si>
    <r>
      <t xml:space="preserve">ø 89х6 </t>
    </r>
    <r>
      <rPr>
        <sz val="9"/>
        <rFont val="Tahoma"/>
        <family val="2"/>
        <charset val="204"/>
      </rPr>
      <t xml:space="preserve">ст. 09Г2С ГОСТ 32528-2013 гр.В </t>
    </r>
    <r>
      <rPr>
        <b/>
        <sz val="9"/>
        <rFont val="Tahoma"/>
        <family val="2"/>
        <charset val="204"/>
      </rPr>
      <t>(приход 6)</t>
    </r>
  </si>
  <si>
    <r>
      <t xml:space="preserve">ø 159х6 </t>
    </r>
    <r>
      <rPr>
        <sz val="9"/>
        <rFont val="Tahoma"/>
        <family val="2"/>
        <charset val="204"/>
      </rPr>
      <t xml:space="preserve">ст. 09Г2С ГОСТ 32528-2013 гр.В </t>
    </r>
    <r>
      <rPr>
        <b/>
        <sz val="9"/>
        <rFont val="Tahoma"/>
        <family val="2"/>
        <charset val="204"/>
      </rPr>
      <t>(приход 6)</t>
    </r>
  </si>
  <si>
    <t>100х100х3 ГОСТ 30245-03 ст.3сп (приход 7)</t>
  </si>
  <si>
    <t>120х120х3 ГОСТ 30245-03 ст.3сп (приход 7)</t>
  </si>
  <si>
    <t>140х60х5 ГОСТ 30245-03 ст.3сп (приход 7)</t>
  </si>
  <si>
    <t xml:space="preserve">       ПРАЙС-НАЛИЧИЕ ТРУБНОЙ ПРОДУКЦИИ НА 04.04.2018</t>
  </si>
  <si>
    <t xml:space="preserve">       ПРАЙС ТРУБНОЙ ПРОДУКЦИИ НА 04.04.2018</t>
  </si>
  <si>
    <t>219х7 п/ш (отличное состояние)</t>
  </si>
  <si>
    <t>219х8 г/к</t>
  </si>
  <si>
    <t>219х9-10 г/к</t>
  </si>
  <si>
    <t>325х7 п/ш (отличное состояние)</t>
  </si>
  <si>
    <t>325х8 п/ш (некондиция с поперечным швом)</t>
  </si>
  <si>
    <t>530х6 п/ш (нерабочая 09г2с)</t>
  </si>
  <si>
    <t>325х9-10 г/к (отличное состояние)</t>
  </si>
  <si>
    <t>426х6-7 п/ш</t>
  </si>
  <si>
    <t>426х8 п/ш</t>
  </si>
  <si>
    <t xml:space="preserve">426х9-10 г/к </t>
  </si>
  <si>
    <t>530х10 п/ш (некондиция с поперечным швом)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</si>
</sst>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0.0"/>
    <numFmt numFmtId="167" formatCode="#,##0.0"/>
    <numFmt numFmtId="168" formatCode="000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sz val="8"/>
      <name val="Tahoma"/>
      <family val="2"/>
      <charset val="204"/>
    </font>
    <font>
      <b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indexed="10"/>
      <name val="Tahoma"/>
      <family val="2"/>
      <charset val="204"/>
    </font>
    <font>
      <b/>
      <sz val="10"/>
      <name val="Arial cyr"/>
      <charset val="204"/>
    </font>
    <font>
      <b/>
      <sz val="10"/>
      <color rgb="FFC00000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68">
    <xf numFmtId="0" fontId="0" fillId="0" borderId="0" xfId="0"/>
    <xf numFmtId="0" fontId="19" fillId="0" borderId="0" xfId="0" applyFont="1"/>
    <xf numFmtId="0" fontId="21" fillId="0" borderId="0" xfId="0" applyFont="1"/>
    <xf numFmtId="0" fontId="2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1" fillId="15" borderId="0" xfId="0" applyFont="1" applyFill="1"/>
    <xf numFmtId="0" fontId="19" fillId="15" borderId="0" xfId="0" applyFont="1" applyFill="1"/>
    <xf numFmtId="0" fontId="19" fillId="0" borderId="0" xfId="0" applyFont="1" applyFill="1"/>
    <xf numFmtId="0" fontId="22" fillId="0" borderId="0" xfId="0" applyFont="1" applyFill="1" applyAlignment="1">
      <alignment vertical="center"/>
    </xf>
    <xf numFmtId="164" fontId="22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3" fillId="0" borderId="1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164" fontId="22" fillId="0" borderId="0" xfId="0" applyNumberFormat="1" applyFont="1" applyFill="1" applyBorder="1" applyAlignment="1">
      <alignment vertical="center"/>
    </xf>
    <xf numFmtId="0" fontId="24" fillId="15" borderId="0" xfId="0" applyFont="1" applyFill="1"/>
    <xf numFmtId="0" fontId="24" fillId="0" borderId="0" xfId="0" applyFont="1" applyFill="1"/>
    <xf numFmtId="0" fontId="24" fillId="0" borderId="0" xfId="0" applyFont="1"/>
    <xf numFmtId="0" fontId="24" fillId="0" borderId="10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/>
    </xf>
    <xf numFmtId="164" fontId="23" fillId="0" borderId="11" xfId="0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4" fillId="16" borderId="0" xfId="0" applyFont="1" applyFill="1"/>
    <xf numFmtId="164" fontId="24" fillId="0" borderId="0" xfId="0" applyNumberFormat="1" applyFont="1" applyFill="1"/>
    <xf numFmtId="0" fontId="23" fillId="0" borderId="12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 wrapText="1"/>
    </xf>
    <xf numFmtId="0" fontId="22" fillId="15" borderId="0" xfId="0" applyFont="1" applyFill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0" xfId="0" applyNumberFormat="1" applyFont="1" applyFill="1"/>
    <xf numFmtId="0" fontId="19" fillId="16" borderId="0" xfId="0" applyFont="1" applyFill="1"/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/>
    </xf>
    <xf numFmtId="166" fontId="22" fillId="0" borderId="11" xfId="0" applyNumberFormat="1" applyFont="1" applyFill="1" applyBorder="1" applyAlignment="1">
      <alignment horizontal="right" vertical="center"/>
    </xf>
    <xf numFmtId="0" fontId="22" fillId="0" borderId="16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166" fontId="22" fillId="0" borderId="18" xfId="0" applyNumberFormat="1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5" fillId="15" borderId="0" xfId="0" applyFont="1" applyFill="1"/>
    <xf numFmtId="0" fontId="25" fillId="0" borderId="0" xfId="0" applyFont="1" applyFill="1"/>
    <xf numFmtId="0" fontId="25" fillId="16" borderId="0" xfId="0" applyFont="1" applyFill="1"/>
    <xf numFmtId="0" fontId="23" fillId="0" borderId="11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164" fontId="23" fillId="0" borderId="14" xfId="0" applyNumberFormat="1" applyFont="1" applyFill="1" applyBorder="1" applyAlignment="1">
      <alignment vertical="center"/>
    </xf>
    <xf numFmtId="0" fontId="24" fillId="15" borderId="0" xfId="0" applyFont="1" applyFill="1" applyAlignment="1">
      <alignment wrapText="1"/>
    </xf>
    <xf numFmtId="0" fontId="24" fillId="0" borderId="0" xfId="0" applyFont="1" applyFill="1" applyAlignment="1">
      <alignment wrapText="1"/>
    </xf>
    <xf numFmtId="0" fontId="24" fillId="0" borderId="0" xfId="0" applyFont="1" applyAlignment="1">
      <alignment wrapText="1"/>
    </xf>
    <xf numFmtId="164" fontId="24" fillId="0" borderId="0" xfId="0" applyNumberFormat="1" applyFont="1" applyFill="1" applyAlignment="1">
      <alignment wrapText="1"/>
    </xf>
    <xf numFmtId="0" fontId="21" fillId="16" borderId="0" xfId="0" applyFont="1" applyFill="1"/>
    <xf numFmtId="0" fontId="19" fillId="0" borderId="11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24" fillId="17" borderId="10" xfId="0" applyFont="1" applyFill="1" applyBorder="1" applyAlignment="1">
      <alignment vertical="center"/>
    </xf>
    <xf numFmtId="0" fontId="23" fillId="17" borderId="10" xfId="0" applyFont="1" applyFill="1" applyBorder="1" applyAlignment="1">
      <alignment horizontal="left" vertical="center" wrapText="1"/>
    </xf>
    <xf numFmtId="0" fontId="24" fillId="17" borderId="11" xfId="0" applyFont="1" applyFill="1" applyBorder="1" applyAlignment="1">
      <alignment horizontal="center" vertical="center"/>
    </xf>
    <xf numFmtId="164" fontId="23" fillId="17" borderId="11" xfId="0" applyNumberFormat="1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5" fillId="0" borderId="0" xfId="0" applyFont="1"/>
    <xf numFmtId="0" fontId="23" fillId="0" borderId="11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164" fontId="23" fillId="0" borderId="18" xfId="0" applyNumberFormat="1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3" fillId="0" borderId="15" xfId="0" applyFont="1" applyFill="1" applyBorder="1" applyAlignment="1">
      <alignment horizontal="left" vertical="center" wrapText="1"/>
    </xf>
    <xf numFmtId="164" fontId="23" fillId="0" borderId="12" xfId="0" applyNumberFormat="1" applyFont="1" applyFill="1" applyBorder="1" applyAlignment="1">
      <alignment vertical="center"/>
    </xf>
    <xf numFmtId="0" fontId="24" fillId="17" borderId="13" xfId="0" applyFont="1" applyFill="1" applyBorder="1" applyAlignment="1">
      <alignment vertical="center"/>
    </xf>
    <xf numFmtId="0" fontId="23" fillId="17" borderId="13" xfId="0" applyFont="1" applyFill="1" applyBorder="1" applyAlignment="1">
      <alignment horizontal="left" vertical="center" wrapText="1"/>
    </xf>
    <xf numFmtId="0" fontId="23" fillId="17" borderId="12" xfId="0" applyFont="1" applyFill="1" applyBorder="1" applyAlignment="1">
      <alignment vertical="center"/>
    </xf>
    <xf numFmtId="0" fontId="24" fillId="17" borderId="11" xfId="0" applyFont="1" applyFill="1" applyBorder="1" applyAlignment="1">
      <alignment horizontal="center" vertical="center" wrapText="1"/>
    </xf>
    <xf numFmtId="0" fontId="24" fillId="17" borderId="11" xfId="0" applyFont="1" applyFill="1" applyBorder="1" applyAlignment="1">
      <alignment vertical="center"/>
    </xf>
    <xf numFmtId="0" fontId="23" fillId="17" borderId="11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left" vertical="center" wrapText="1"/>
    </xf>
    <xf numFmtId="0" fontId="24" fillId="17" borderId="12" xfId="0" applyFont="1" applyFill="1" applyBorder="1" applyAlignment="1">
      <alignment vertical="center" wrapText="1"/>
    </xf>
    <xf numFmtId="0" fontId="23" fillId="17" borderId="12" xfId="0" applyFont="1" applyFill="1" applyBorder="1" applyAlignment="1">
      <alignment horizontal="left" vertical="center" wrapText="1"/>
    </xf>
    <xf numFmtId="0" fontId="24" fillId="17" borderId="12" xfId="0" applyFont="1" applyFill="1" applyBorder="1" applyAlignment="1">
      <alignment horizontal="center" vertical="center" wrapText="1"/>
    </xf>
    <xf numFmtId="0" fontId="23" fillId="17" borderId="12" xfId="0" applyFont="1" applyFill="1" applyBorder="1" applyAlignment="1">
      <alignment vertical="center" wrapText="1"/>
    </xf>
    <xf numFmtId="0" fontId="23" fillId="17" borderId="12" xfId="0" applyFont="1" applyFill="1" applyBorder="1" applyAlignment="1">
      <alignment horizontal="right" vertical="center" wrapText="1"/>
    </xf>
    <xf numFmtId="0" fontId="24" fillId="17" borderId="11" xfId="0" applyFont="1" applyFill="1" applyBorder="1" applyAlignment="1">
      <alignment vertical="center" wrapText="1"/>
    </xf>
    <xf numFmtId="165" fontId="23" fillId="17" borderId="11" xfId="0" applyNumberFormat="1" applyFont="1" applyFill="1" applyBorder="1" applyAlignment="1">
      <alignment vertical="center" wrapText="1"/>
    </xf>
    <xf numFmtId="0" fontId="23" fillId="17" borderId="11" xfId="0" applyFont="1" applyFill="1" applyBorder="1" applyAlignment="1">
      <alignment horizontal="right" vertical="center" wrapText="1"/>
    </xf>
    <xf numFmtId="0" fontId="24" fillId="17" borderId="10" xfId="0" applyFont="1" applyFill="1" applyBorder="1" applyAlignment="1">
      <alignment vertical="center" wrapText="1"/>
    </xf>
    <xf numFmtId="0" fontId="24" fillId="17" borderId="10" xfId="0" applyFont="1" applyFill="1" applyBorder="1" applyAlignment="1">
      <alignment horizontal="center" vertical="center" wrapText="1"/>
    </xf>
    <xf numFmtId="165" fontId="23" fillId="17" borderId="10" xfId="0" applyNumberFormat="1" applyFont="1" applyFill="1" applyBorder="1" applyAlignment="1">
      <alignment vertical="center" wrapText="1"/>
    </xf>
    <xf numFmtId="0" fontId="23" fillId="17" borderId="11" xfId="0" applyFont="1" applyFill="1" applyBorder="1" applyAlignment="1">
      <alignment vertical="center" wrapText="1"/>
    </xf>
    <xf numFmtId="0" fontId="24" fillId="17" borderId="19" xfId="0" applyFont="1" applyFill="1" applyBorder="1" applyAlignment="1">
      <alignment vertical="center" wrapText="1"/>
    </xf>
    <xf numFmtId="0" fontId="23" fillId="17" borderId="19" xfId="0" applyFont="1" applyFill="1" applyBorder="1" applyAlignment="1">
      <alignment horizontal="left" vertical="center" wrapText="1"/>
    </xf>
    <xf numFmtId="0" fontId="24" fillId="17" borderId="19" xfId="0" applyFont="1" applyFill="1" applyBorder="1" applyAlignment="1">
      <alignment horizontal="center" vertical="center" wrapText="1"/>
    </xf>
    <xf numFmtId="165" fontId="23" fillId="17" borderId="19" xfId="0" applyNumberFormat="1" applyFont="1" applyFill="1" applyBorder="1" applyAlignment="1">
      <alignment vertical="center" wrapText="1"/>
    </xf>
    <xf numFmtId="0" fontId="23" fillId="17" borderId="19" xfId="0" applyFont="1" applyFill="1" applyBorder="1" applyAlignment="1">
      <alignment horizontal="right" vertical="center" wrapText="1"/>
    </xf>
    <xf numFmtId="3" fontId="19" fillId="0" borderId="11" xfId="0" applyNumberFormat="1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167" fontId="19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3" fontId="19" fillId="0" borderId="10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/>
    </xf>
    <xf numFmtId="166" fontId="19" fillId="0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168" fontId="19" fillId="0" borderId="11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3" fontId="19" fillId="0" borderId="1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right" vertical="center"/>
    </xf>
    <xf numFmtId="164" fontId="23" fillId="0" borderId="10" xfId="0" applyNumberFormat="1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left" vertical="center"/>
    </xf>
    <xf numFmtId="164" fontId="25" fillId="0" borderId="0" xfId="0" applyNumberFormat="1" applyFont="1" applyFill="1"/>
    <xf numFmtId="0" fontId="23" fillId="0" borderId="19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center" vertical="center"/>
    </xf>
    <xf numFmtId="164" fontId="23" fillId="0" borderId="19" xfId="0" applyNumberFormat="1" applyFont="1" applyFill="1" applyBorder="1" applyAlignment="1">
      <alignment vertical="center"/>
    </xf>
    <xf numFmtId="0" fontId="23" fillId="0" borderId="19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left" vertical="center" wrapText="1"/>
    </xf>
    <xf numFmtId="0" fontId="23" fillId="17" borderId="10" xfId="0" applyFont="1" applyFill="1" applyBorder="1" applyAlignment="1">
      <alignment vertical="center" wrapText="1"/>
    </xf>
    <xf numFmtId="165" fontId="24" fillId="0" borderId="0" xfId="0" applyNumberFormat="1" applyFont="1" applyFill="1" applyAlignment="1">
      <alignment wrapText="1"/>
    </xf>
    <xf numFmtId="0" fontId="22" fillId="0" borderId="19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center" vertical="center"/>
    </xf>
    <xf numFmtId="166" fontId="22" fillId="0" borderId="19" xfId="0" applyNumberFormat="1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49" fontId="19" fillId="0" borderId="14" xfId="0" applyNumberFormat="1" applyFont="1" applyFill="1" applyBorder="1" applyAlignment="1">
      <alignment horizontal="center" vertical="center"/>
    </xf>
    <xf numFmtId="0" fontId="23" fillId="18" borderId="14" xfId="0" applyFont="1" applyFill="1" applyBorder="1" applyAlignment="1">
      <alignment horizontal="center" vertical="center"/>
    </xf>
    <xf numFmtId="0" fontId="24" fillId="18" borderId="14" xfId="0" applyFont="1" applyFill="1" applyBorder="1" applyAlignment="1">
      <alignment vertical="center"/>
    </xf>
    <xf numFmtId="0" fontId="23" fillId="18" borderId="20" xfId="0" applyFont="1" applyFill="1" applyBorder="1" applyAlignment="1">
      <alignment horizontal="center" vertical="center"/>
    </xf>
    <xf numFmtId="0" fontId="23" fillId="18" borderId="21" xfId="0" applyFont="1" applyFill="1" applyBorder="1" applyAlignment="1">
      <alignment horizontal="center" vertical="center"/>
    </xf>
    <xf numFmtId="0" fontId="24" fillId="18" borderId="21" xfId="0" applyFont="1" applyFill="1" applyBorder="1" applyAlignment="1">
      <alignment vertical="center"/>
    </xf>
    <xf numFmtId="0" fontId="24" fillId="18" borderId="28" xfId="0" applyFont="1" applyFill="1" applyBorder="1" applyAlignment="1">
      <alignment vertical="center"/>
    </xf>
    <xf numFmtId="0" fontId="23" fillId="18" borderId="28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9" fillId="0" borderId="24" xfId="0" applyFont="1" applyBorder="1" applyAlignment="1"/>
    <xf numFmtId="0" fontId="22" fillId="0" borderId="25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6" xfId="0" applyFont="1" applyBorder="1" applyAlignment="1"/>
    <xf numFmtId="0" fontId="22" fillId="0" borderId="0" xfId="0" applyFont="1" applyFill="1" applyBorder="1" applyAlignment="1">
      <alignment horizontal="center"/>
    </xf>
    <xf numFmtId="0" fontId="19" fillId="0" borderId="26" xfId="0" applyFont="1" applyBorder="1" applyAlignment="1"/>
    <xf numFmtId="0" fontId="22" fillId="0" borderId="16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19" fillId="0" borderId="27" xfId="0" applyFont="1" applyBorder="1" applyAlignment="1"/>
    <xf numFmtId="0" fontId="22" fillId="0" borderId="25" xfId="0" applyFont="1" applyFill="1" applyBorder="1" applyAlignment="1"/>
    <xf numFmtId="0" fontId="22" fillId="0" borderId="0" xfId="0" applyFont="1" applyBorder="1" applyAlignment="1"/>
    <xf numFmtId="0" fontId="22" fillId="18" borderId="14" xfId="0" applyFont="1" applyFill="1" applyBorder="1" applyAlignment="1">
      <alignment horizontal="center" vertical="center"/>
    </xf>
    <xf numFmtId="0" fontId="19" fillId="18" borderId="14" xfId="0" applyFont="1" applyFill="1" applyBorder="1" applyAlignment="1">
      <alignment vertical="center"/>
    </xf>
    <xf numFmtId="0" fontId="26" fillId="18" borderId="21" xfId="0" applyFont="1" applyFill="1" applyBorder="1" applyAlignment="1">
      <alignment horizontal="center" vertical="center"/>
    </xf>
    <xf numFmtId="0" fontId="26" fillId="18" borderId="28" xfId="0" applyFont="1" applyFill="1" applyBorder="1" applyAlignment="1">
      <alignment horizontal="center" vertical="center"/>
    </xf>
    <xf numFmtId="0" fontId="19" fillId="18" borderId="14" xfId="0" applyFont="1" applyFill="1" applyBorder="1" applyAlignment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45720</xdr:rowOff>
    </xdr:from>
    <xdr:to>
      <xdr:col>2</xdr:col>
      <xdr:colOff>304800</xdr:colOff>
      <xdr:row>5</xdr:row>
      <xdr:rowOff>83820</xdr:rowOff>
    </xdr:to>
    <xdr:pic>
      <xdr:nvPicPr>
        <xdr:cNvPr id="24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83820"/>
          <a:ext cx="78486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45720</xdr:rowOff>
    </xdr:from>
    <xdr:to>
      <xdr:col>2</xdr:col>
      <xdr:colOff>205740</xdr:colOff>
      <xdr:row>5</xdr:row>
      <xdr:rowOff>22860</xdr:rowOff>
    </xdr:to>
    <xdr:pic>
      <xdr:nvPicPr>
        <xdr:cNvPr id="43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83820"/>
          <a:ext cx="6858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45720</xdr:rowOff>
    </xdr:from>
    <xdr:to>
      <xdr:col>2</xdr:col>
      <xdr:colOff>205740</xdr:colOff>
      <xdr:row>5</xdr:row>
      <xdr:rowOff>22860</xdr:rowOff>
    </xdr:to>
    <xdr:pic>
      <xdr:nvPicPr>
        <xdr:cNvPr id="62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83820"/>
          <a:ext cx="6858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45721</xdr:rowOff>
    </xdr:from>
    <xdr:to>
      <xdr:col>1</xdr:col>
      <xdr:colOff>708660</xdr:colOff>
      <xdr:row>5</xdr:row>
      <xdr:rowOff>53341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67641"/>
          <a:ext cx="6781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0" tint="-0.499984740745262"/>
  </sheetPr>
  <dimension ref="A1:V130"/>
  <sheetViews>
    <sheetView tabSelected="1" zoomScaleNormal="100" zoomScaleSheetLayoutView="100" workbookViewId="0">
      <pane ySplit="7" topLeftCell="A8" activePane="bottomLeft" state="frozen"/>
      <selection activeCell="H28" sqref="H28"/>
      <selection pane="bottomLeft" activeCell="H10" sqref="H10"/>
    </sheetView>
  </sheetViews>
  <sheetFormatPr defaultColWidth="9.109375" defaultRowHeight="10.199999999999999" x14ac:dyDescent="0.2"/>
  <cols>
    <col min="1" max="1" width="1.5546875" style="6" customWidth="1"/>
    <col min="2" max="2" width="7.44140625" style="4" customWidth="1"/>
    <col min="3" max="3" width="48.44140625" style="4" customWidth="1"/>
    <col min="4" max="4" width="10.88671875" style="4" customWidth="1"/>
    <col min="5" max="5" width="12.33203125" style="4" customWidth="1"/>
    <col min="6" max="6" width="14.33203125" style="4" customWidth="1"/>
    <col min="7" max="7" width="11.33203125" style="4" customWidth="1"/>
    <col min="8" max="22" width="9.109375" style="4"/>
    <col min="23" max="16384" width="9.109375" style="2"/>
  </cols>
  <sheetData>
    <row r="1" spans="1:22" ht="3" customHeight="1" thickBot="1" x14ac:dyDescent="0.25"/>
    <row r="2" spans="1:22" s="1" customFormat="1" ht="12" customHeight="1" x14ac:dyDescent="0.25">
      <c r="A2" s="7"/>
      <c r="B2" s="150" t="s">
        <v>270</v>
      </c>
      <c r="C2" s="151"/>
      <c r="D2" s="151"/>
      <c r="E2" s="151"/>
      <c r="F2" s="15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s="1" customFormat="1" ht="12" customHeight="1" x14ac:dyDescent="0.25">
      <c r="A3" s="7"/>
      <c r="B3" s="153" t="s">
        <v>227</v>
      </c>
      <c r="C3" s="154"/>
      <c r="D3" s="154"/>
      <c r="E3" s="154"/>
      <c r="F3" s="15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" customFormat="1" ht="12" customHeight="1" x14ac:dyDescent="0.25">
      <c r="A4" s="7"/>
      <c r="B4" s="161" t="s">
        <v>56</v>
      </c>
      <c r="C4" s="162"/>
      <c r="D4" s="162"/>
      <c r="E4" s="162"/>
      <c r="F4" s="155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1" customFormat="1" ht="12" customHeight="1" x14ac:dyDescent="0.25">
      <c r="A5" s="7"/>
      <c r="B5" s="153" t="s">
        <v>15</v>
      </c>
      <c r="C5" s="156"/>
      <c r="D5" s="156"/>
      <c r="E5" s="156"/>
      <c r="F5" s="15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1" customFormat="1" ht="12" customHeight="1" thickBot="1" x14ac:dyDescent="0.3">
      <c r="A6" s="7"/>
      <c r="B6" s="158" t="s">
        <v>26</v>
      </c>
      <c r="C6" s="159"/>
      <c r="D6" s="159"/>
      <c r="E6" s="159"/>
      <c r="F6" s="16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32" customFormat="1" ht="12" customHeight="1" thickBot="1" x14ac:dyDescent="0.3">
      <c r="A7" s="28"/>
      <c r="B7" s="29" t="s">
        <v>65</v>
      </c>
      <c r="C7" s="29" t="s">
        <v>16</v>
      </c>
      <c r="D7" s="29" t="s">
        <v>0</v>
      </c>
      <c r="E7" s="30" t="s">
        <v>66</v>
      </c>
      <c r="F7" s="29" t="s">
        <v>7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s="18" customFormat="1" ht="11.1" customHeight="1" thickBot="1" x14ac:dyDescent="0.25">
      <c r="A8" s="16"/>
      <c r="B8" s="143" t="s">
        <v>13</v>
      </c>
      <c r="C8" s="143"/>
      <c r="D8" s="143"/>
      <c r="E8" s="144"/>
      <c r="F8" s="144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18" customFormat="1" ht="11.1" customHeight="1" x14ac:dyDescent="0.2">
      <c r="A9" s="16"/>
      <c r="B9" s="76" t="s">
        <v>3</v>
      </c>
      <c r="C9" s="77" t="s">
        <v>28</v>
      </c>
      <c r="D9" s="63" t="s">
        <v>2</v>
      </c>
      <c r="E9" s="64">
        <v>1.611</v>
      </c>
      <c r="F9" s="78">
        <v>41500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1.1" customHeight="1" x14ac:dyDescent="0.2">
      <c r="A10" s="16"/>
      <c r="B10" s="61" t="s">
        <v>3</v>
      </c>
      <c r="C10" s="62" t="s">
        <v>82</v>
      </c>
      <c r="D10" s="63" t="s">
        <v>2</v>
      </c>
      <c r="E10" s="64">
        <v>27.702000000000002</v>
      </c>
      <c r="F10" s="78">
        <v>43500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18" customFormat="1" ht="11.1" customHeight="1" x14ac:dyDescent="0.2">
      <c r="A11" s="16"/>
      <c r="B11" s="61" t="s">
        <v>3</v>
      </c>
      <c r="C11" s="62" t="s">
        <v>29</v>
      </c>
      <c r="D11" s="63" t="s">
        <v>2</v>
      </c>
      <c r="E11" s="64">
        <v>18.347999999999999</v>
      </c>
      <c r="F11" s="78">
        <v>41500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23" customFormat="1" ht="11.1" customHeight="1" x14ac:dyDescent="0.2">
      <c r="A12" s="16"/>
      <c r="B12" s="61" t="s">
        <v>3</v>
      </c>
      <c r="C12" s="62" t="s">
        <v>30</v>
      </c>
      <c r="D12" s="63" t="s">
        <v>2</v>
      </c>
      <c r="E12" s="64">
        <v>4.9589999999999996</v>
      </c>
      <c r="F12" s="78">
        <v>41500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23" customFormat="1" ht="11.1" customHeight="1" x14ac:dyDescent="0.2">
      <c r="A13" s="16"/>
      <c r="B13" s="61" t="s">
        <v>3</v>
      </c>
      <c r="C13" s="62" t="s">
        <v>31</v>
      </c>
      <c r="D13" s="63" t="s">
        <v>2</v>
      </c>
      <c r="E13" s="64">
        <v>0.3</v>
      </c>
      <c r="F13" s="78">
        <v>41500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8" customFormat="1" ht="11.1" customHeight="1" x14ac:dyDescent="0.2">
      <c r="A14" s="16"/>
      <c r="B14" s="61" t="s">
        <v>3</v>
      </c>
      <c r="C14" s="62" t="s">
        <v>32</v>
      </c>
      <c r="D14" s="63" t="s">
        <v>2</v>
      </c>
      <c r="E14" s="64">
        <v>0.76100000000000001</v>
      </c>
      <c r="F14" s="78">
        <v>50500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s="23" customFormat="1" ht="11.1" customHeight="1" x14ac:dyDescent="0.2">
      <c r="A15" s="16"/>
      <c r="B15" s="61" t="s">
        <v>3</v>
      </c>
      <c r="C15" s="62" t="s">
        <v>33</v>
      </c>
      <c r="D15" s="63" t="s">
        <v>2</v>
      </c>
      <c r="E15" s="64">
        <v>12.114000000000001</v>
      </c>
      <c r="F15" s="78">
        <v>50500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23" customFormat="1" ht="11.1" customHeight="1" x14ac:dyDescent="0.2">
      <c r="A16" s="16"/>
      <c r="B16" s="61" t="s">
        <v>3</v>
      </c>
      <c r="C16" s="62" t="s">
        <v>34</v>
      </c>
      <c r="D16" s="63" t="s">
        <v>2</v>
      </c>
      <c r="E16" s="64">
        <v>1.6479999999999999</v>
      </c>
      <c r="F16" s="78">
        <v>41500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23" customFormat="1" ht="11.1" customHeight="1" x14ac:dyDescent="0.2">
      <c r="A17" s="16"/>
      <c r="B17" s="61" t="s">
        <v>3</v>
      </c>
      <c r="C17" s="62" t="s">
        <v>35</v>
      </c>
      <c r="D17" s="63" t="s">
        <v>2</v>
      </c>
      <c r="E17" s="64">
        <v>0.71299999999999997</v>
      </c>
      <c r="F17" s="78">
        <v>41500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18" customFormat="1" ht="11.1" customHeight="1" x14ac:dyDescent="0.2">
      <c r="A18" s="16"/>
      <c r="B18" s="61" t="s">
        <v>3</v>
      </c>
      <c r="C18" s="62" t="s">
        <v>36</v>
      </c>
      <c r="D18" s="63" t="s">
        <v>2</v>
      </c>
      <c r="E18" s="64">
        <v>5.5640000000000001</v>
      </c>
      <c r="F18" s="78">
        <v>41500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23" customFormat="1" ht="11.1" customHeight="1" x14ac:dyDescent="0.2">
      <c r="A19" s="16"/>
      <c r="B19" s="61" t="s">
        <v>3</v>
      </c>
      <c r="C19" s="62" t="s">
        <v>37</v>
      </c>
      <c r="D19" s="63" t="s">
        <v>2</v>
      </c>
      <c r="E19" s="64">
        <v>2.282</v>
      </c>
      <c r="F19" s="78">
        <v>41500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ht="11.1" customHeight="1" x14ac:dyDescent="0.2">
      <c r="A20" s="16"/>
      <c r="B20" s="61" t="s">
        <v>3</v>
      </c>
      <c r="C20" s="62" t="s">
        <v>38</v>
      </c>
      <c r="D20" s="63" t="s">
        <v>2</v>
      </c>
      <c r="E20" s="64">
        <v>0</v>
      </c>
      <c r="F20" s="78">
        <v>50500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23" customFormat="1" ht="11.1" customHeight="1" x14ac:dyDescent="0.2">
      <c r="A21" s="16"/>
      <c r="B21" s="80" t="s">
        <v>3</v>
      </c>
      <c r="C21" s="62" t="s">
        <v>253</v>
      </c>
      <c r="D21" s="63" t="s">
        <v>2</v>
      </c>
      <c r="E21" s="64">
        <v>58.634999999999998</v>
      </c>
      <c r="F21" s="78">
        <v>50500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23" customFormat="1" ht="11.1" customHeight="1" x14ac:dyDescent="0.2">
      <c r="A22" s="16"/>
      <c r="B22" s="80" t="s">
        <v>3</v>
      </c>
      <c r="C22" s="62" t="s">
        <v>39</v>
      </c>
      <c r="D22" s="63" t="s">
        <v>2</v>
      </c>
      <c r="E22" s="64">
        <v>3.2149999999999999</v>
      </c>
      <c r="F22" s="78">
        <v>41500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ht="11.1" customHeight="1" x14ac:dyDescent="0.2">
      <c r="A23" s="16"/>
      <c r="B23" s="80" t="s">
        <v>3</v>
      </c>
      <c r="C23" s="62" t="s">
        <v>40</v>
      </c>
      <c r="D23" s="63" t="s">
        <v>2</v>
      </c>
      <c r="E23" s="64">
        <v>0.77700000000000002</v>
      </c>
      <c r="F23" s="78">
        <v>41500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ht="11.1" customHeight="1" x14ac:dyDescent="0.2">
      <c r="A24" s="16"/>
      <c r="B24" s="80" t="s">
        <v>3</v>
      </c>
      <c r="C24" s="62" t="s">
        <v>41</v>
      </c>
      <c r="D24" s="63" t="s">
        <v>2</v>
      </c>
      <c r="E24" s="64">
        <v>1.9630000000000001</v>
      </c>
      <c r="F24" s="78">
        <v>41500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ht="11.1" customHeight="1" x14ac:dyDescent="0.2">
      <c r="A25" s="16"/>
      <c r="B25" s="80" t="s">
        <v>3</v>
      </c>
      <c r="C25" s="62" t="s">
        <v>254</v>
      </c>
      <c r="D25" s="63" t="s">
        <v>2</v>
      </c>
      <c r="E25" s="64">
        <v>19.940000000000001</v>
      </c>
      <c r="F25" s="78">
        <v>49500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ht="11.1" customHeight="1" x14ac:dyDescent="0.2">
      <c r="A26" s="16"/>
      <c r="B26" s="80" t="s">
        <v>3</v>
      </c>
      <c r="C26" s="62" t="s">
        <v>42</v>
      </c>
      <c r="D26" s="63" t="s">
        <v>2</v>
      </c>
      <c r="E26" s="64">
        <v>1.145</v>
      </c>
      <c r="F26" s="78">
        <v>50500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ht="11.1" customHeight="1" x14ac:dyDescent="0.2">
      <c r="A27" s="16"/>
      <c r="B27" s="80" t="s">
        <v>3</v>
      </c>
      <c r="C27" s="62" t="s">
        <v>83</v>
      </c>
      <c r="D27" s="63" t="s">
        <v>2</v>
      </c>
      <c r="E27" s="64">
        <v>15.148</v>
      </c>
      <c r="F27" s="78">
        <v>50500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s="23" customFormat="1" ht="11.1" customHeight="1" x14ac:dyDescent="0.2">
      <c r="A28" s="16"/>
      <c r="B28" s="19" t="s">
        <v>3</v>
      </c>
      <c r="C28" s="13" t="s">
        <v>43</v>
      </c>
      <c r="D28" s="20" t="s">
        <v>2</v>
      </c>
      <c r="E28" s="21">
        <v>0</v>
      </c>
      <c r="F28" s="22">
        <v>50500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s="23" customFormat="1" ht="11.1" customHeight="1" x14ac:dyDescent="0.2">
      <c r="A29" s="16"/>
      <c r="B29" s="19" t="s">
        <v>3</v>
      </c>
      <c r="C29" s="13" t="s">
        <v>44</v>
      </c>
      <c r="D29" s="20" t="s">
        <v>2</v>
      </c>
      <c r="E29" s="21">
        <v>0.22800000000000001</v>
      </c>
      <c r="F29" s="22">
        <v>46500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s="23" customFormat="1" ht="11.1" customHeight="1" x14ac:dyDescent="0.2">
      <c r="A30" s="16"/>
      <c r="B30" s="19" t="s">
        <v>3</v>
      </c>
      <c r="C30" s="13" t="s">
        <v>255</v>
      </c>
      <c r="D30" s="20" t="s">
        <v>2</v>
      </c>
      <c r="E30" s="21">
        <v>60.048000000000002</v>
      </c>
      <c r="F30" s="22">
        <v>52500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s="23" customFormat="1" ht="11.1" customHeight="1" x14ac:dyDescent="0.2">
      <c r="A31" s="16"/>
      <c r="B31" s="19" t="s">
        <v>3</v>
      </c>
      <c r="C31" s="13" t="s">
        <v>256</v>
      </c>
      <c r="D31" s="20" t="s">
        <v>2</v>
      </c>
      <c r="E31" s="21">
        <v>47.676000000000002</v>
      </c>
      <c r="F31" s="47" t="s">
        <v>18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s="23" customFormat="1" ht="11.1" customHeight="1" x14ac:dyDescent="0.2">
      <c r="A32" s="16"/>
      <c r="B32" s="19" t="s">
        <v>3</v>
      </c>
      <c r="C32" s="13" t="s">
        <v>257</v>
      </c>
      <c r="D32" s="20" t="s">
        <v>2</v>
      </c>
      <c r="E32" s="21">
        <v>9.6940000000000008</v>
      </c>
      <c r="F32" s="47" t="s">
        <v>18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s="23" customFormat="1" ht="11.1" customHeight="1" x14ac:dyDescent="0.2">
      <c r="A33" s="16"/>
      <c r="B33" s="19" t="s">
        <v>3</v>
      </c>
      <c r="C33" s="13" t="s">
        <v>258</v>
      </c>
      <c r="D33" s="20" t="s">
        <v>2</v>
      </c>
      <c r="E33" s="21">
        <v>5.875</v>
      </c>
      <c r="F33" s="47" t="s">
        <v>18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s="18" customFormat="1" ht="11.1" customHeight="1" x14ac:dyDescent="0.2">
      <c r="A34" s="16"/>
      <c r="B34" s="19" t="s">
        <v>3</v>
      </c>
      <c r="C34" s="27" t="s">
        <v>45</v>
      </c>
      <c r="D34" s="20" t="s">
        <v>2</v>
      </c>
      <c r="E34" s="21">
        <v>4.6239999999999997</v>
      </c>
      <c r="F34" s="22">
        <v>46500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s="18" customFormat="1" ht="11.1" customHeight="1" x14ac:dyDescent="0.2">
      <c r="A35" s="16"/>
      <c r="B35" s="19" t="s">
        <v>3</v>
      </c>
      <c r="C35" s="27" t="s">
        <v>80</v>
      </c>
      <c r="D35" s="20" t="s">
        <v>2</v>
      </c>
      <c r="E35" s="21">
        <v>58.220999999999997</v>
      </c>
      <c r="F35" s="22">
        <v>49500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s="18" customFormat="1" ht="11.1" customHeight="1" x14ac:dyDescent="0.2">
      <c r="A36" s="16"/>
      <c r="B36" s="19" t="s">
        <v>3</v>
      </c>
      <c r="C36" s="13" t="s">
        <v>81</v>
      </c>
      <c r="D36" s="20" t="s">
        <v>2</v>
      </c>
      <c r="E36" s="21">
        <v>0</v>
      </c>
      <c r="F36" s="22">
        <v>52500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s="18" customFormat="1" ht="11.1" customHeight="1" x14ac:dyDescent="0.2">
      <c r="A37" s="16"/>
      <c r="B37" s="19" t="s">
        <v>3</v>
      </c>
      <c r="C37" s="13" t="s">
        <v>46</v>
      </c>
      <c r="D37" s="20" t="s">
        <v>2</v>
      </c>
      <c r="E37" s="21">
        <v>3.8570000000000002</v>
      </c>
      <c r="F37" s="22">
        <v>46500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ht="11.1" customHeight="1" x14ac:dyDescent="0.2">
      <c r="A38" s="16"/>
      <c r="B38" s="19" t="s">
        <v>3</v>
      </c>
      <c r="C38" s="13" t="s">
        <v>47</v>
      </c>
      <c r="D38" s="20" t="s">
        <v>2</v>
      </c>
      <c r="E38" s="21">
        <v>3.1640000000000001</v>
      </c>
      <c r="F38" s="22">
        <v>46500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ht="11.1" customHeight="1" x14ac:dyDescent="0.2">
      <c r="A39" s="16"/>
      <c r="B39" s="19" t="s">
        <v>3</v>
      </c>
      <c r="C39" s="13" t="s">
        <v>48</v>
      </c>
      <c r="D39" s="20" t="s">
        <v>2</v>
      </c>
      <c r="E39" s="21">
        <v>3.4510000000000001</v>
      </c>
      <c r="F39" s="22">
        <v>52500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ht="11.1" customHeight="1" x14ac:dyDescent="0.2">
      <c r="A40" s="16"/>
      <c r="B40" s="19" t="s">
        <v>3</v>
      </c>
      <c r="C40" s="13" t="s">
        <v>84</v>
      </c>
      <c r="D40" s="20" t="s">
        <v>2</v>
      </c>
      <c r="E40" s="21">
        <v>52.588999999999999</v>
      </c>
      <c r="F40" s="22">
        <v>52500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ht="11.1" customHeight="1" x14ac:dyDescent="0.2">
      <c r="A41" s="16"/>
      <c r="B41" s="19" t="s">
        <v>3</v>
      </c>
      <c r="C41" s="13" t="s">
        <v>189</v>
      </c>
      <c r="D41" s="20" t="s">
        <v>2</v>
      </c>
      <c r="E41" s="21">
        <v>14.266</v>
      </c>
      <c r="F41" s="47" t="s">
        <v>18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ht="11.1" customHeight="1" x14ac:dyDescent="0.2">
      <c r="A42" s="16"/>
      <c r="B42" s="19" t="s">
        <v>3</v>
      </c>
      <c r="C42" s="13" t="s">
        <v>49</v>
      </c>
      <c r="D42" s="20" t="s">
        <v>2</v>
      </c>
      <c r="E42" s="21">
        <v>0.79100000000000004</v>
      </c>
      <c r="F42" s="22">
        <v>46500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ht="11.1" customHeight="1" x14ac:dyDescent="0.2">
      <c r="A43" s="16"/>
      <c r="B43" s="19" t="s">
        <v>3</v>
      </c>
      <c r="C43" s="13" t="s">
        <v>50</v>
      </c>
      <c r="D43" s="20" t="s">
        <v>2</v>
      </c>
      <c r="E43" s="21">
        <v>1.752</v>
      </c>
      <c r="F43" s="22">
        <v>46500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ht="11.1" customHeight="1" x14ac:dyDescent="0.2">
      <c r="A44" s="16"/>
      <c r="B44" s="19" t="s">
        <v>3</v>
      </c>
      <c r="C44" s="13" t="s">
        <v>259</v>
      </c>
      <c r="D44" s="20" t="s">
        <v>2</v>
      </c>
      <c r="E44" s="21">
        <v>33.465000000000003</v>
      </c>
      <c r="F44" s="22">
        <v>52500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ht="11.1" customHeight="1" x14ac:dyDescent="0.2">
      <c r="A45" s="16"/>
      <c r="B45" s="19" t="s">
        <v>3</v>
      </c>
      <c r="C45" s="13" t="s">
        <v>260</v>
      </c>
      <c r="D45" s="20" t="s">
        <v>2</v>
      </c>
      <c r="E45" s="21">
        <v>4.8970000000000002</v>
      </c>
      <c r="F45" s="22">
        <v>54500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s="18" customFormat="1" ht="11.1" customHeight="1" x14ac:dyDescent="0.2">
      <c r="A46" s="16"/>
      <c r="B46" s="19" t="s">
        <v>3</v>
      </c>
      <c r="C46" s="13" t="s">
        <v>96</v>
      </c>
      <c r="D46" s="20" t="s">
        <v>2</v>
      </c>
      <c r="E46" s="21">
        <v>22.489000000000001</v>
      </c>
      <c r="F46" s="22">
        <v>53500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s="18" customFormat="1" ht="11.1" customHeight="1" x14ac:dyDescent="0.2">
      <c r="A47" s="16"/>
      <c r="B47" s="19" t="s">
        <v>3</v>
      </c>
      <c r="C47" s="13" t="s">
        <v>188</v>
      </c>
      <c r="D47" s="20" t="s">
        <v>2</v>
      </c>
      <c r="E47" s="21">
        <v>52.680999999999997</v>
      </c>
      <c r="F47" s="22">
        <v>54500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s="18" customFormat="1" ht="11.1" customHeight="1" x14ac:dyDescent="0.2">
      <c r="A48" s="16"/>
      <c r="B48" s="19" t="s">
        <v>3</v>
      </c>
      <c r="C48" s="13" t="s">
        <v>261</v>
      </c>
      <c r="D48" s="20" t="s">
        <v>2</v>
      </c>
      <c r="E48" s="21">
        <v>29.169</v>
      </c>
      <c r="F48" s="22">
        <v>53500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:22" s="18" customFormat="1" ht="11.1" customHeight="1" x14ac:dyDescent="0.2">
      <c r="A49" s="16"/>
      <c r="B49" s="19" t="s">
        <v>3</v>
      </c>
      <c r="C49" s="13" t="s">
        <v>85</v>
      </c>
      <c r="D49" s="20" t="s">
        <v>2</v>
      </c>
      <c r="E49" s="21">
        <v>55.359000000000002</v>
      </c>
      <c r="F49" s="22">
        <v>54500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:22" s="18" customFormat="1" ht="11.1" customHeight="1" thickBot="1" x14ac:dyDescent="0.25">
      <c r="A50" s="16"/>
      <c r="B50" s="19" t="s">
        <v>3</v>
      </c>
      <c r="C50" s="13" t="s">
        <v>262</v>
      </c>
      <c r="D50" s="20" t="s">
        <v>2</v>
      </c>
      <c r="E50" s="21">
        <v>40.005000000000003</v>
      </c>
      <c r="F50" s="22">
        <v>58500</v>
      </c>
      <c r="G50" s="24"/>
      <c r="H50" s="24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:22" s="18" customFormat="1" ht="11.1" customHeight="1" thickBot="1" x14ac:dyDescent="0.25">
      <c r="A51" s="16"/>
      <c r="B51" s="143" t="s">
        <v>10</v>
      </c>
      <c r="C51" s="143"/>
      <c r="D51" s="143"/>
      <c r="E51" s="144"/>
      <c r="F51" s="144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:22" s="23" customFormat="1" ht="11.1" customHeight="1" x14ac:dyDescent="0.2">
      <c r="A52" s="16"/>
      <c r="B52" s="73" t="s">
        <v>4</v>
      </c>
      <c r="C52" s="74" t="s">
        <v>57</v>
      </c>
      <c r="D52" s="43" t="s">
        <v>2</v>
      </c>
      <c r="E52" s="75">
        <v>4.7839999999999998</v>
      </c>
      <c r="F52" s="25">
        <v>46500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:22" s="18" customFormat="1" ht="11.1" customHeight="1" x14ac:dyDescent="0.2">
      <c r="A53" s="16"/>
      <c r="B53" s="19" t="s">
        <v>3</v>
      </c>
      <c r="C53" s="13" t="s">
        <v>58</v>
      </c>
      <c r="D53" s="20" t="s">
        <v>2</v>
      </c>
      <c r="E53" s="21">
        <v>13.781000000000001</v>
      </c>
      <c r="F53" s="25">
        <v>46500</v>
      </c>
      <c r="G53" s="33"/>
      <c r="H53" s="33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:22" s="18" customFormat="1" ht="11.1" customHeight="1" x14ac:dyDescent="0.2">
      <c r="A54" s="16"/>
      <c r="B54" s="19" t="s">
        <v>3</v>
      </c>
      <c r="C54" s="13" t="s">
        <v>59</v>
      </c>
      <c r="D54" s="20" t="s">
        <v>2</v>
      </c>
      <c r="E54" s="21">
        <v>0.67600000000000005</v>
      </c>
      <c r="F54" s="25">
        <v>46500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:22" s="18" customFormat="1" ht="11.1" customHeight="1" x14ac:dyDescent="0.2">
      <c r="A55" s="16"/>
      <c r="B55" s="19" t="s">
        <v>3</v>
      </c>
      <c r="C55" s="13" t="s">
        <v>60</v>
      </c>
      <c r="D55" s="20" t="s">
        <v>2</v>
      </c>
      <c r="E55" s="21">
        <v>12.435</v>
      </c>
      <c r="F55" s="25">
        <v>46500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18" customFormat="1" ht="11.1" customHeight="1" x14ac:dyDescent="0.2">
      <c r="A56" s="16"/>
      <c r="B56" s="19" t="s">
        <v>3</v>
      </c>
      <c r="C56" s="13" t="s">
        <v>61</v>
      </c>
      <c r="D56" s="20" t="s">
        <v>2</v>
      </c>
      <c r="E56" s="21">
        <v>4.8250000000000002</v>
      </c>
      <c r="F56" s="25">
        <v>44500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s="23" customFormat="1" ht="11.1" customHeight="1" x14ac:dyDescent="0.2">
      <c r="A57" s="16"/>
      <c r="B57" s="19" t="s">
        <v>3</v>
      </c>
      <c r="C57" s="13" t="s">
        <v>62</v>
      </c>
      <c r="D57" s="20" t="s">
        <v>2</v>
      </c>
      <c r="E57" s="21">
        <v>25.306000000000001</v>
      </c>
      <c r="F57" s="25">
        <v>44500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s="18" customFormat="1" ht="11.1" customHeight="1" x14ac:dyDescent="0.2">
      <c r="A58" s="16"/>
      <c r="B58" s="19" t="s">
        <v>3</v>
      </c>
      <c r="C58" s="13" t="s">
        <v>63</v>
      </c>
      <c r="D58" s="20" t="s">
        <v>2</v>
      </c>
      <c r="E58" s="21">
        <v>0.77600000000000002</v>
      </c>
      <c r="F58" s="25">
        <v>44500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s="23" customFormat="1" ht="11.1" customHeight="1" thickBot="1" x14ac:dyDescent="0.25">
      <c r="A59" s="16"/>
      <c r="B59" s="19" t="s">
        <v>3</v>
      </c>
      <c r="C59" s="13" t="s">
        <v>263</v>
      </c>
      <c r="D59" s="20" t="s">
        <v>2</v>
      </c>
      <c r="E59" s="21">
        <v>59.289000000000001</v>
      </c>
      <c r="F59" s="25">
        <v>51500</v>
      </c>
      <c r="G59" s="24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s="18" customFormat="1" ht="11.1" customHeight="1" thickBot="1" x14ac:dyDescent="0.25">
      <c r="A60" s="16"/>
      <c r="B60" s="143" t="s">
        <v>11</v>
      </c>
      <c r="C60" s="143"/>
      <c r="D60" s="143"/>
      <c r="E60" s="144"/>
      <c r="F60" s="144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:22" s="23" customFormat="1" ht="11.1" customHeight="1" x14ac:dyDescent="0.2">
      <c r="A61" s="16"/>
      <c r="B61" s="42" t="s">
        <v>1</v>
      </c>
      <c r="C61" s="13" t="s">
        <v>264</v>
      </c>
      <c r="D61" s="20" t="s">
        <v>2</v>
      </c>
      <c r="E61" s="21">
        <v>60.4</v>
      </c>
      <c r="F61" s="25">
        <v>69500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:22" s="18" customFormat="1" ht="11.1" customHeight="1" x14ac:dyDescent="0.2">
      <c r="A62" s="16"/>
      <c r="B62" s="42" t="s">
        <v>1</v>
      </c>
      <c r="C62" s="13" t="s">
        <v>72</v>
      </c>
      <c r="D62" s="20" t="s">
        <v>2</v>
      </c>
      <c r="E62" s="21">
        <v>1.3779999999999999</v>
      </c>
      <c r="F62" s="25">
        <v>68500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:22" s="23" customFormat="1" ht="11.1" customHeight="1" x14ac:dyDescent="0.2">
      <c r="A63" s="16"/>
      <c r="B63" s="42" t="s">
        <v>1</v>
      </c>
      <c r="C63" s="13" t="s">
        <v>73</v>
      </c>
      <c r="D63" s="20" t="s">
        <v>2</v>
      </c>
      <c r="E63" s="21">
        <v>6.4080000000000004</v>
      </c>
      <c r="F63" s="25">
        <v>68500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s="46" customFormat="1" ht="11.1" customHeight="1" x14ac:dyDescent="0.2">
      <c r="A64" s="44"/>
      <c r="B64" s="42" t="s">
        <v>1</v>
      </c>
      <c r="C64" s="13" t="s">
        <v>74</v>
      </c>
      <c r="D64" s="20" t="s">
        <v>2</v>
      </c>
      <c r="E64" s="21">
        <v>1.76</v>
      </c>
      <c r="F64" s="25">
        <v>68500</v>
      </c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</row>
    <row r="65" spans="1:22" s="18" customFormat="1" ht="11.1" customHeight="1" x14ac:dyDescent="0.2">
      <c r="A65" s="16"/>
      <c r="B65" s="26" t="s">
        <v>1</v>
      </c>
      <c r="C65" s="13" t="s">
        <v>75</v>
      </c>
      <c r="D65" s="20" t="s">
        <v>2</v>
      </c>
      <c r="E65" s="21">
        <v>2.125</v>
      </c>
      <c r="F65" s="25">
        <v>68500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:22" s="18" customFormat="1" ht="11.1" customHeight="1" x14ac:dyDescent="0.2">
      <c r="A66" s="16"/>
      <c r="B66" s="26" t="s">
        <v>3</v>
      </c>
      <c r="C66" s="13" t="s">
        <v>190</v>
      </c>
      <c r="D66" s="20" t="s">
        <v>2</v>
      </c>
      <c r="E66" s="21">
        <v>14.612</v>
      </c>
      <c r="F66" s="47">
        <v>56500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s="23" customFormat="1" ht="11.1" customHeight="1" thickBot="1" x14ac:dyDescent="0.25">
      <c r="A67" s="16"/>
      <c r="B67" s="26" t="s">
        <v>3</v>
      </c>
      <c r="C67" s="27" t="s">
        <v>76</v>
      </c>
      <c r="D67" s="20" t="s">
        <v>2</v>
      </c>
      <c r="E67" s="21">
        <v>9.5239999999999991</v>
      </c>
      <c r="F67" s="22">
        <v>69500</v>
      </c>
      <c r="G67" s="24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11.1" customHeight="1" thickBot="1" x14ac:dyDescent="0.25">
      <c r="B68" s="143" t="s">
        <v>52</v>
      </c>
      <c r="C68" s="143"/>
      <c r="D68" s="143"/>
      <c r="E68" s="144"/>
      <c r="F68" s="144"/>
    </row>
    <row r="69" spans="1:22" s="56" customFormat="1" ht="11.1" customHeight="1" x14ac:dyDescent="0.2">
      <c r="A69" s="6"/>
      <c r="B69" s="19" t="s">
        <v>1</v>
      </c>
      <c r="C69" s="69" t="s">
        <v>105</v>
      </c>
      <c r="D69" s="20" t="s">
        <v>2</v>
      </c>
      <c r="E69" s="21">
        <v>10.055999999999999</v>
      </c>
      <c r="F69" s="22">
        <v>69500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s="56" customFormat="1" ht="11.1" customHeight="1" x14ac:dyDescent="0.2">
      <c r="A70" s="6"/>
      <c r="B70" s="19" t="s">
        <v>1</v>
      </c>
      <c r="C70" s="13" t="s">
        <v>265</v>
      </c>
      <c r="D70" s="20" t="s">
        <v>2</v>
      </c>
      <c r="E70" s="21">
        <v>16.675999999999998</v>
      </c>
      <c r="F70" s="25">
        <v>70500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s="56" customFormat="1" ht="11.1" customHeight="1" x14ac:dyDescent="0.2">
      <c r="A71" s="6"/>
      <c r="B71" s="19" t="s">
        <v>1</v>
      </c>
      <c r="C71" s="13" t="s">
        <v>106</v>
      </c>
      <c r="D71" s="20" t="s">
        <v>2</v>
      </c>
      <c r="E71" s="21">
        <v>0.96599999999999997</v>
      </c>
      <c r="F71" s="25">
        <v>69500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s="56" customFormat="1" ht="11.1" customHeight="1" thickBot="1" x14ac:dyDescent="0.25">
      <c r="A72" s="6"/>
      <c r="B72" s="19" t="s">
        <v>1</v>
      </c>
      <c r="C72" s="13" t="s">
        <v>266</v>
      </c>
      <c r="D72" s="20" t="s">
        <v>2</v>
      </c>
      <c r="E72" s="21">
        <v>2.6</v>
      </c>
      <c r="F72" s="122" t="s">
        <v>231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s="18" customFormat="1" ht="11.1" customHeight="1" thickBot="1" x14ac:dyDescent="0.25">
      <c r="A73" s="16"/>
      <c r="B73" s="145" t="s">
        <v>64</v>
      </c>
      <c r="C73" s="146"/>
      <c r="D73" s="146"/>
      <c r="E73" s="146"/>
      <c r="F73" s="149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s="23" customFormat="1" ht="11.1" customHeight="1" x14ac:dyDescent="0.2">
      <c r="A74" s="16"/>
      <c r="B74" s="19" t="s">
        <v>1</v>
      </c>
      <c r="C74" s="13" t="s">
        <v>107</v>
      </c>
      <c r="D74" s="20" t="s">
        <v>2</v>
      </c>
      <c r="E74" s="21">
        <v>23.071000000000002</v>
      </c>
      <c r="F74" s="22">
        <v>70500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s="23" customFormat="1" ht="11.1" customHeight="1" x14ac:dyDescent="0.2">
      <c r="A75" s="16"/>
      <c r="B75" s="19" t="s">
        <v>1</v>
      </c>
      <c r="C75" s="13" t="s">
        <v>108</v>
      </c>
      <c r="D75" s="20" t="s">
        <v>2</v>
      </c>
      <c r="E75" s="21">
        <v>10.36</v>
      </c>
      <c r="F75" s="22">
        <v>70500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:22" s="68" customFormat="1" ht="11.1" customHeight="1" x14ac:dyDescent="0.2">
      <c r="A76" s="44"/>
      <c r="B76" s="19" t="s">
        <v>1</v>
      </c>
      <c r="C76" s="69" t="s">
        <v>17</v>
      </c>
      <c r="D76" s="20" t="s">
        <v>5</v>
      </c>
      <c r="E76" s="21">
        <v>0.35399999999999998</v>
      </c>
      <c r="F76" s="22">
        <v>70500</v>
      </c>
      <c r="G76" s="45"/>
      <c r="H76" s="17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</row>
    <row r="77" spans="1:22" s="68" customFormat="1" ht="11.1" customHeight="1" x14ac:dyDescent="0.2">
      <c r="A77" s="44"/>
      <c r="B77" s="19" t="s">
        <v>3</v>
      </c>
      <c r="C77" s="69" t="s">
        <v>51</v>
      </c>
      <c r="D77" s="20" t="s">
        <v>5</v>
      </c>
      <c r="E77" s="21">
        <v>43.033999999999999</v>
      </c>
      <c r="F77" s="22">
        <v>70500</v>
      </c>
      <c r="G77" s="45"/>
      <c r="H77" s="17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</row>
    <row r="78" spans="1:22" s="23" customFormat="1" ht="11.1" customHeight="1" thickBot="1" x14ac:dyDescent="0.25">
      <c r="A78" s="16"/>
      <c r="B78" s="19" t="s">
        <v>3</v>
      </c>
      <c r="C78" s="13" t="s">
        <v>191</v>
      </c>
      <c r="D78" s="20" t="s">
        <v>2</v>
      </c>
      <c r="E78" s="21">
        <v>2.5289999999999999</v>
      </c>
      <c r="F78" s="22">
        <v>70500</v>
      </c>
      <c r="G78" s="24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:22" s="18" customFormat="1" ht="11.1" customHeight="1" thickBot="1" x14ac:dyDescent="0.25">
      <c r="A79" s="16"/>
      <c r="B79" s="143" t="s">
        <v>53</v>
      </c>
      <c r="C79" s="143"/>
      <c r="D79" s="143"/>
      <c r="E79" s="144"/>
      <c r="F79" s="144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:22" s="23" customFormat="1" ht="11.1" customHeight="1" x14ac:dyDescent="0.2">
      <c r="A80" s="16"/>
      <c r="B80" s="42" t="s">
        <v>1</v>
      </c>
      <c r="C80" s="121" t="s">
        <v>192</v>
      </c>
      <c r="D80" s="43" t="s">
        <v>2</v>
      </c>
      <c r="E80" s="75">
        <v>4.38</v>
      </c>
      <c r="F80" s="122">
        <v>89000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:22" s="17" customFormat="1" ht="11.1" customHeight="1" x14ac:dyDescent="0.2">
      <c r="B81" s="42" t="s">
        <v>3</v>
      </c>
      <c r="C81" s="121" t="s">
        <v>193</v>
      </c>
      <c r="D81" s="43" t="s">
        <v>2</v>
      </c>
      <c r="E81" s="75">
        <v>42.05</v>
      </c>
      <c r="F81" s="122">
        <v>89500</v>
      </c>
    </row>
    <row r="82" spans="1:22" s="17" customFormat="1" ht="11.1" customHeight="1" x14ac:dyDescent="0.2">
      <c r="B82" s="42" t="s">
        <v>3</v>
      </c>
      <c r="C82" s="121" t="s">
        <v>194</v>
      </c>
      <c r="D82" s="43" t="s">
        <v>2</v>
      </c>
      <c r="E82" s="75">
        <v>5.6639999999999997</v>
      </c>
      <c r="F82" s="122">
        <v>81500</v>
      </c>
    </row>
    <row r="83" spans="1:22" s="23" customFormat="1" ht="11.1" customHeight="1" x14ac:dyDescent="0.2">
      <c r="A83" s="16"/>
      <c r="B83" s="26" t="s">
        <v>3</v>
      </c>
      <c r="C83" s="13" t="s">
        <v>19</v>
      </c>
      <c r="D83" s="20" t="s">
        <v>2</v>
      </c>
      <c r="E83" s="123">
        <v>7.1379999999999999</v>
      </c>
      <c r="F83" s="122">
        <v>81500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:22" s="17" customFormat="1" ht="11.1" customHeight="1" x14ac:dyDescent="0.2">
      <c r="B84" s="26" t="s">
        <v>3</v>
      </c>
      <c r="C84" s="13" t="s">
        <v>20</v>
      </c>
      <c r="D84" s="20" t="s">
        <v>2</v>
      </c>
      <c r="E84" s="123">
        <v>7.7380000000000004</v>
      </c>
      <c r="F84" s="122">
        <v>81500</v>
      </c>
    </row>
    <row r="85" spans="1:22" s="17" customFormat="1" ht="11.1" customHeight="1" x14ac:dyDescent="0.2">
      <c r="B85" s="26" t="s">
        <v>3</v>
      </c>
      <c r="C85" s="27" t="s">
        <v>24</v>
      </c>
      <c r="D85" s="20" t="s">
        <v>2</v>
      </c>
      <c r="E85" s="21">
        <v>0.70899999999999996</v>
      </c>
      <c r="F85" s="122">
        <v>81500</v>
      </c>
    </row>
    <row r="86" spans="1:22" s="23" customFormat="1" ht="11.1" customHeight="1" thickBot="1" x14ac:dyDescent="0.25">
      <c r="A86" s="16"/>
      <c r="B86" s="19" t="s">
        <v>3</v>
      </c>
      <c r="C86" s="13" t="s">
        <v>195</v>
      </c>
      <c r="D86" s="20" t="s">
        <v>2</v>
      </c>
      <c r="E86" s="123">
        <v>34.226999999999997</v>
      </c>
      <c r="F86" s="122">
        <v>81500</v>
      </c>
      <c r="G86" s="24"/>
      <c r="H86" s="24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:22" s="18" customFormat="1" ht="11.1" customHeight="1" thickBot="1" x14ac:dyDescent="0.25">
      <c r="A87" s="16"/>
      <c r="B87" s="143" t="s">
        <v>12</v>
      </c>
      <c r="C87" s="143"/>
      <c r="D87" s="143"/>
      <c r="E87" s="144"/>
      <c r="F87" s="144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:22" s="46" customFormat="1" ht="11.1" customHeight="1" x14ac:dyDescent="0.2">
      <c r="A88" s="44"/>
      <c r="B88" s="19" t="s">
        <v>3</v>
      </c>
      <c r="C88" s="124" t="s">
        <v>6</v>
      </c>
      <c r="D88" s="125" t="s">
        <v>2</v>
      </c>
      <c r="E88" s="123">
        <v>16.225000000000001</v>
      </c>
      <c r="F88" s="126">
        <v>45500</v>
      </c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</row>
    <row r="89" spans="1:22" s="46" customFormat="1" ht="11.1" customHeight="1" x14ac:dyDescent="0.2">
      <c r="A89" s="44"/>
      <c r="B89" s="19" t="s">
        <v>3</v>
      </c>
      <c r="C89" s="69" t="s">
        <v>21</v>
      </c>
      <c r="D89" s="20" t="s">
        <v>2</v>
      </c>
      <c r="E89" s="21">
        <v>5.5869999999999997</v>
      </c>
      <c r="F89" s="22">
        <v>45500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spans="1:22" s="46" customFormat="1" ht="11.1" customHeight="1" x14ac:dyDescent="0.2">
      <c r="A90" s="44"/>
      <c r="B90" s="19" t="s">
        <v>3</v>
      </c>
      <c r="C90" s="69" t="s">
        <v>22</v>
      </c>
      <c r="D90" s="20" t="s">
        <v>2</v>
      </c>
      <c r="E90" s="21">
        <v>12.888999999999999</v>
      </c>
      <c r="F90" s="22">
        <v>45500</v>
      </c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spans="1:22" s="46" customFormat="1" ht="11.1" customHeight="1" x14ac:dyDescent="0.2">
      <c r="A91" s="44"/>
      <c r="B91" s="19" t="s">
        <v>3</v>
      </c>
      <c r="C91" s="69" t="s">
        <v>25</v>
      </c>
      <c r="D91" s="20" t="s">
        <v>2</v>
      </c>
      <c r="E91" s="21">
        <v>0</v>
      </c>
      <c r="F91" s="22">
        <v>45500</v>
      </c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spans="1:22" s="46" customFormat="1" ht="11.1" customHeight="1" x14ac:dyDescent="0.2">
      <c r="A92" s="44"/>
      <c r="B92" s="19" t="s">
        <v>3</v>
      </c>
      <c r="C92" s="69" t="s">
        <v>9</v>
      </c>
      <c r="D92" s="20" t="s">
        <v>2</v>
      </c>
      <c r="E92" s="21">
        <v>5.9969999999999999</v>
      </c>
      <c r="F92" s="22">
        <v>43500</v>
      </c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</row>
    <row r="93" spans="1:22" s="68" customFormat="1" ht="11.1" customHeight="1" x14ac:dyDescent="0.2">
      <c r="A93" s="44"/>
      <c r="B93" s="19" t="s">
        <v>3</v>
      </c>
      <c r="C93" s="69" t="s">
        <v>23</v>
      </c>
      <c r="D93" s="20" t="s">
        <v>2</v>
      </c>
      <c r="E93" s="21">
        <v>1.8340000000000001</v>
      </c>
      <c r="F93" s="22">
        <v>43500</v>
      </c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spans="1:22" s="68" customFormat="1" ht="11.1" customHeight="1" x14ac:dyDescent="0.2">
      <c r="A94" s="44"/>
      <c r="B94" s="19" t="s">
        <v>3</v>
      </c>
      <c r="C94" s="69" t="s">
        <v>27</v>
      </c>
      <c r="D94" s="20" t="s">
        <v>2</v>
      </c>
      <c r="E94" s="21">
        <v>14.926</v>
      </c>
      <c r="F94" s="22">
        <v>43500</v>
      </c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spans="1:22" s="68" customFormat="1" ht="11.1" customHeight="1" x14ac:dyDescent="0.2">
      <c r="A95" s="44"/>
      <c r="B95" s="19" t="s">
        <v>3</v>
      </c>
      <c r="C95" s="69" t="s">
        <v>267</v>
      </c>
      <c r="D95" s="20" t="s">
        <v>2</v>
      </c>
      <c r="E95" s="21">
        <v>45.064</v>
      </c>
      <c r="F95" s="22">
        <v>49500</v>
      </c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spans="1:22" s="68" customFormat="1" ht="11.1" customHeight="1" x14ac:dyDescent="0.2">
      <c r="A96" s="44"/>
      <c r="B96" s="19" t="s">
        <v>3</v>
      </c>
      <c r="C96" s="69" t="s">
        <v>268</v>
      </c>
      <c r="D96" s="20" t="s">
        <v>2</v>
      </c>
      <c r="E96" s="21">
        <v>12.958</v>
      </c>
      <c r="F96" s="22">
        <v>50500</v>
      </c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spans="1:22" s="68" customFormat="1" ht="11.1" customHeight="1" x14ac:dyDescent="0.2">
      <c r="A97" s="44"/>
      <c r="B97" s="19" t="s">
        <v>3</v>
      </c>
      <c r="C97" s="69" t="s">
        <v>269</v>
      </c>
      <c r="D97" s="20" t="s">
        <v>2</v>
      </c>
      <c r="E97" s="21">
        <v>41.28</v>
      </c>
      <c r="F97" s="22">
        <v>53500</v>
      </c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</row>
    <row r="98" spans="1:22" s="46" customFormat="1" ht="11.1" customHeight="1" thickBot="1" x14ac:dyDescent="0.25">
      <c r="A98" s="44"/>
      <c r="B98" s="127" t="s">
        <v>4</v>
      </c>
      <c r="C98" s="128" t="s">
        <v>196</v>
      </c>
      <c r="D98" s="43" t="s">
        <v>2</v>
      </c>
      <c r="E98" s="75">
        <v>12.744</v>
      </c>
      <c r="F98" s="25">
        <v>44500</v>
      </c>
      <c r="G98" s="129"/>
      <c r="H98" s="129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spans="1:22" s="18" customFormat="1" ht="11.1" customHeight="1" thickBot="1" x14ac:dyDescent="0.25">
      <c r="A99" s="16"/>
      <c r="B99" s="145" t="s">
        <v>14</v>
      </c>
      <c r="C99" s="146"/>
      <c r="D99" s="146"/>
      <c r="E99" s="147"/>
      <c r="F99" s="148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:22" s="18" customFormat="1" ht="11.1" customHeight="1" x14ac:dyDescent="0.2">
      <c r="A100" s="16"/>
      <c r="B100" s="19" t="s">
        <v>1</v>
      </c>
      <c r="C100" s="13" t="s">
        <v>109</v>
      </c>
      <c r="D100" s="20" t="s">
        <v>2</v>
      </c>
      <c r="E100" s="21">
        <v>0</v>
      </c>
      <c r="F100" s="122">
        <v>18500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:22" s="18" customFormat="1" ht="11.1" customHeight="1" x14ac:dyDescent="0.2">
      <c r="A101" s="16"/>
      <c r="B101" s="19" t="s">
        <v>1</v>
      </c>
      <c r="C101" s="13" t="s">
        <v>79</v>
      </c>
      <c r="D101" s="20" t="s">
        <v>2</v>
      </c>
      <c r="E101" s="21">
        <v>0</v>
      </c>
      <c r="F101" s="122">
        <v>18500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:22" s="18" customFormat="1" ht="11.1" customHeight="1" x14ac:dyDescent="0.2">
      <c r="A102" s="16"/>
      <c r="B102" s="19" t="s">
        <v>1</v>
      </c>
      <c r="C102" s="13" t="s">
        <v>241</v>
      </c>
      <c r="D102" s="20" t="s">
        <v>2</v>
      </c>
      <c r="E102" s="21">
        <v>34.543999999999997</v>
      </c>
      <c r="F102" s="122">
        <v>59500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:22" s="18" customFormat="1" ht="11.1" customHeight="1" x14ac:dyDescent="0.2">
      <c r="A103" s="16"/>
      <c r="B103" s="19" t="s">
        <v>1</v>
      </c>
      <c r="C103" s="13" t="s">
        <v>197</v>
      </c>
      <c r="D103" s="20" t="s">
        <v>2</v>
      </c>
      <c r="E103" s="21">
        <v>0</v>
      </c>
      <c r="F103" s="122">
        <v>84500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:22" s="18" customFormat="1" ht="11.1" customHeight="1" x14ac:dyDescent="0.2">
      <c r="A104" s="16"/>
      <c r="B104" s="19" t="s">
        <v>1</v>
      </c>
      <c r="C104" s="13" t="s">
        <v>219</v>
      </c>
      <c r="D104" s="20" t="s">
        <v>2</v>
      </c>
      <c r="E104" s="21">
        <v>59.055</v>
      </c>
      <c r="F104" s="122" t="s">
        <v>18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:22" s="23" customFormat="1" ht="11.1" customHeight="1" x14ac:dyDescent="0.2">
      <c r="A105" s="16"/>
      <c r="B105" s="26" t="s">
        <v>1</v>
      </c>
      <c r="C105" s="27" t="s">
        <v>198</v>
      </c>
      <c r="D105" s="20" t="s">
        <v>2</v>
      </c>
      <c r="E105" s="21">
        <v>19.698</v>
      </c>
      <c r="F105" s="47">
        <v>65000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:22" s="18" customFormat="1" ht="11.1" customHeight="1" x14ac:dyDescent="0.2">
      <c r="A106" s="16"/>
      <c r="B106" s="19" t="s">
        <v>1</v>
      </c>
      <c r="C106" s="13" t="s">
        <v>199</v>
      </c>
      <c r="D106" s="20" t="s">
        <v>2</v>
      </c>
      <c r="E106" s="21">
        <v>4.8040000000000003</v>
      </c>
      <c r="F106" s="122">
        <v>76000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:22" s="23" customFormat="1" ht="11.1" customHeight="1" x14ac:dyDescent="0.2">
      <c r="A107" s="16"/>
      <c r="B107" s="19" t="s">
        <v>1</v>
      </c>
      <c r="C107" s="13" t="s">
        <v>200</v>
      </c>
      <c r="D107" s="20" t="s">
        <v>2</v>
      </c>
      <c r="E107" s="21">
        <v>24.492999999999999</v>
      </c>
      <c r="F107" s="122">
        <v>75000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:22" s="18" customFormat="1" ht="11.1" customHeight="1" thickBot="1" x14ac:dyDescent="0.25">
      <c r="A108" s="16"/>
      <c r="B108" s="127" t="s">
        <v>1</v>
      </c>
      <c r="C108" s="130" t="s">
        <v>201</v>
      </c>
      <c r="D108" s="131" t="s">
        <v>2</v>
      </c>
      <c r="E108" s="132">
        <v>7.8849999999999998</v>
      </c>
      <c r="F108" s="133">
        <v>72000</v>
      </c>
      <c r="G108" s="24"/>
      <c r="H108" s="24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:22" s="18" customFormat="1" ht="11.1" customHeight="1" thickBot="1" x14ac:dyDescent="0.25">
      <c r="A109" s="16"/>
      <c r="B109" s="145" t="s">
        <v>54</v>
      </c>
      <c r="C109" s="146"/>
      <c r="D109" s="146"/>
      <c r="E109" s="147"/>
      <c r="F109" s="148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:22" s="18" customFormat="1" ht="11.1" customHeight="1" x14ac:dyDescent="0.2">
      <c r="A110" s="16"/>
      <c r="B110" s="19" t="s">
        <v>3</v>
      </c>
      <c r="C110" s="13" t="s">
        <v>202</v>
      </c>
      <c r="D110" s="20" t="s">
        <v>2</v>
      </c>
      <c r="E110" s="21">
        <v>32.533000000000001</v>
      </c>
      <c r="F110" s="122">
        <v>61500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:22" s="18" customFormat="1" ht="22.2" customHeight="1" x14ac:dyDescent="0.2">
      <c r="A111" s="16"/>
      <c r="B111" s="19" t="s">
        <v>3</v>
      </c>
      <c r="C111" s="134" t="s">
        <v>213</v>
      </c>
      <c r="D111" s="20" t="s">
        <v>2</v>
      </c>
      <c r="E111" s="21">
        <v>5.9509999999999996</v>
      </c>
      <c r="F111" s="122">
        <v>87000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:22" s="18" customFormat="1" ht="11.1" customHeight="1" x14ac:dyDescent="0.2">
      <c r="A112" s="16"/>
      <c r="B112" s="19" t="s">
        <v>3</v>
      </c>
      <c r="C112" s="13" t="s">
        <v>203</v>
      </c>
      <c r="D112" s="20" t="s">
        <v>2</v>
      </c>
      <c r="E112" s="21">
        <v>4.7439999999999998</v>
      </c>
      <c r="F112" s="122">
        <v>65000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:22" s="18" customFormat="1" ht="11.1" customHeight="1" x14ac:dyDescent="0.2">
      <c r="A113" s="16"/>
      <c r="B113" s="19" t="s">
        <v>3</v>
      </c>
      <c r="C113" s="13" t="s">
        <v>204</v>
      </c>
      <c r="D113" s="20" t="s">
        <v>2</v>
      </c>
      <c r="E113" s="21">
        <v>4.2</v>
      </c>
      <c r="F113" s="122">
        <v>65000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:22" s="23" customFormat="1" ht="11.1" customHeight="1" x14ac:dyDescent="0.2">
      <c r="A114" s="16"/>
      <c r="B114" s="19" t="s">
        <v>3</v>
      </c>
      <c r="C114" s="13" t="s">
        <v>205</v>
      </c>
      <c r="D114" s="20" t="s">
        <v>2</v>
      </c>
      <c r="E114" s="21">
        <v>6.35</v>
      </c>
      <c r="F114" s="122">
        <v>65000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:22" s="23" customFormat="1" ht="11.1" customHeight="1" x14ac:dyDescent="0.2">
      <c r="A115" s="16"/>
      <c r="B115" s="19" t="s">
        <v>3</v>
      </c>
      <c r="C115" s="13" t="s">
        <v>206</v>
      </c>
      <c r="D115" s="20" t="s">
        <v>2</v>
      </c>
      <c r="E115" s="21">
        <v>0</v>
      </c>
      <c r="F115" s="122">
        <v>69000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:22" s="18" customFormat="1" ht="11.1" customHeight="1" x14ac:dyDescent="0.2">
      <c r="A116" s="16"/>
      <c r="B116" s="19" t="s">
        <v>3</v>
      </c>
      <c r="C116" s="13" t="s">
        <v>207</v>
      </c>
      <c r="D116" s="20" t="s">
        <v>2</v>
      </c>
      <c r="E116" s="21">
        <v>0</v>
      </c>
      <c r="F116" s="122">
        <v>69000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:22" s="18" customFormat="1" ht="11.1" customHeight="1" x14ac:dyDescent="0.2">
      <c r="A117" s="16"/>
      <c r="B117" s="19" t="s">
        <v>3</v>
      </c>
      <c r="C117" s="13" t="s">
        <v>208</v>
      </c>
      <c r="D117" s="20" t="s">
        <v>2</v>
      </c>
      <c r="E117" s="21">
        <v>12.058</v>
      </c>
      <c r="F117" s="122">
        <v>65000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:22" s="18" customFormat="1" ht="11.1" customHeight="1" x14ac:dyDescent="0.2">
      <c r="A118" s="16"/>
      <c r="B118" s="19" t="s">
        <v>3</v>
      </c>
      <c r="C118" s="13" t="s">
        <v>209</v>
      </c>
      <c r="D118" s="20" t="s">
        <v>2</v>
      </c>
      <c r="E118" s="21">
        <v>5.0839999999999996</v>
      </c>
      <c r="F118" s="122">
        <v>69000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:22" s="18" customFormat="1" ht="11.1" customHeight="1" x14ac:dyDescent="0.2">
      <c r="A119" s="16"/>
      <c r="B119" s="19" t="s">
        <v>3</v>
      </c>
      <c r="C119" s="13" t="s">
        <v>210</v>
      </c>
      <c r="D119" s="20" t="s">
        <v>2</v>
      </c>
      <c r="E119" s="21">
        <v>0</v>
      </c>
      <c r="F119" s="122">
        <v>69000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:22" s="18" customFormat="1" ht="11.1" customHeight="1" x14ac:dyDescent="0.2">
      <c r="A120" s="16"/>
      <c r="B120" s="19" t="s">
        <v>3</v>
      </c>
      <c r="C120" s="13" t="s">
        <v>211</v>
      </c>
      <c r="D120" s="20" t="s">
        <v>2</v>
      </c>
      <c r="E120" s="21">
        <v>8.798</v>
      </c>
      <c r="F120" s="122">
        <v>72000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:22" s="18" customFormat="1" ht="11.1" customHeight="1" thickBot="1" x14ac:dyDescent="0.25">
      <c r="A121" s="16"/>
      <c r="B121" s="127" t="s">
        <v>3</v>
      </c>
      <c r="C121" s="130" t="s">
        <v>212</v>
      </c>
      <c r="D121" s="131" t="s">
        <v>2</v>
      </c>
      <c r="E121" s="132">
        <v>9.5559999999999992</v>
      </c>
      <c r="F121" s="133">
        <v>72000</v>
      </c>
      <c r="G121" s="24"/>
      <c r="H121" s="24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:22" s="18" customFormat="1" ht="11.1" customHeight="1" thickBot="1" x14ac:dyDescent="0.25">
      <c r="A122" s="16"/>
      <c r="B122" s="48"/>
      <c r="C122" s="49" t="s">
        <v>8</v>
      </c>
      <c r="D122" s="50"/>
      <c r="E122" s="51">
        <f>SUM(E9:E50,E52:E59,E61:E67,E69:E72,E74:E78,E80:E86,E88:E98,E100:E108,E110:E121)</f>
        <v>1520.0140000000004</v>
      </c>
      <c r="F122" s="48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:22" s="1" customFormat="1" ht="3.75" customHeight="1" x14ac:dyDescent="0.25">
      <c r="A123" s="7"/>
      <c r="B123" s="11"/>
      <c r="C123" s="14"/>
      <c r="D123" s="14"/>
      <c r="E123" s="15"/>
      <c r="F123" s="11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s="1" customFormat="1" ht="11.4" customHeight="1" x14ac:dyDescent="0.25">
      <c r="A124" s="7"/>
      <c r="B124" s="9" t="s">
        <v>90</v>
      </c>
      <c r="C124" s="9"/>
      <c r="D124" s="9"/>
      <c r="E124" s="10"/>
      <c r="F124" s="11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s="1" customFormat="1" ht="11.4" customHeight="1" x14ac:dyDescent="0.25">
      <c r="A125" s="7"/>
      <c r="B125" s="9" t="s">
        <v>91</v>
      </c>
      <c r="C125" s="9"/>
      <c r="D125" s="9"/>
      <c r="E125" s="10"/>
      <c r="F125" s="11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s="1" customFormat="1" ht="4.2" customHeight="1" x14ac:dyDescent="0.25">
      <c r="A126" s="7"/>
      <c r="B126" s="9"/>
      <c r="C126" s="9"/>
      <c r="D126" s="9"/>
      <c r="E126" s="10"/>
      <c r="F126" s="11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s="1" customFormat="1" ht="11.1" customHeight="1" x14ac:dyDescent="0.25">
      <c r="A127" s="7"/>
      <c r="B127" s="9" t="s">
        <v>55</v>
      </c>
      <c r="C127" s="12"/>
      <c r="D127" s="11"/>
      <c r="E127" s="11"/>
      <c r="F127" s="11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9" spans="1:22" s="1" customFormat="1" ht="11.1" customHeight="1" x14ac:dyDescent="0.25">
      <c r="A129" s="7"/>
      <c r="B129" s="9"/>
      <c r="C129" s="12"/>
      <c r="D129" s="11"/>
      <c r="E129" s="11"/>
      <c r="F129" s="11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2" customHeight="1" x14ac:dyDescent="0.25">
      <c r="B130" s="3"/>
      <c r="C130" s="5"/>
      <c r="D130" s="3"/>
      <c r="E130" s="3"/>
      <c r="F130" s="3"/>
    </row>
  </sheetData>
  <mergeCells count="14">
    <mergeCell ref="B60:F60"/>
    <mergeCell ref="B51:F51"/>
    <mergeCell ref="B8:F8"/>
    <mergeCell ref="B2:F2"/>
    <mergeCell ref="B3:F3"/>
    <mergeCell ref="B5:F5"/>
    <mergeCell ref="B6:F6"/>
    <mergeCell ref="B4:F4"/>
    <mergeCell ref="B68:F68"/>
    <mergeCell ref="B79:F79"/>
    <mergeCell ref="B109:F109"/>
    <mergeCell ref="B99:F99"/>
    <mergeCell ref="B87:F87"/>
    <mergeCell ref="B73:F73"/>
  </mergeCells>
  <phoneticPr fontId="18" type="noConversion"/>
  <pageMargins left="0.39370078740157483" right="0.39370078740157483" top="0.35433070866141736" bottom="0.35433070866141736" header="0" footer="0"/>
  <pageSetup paperSize="9" orientation="portrait" r:id="rId1"/>
  <headerFooter alignWithMargins="0">
    <oddFooter>&amp;CЦены действительны при заказе от 20 тонн. ООО "Альянс-Трейд" Тел.: (3466) 53-03-36 | mail@al-tr.ru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0" tint="-0.499984740745262"/>
  </sheetPr>
  <dimension ref="A1:V61"/>
  <sheetViews>
    <sheetView workbookViewId="0">
      <pane ySplit="7" topLeftCell="A8" activePane="bottomLeft" state="frozen"/>
      <selection pane="bottomLeft" activeCell="H13" sqref="H13"/>
    </sheetView>
  </sheetViews>
  <sheetFormatPr defaultColWidth="9.109375" defaultRowHeight="10.199999999999999" x14ac:dyDescent="0.2"/>
  <cols>
    <col min="1" max="1" width="1.5546875" style="6" customWidth="1"/>
    <col min="2" max="2" width="7.44140625" style="4" customWidth="1"/>
    <col min="3" max="3" width="48.44140625" style="4" customWidth="1"/>
    <col min="4" max="4" width="10.88671875" style="4" customWidth="1"/>
    <col min="5" max="5" width="12.33203125" style="4" customWidth="1"/>
    <col min="6" max="6" width="14.33203125" style="4" customWidth="1"/>
    <col min="7" max="7" width="11.33203125" style="4" customWidth="1"/>
    <col min="8" max="22" width="9.109375" style="4"/>
    <col min="23" max="16384" width="9.109375" style="2"/>
  </cols>
  <sheetData>
    <row r="1" spans="1:22" ht="3" customHeight="1" thickBot="1" x14ac:dyDescent="0.25"/>
    <row r="2" spans="1:22" s="1" customFormat="1" ht="12" customHeight="1" x14ac:dyDescent="0.25">
      <c r="A2" s="7"/>
      <c r="B2" s="150" t="s">
        <v>270</v>
      </c>
      <c r="C2" s="151"/>
      <c r="D2" s="151"/>
      <c r="E2" s="151"/>
      <c r="F2" s="15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s="1" customFormat="1" ht="12" customHeight="1" x14ac:dyDescent="0.25">
      <c r="A3" s="7"/>
      <c r="B3" s="153" t="s">
        <v>226</v>
      </c>
      <c r="C3" s="154"/>
      <c r="D3" s="154"/>
      <c r="E3" s="154"/>
      <c r="F3" s="15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" customFormat="1" ht="12" customHeight="1" x14ac:dyDescent="0.25">
      <c r="A4" s="7"/>
      <c r="B4" s="161" t="s">
        <v>56</v>
      </c>
      <c r="C4" s="162"/>
      <c r="D4" s="162"/>
      <c r="E4" s="162"/>
      <c r="F4" s="155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1" customFormat="1" ht="12" customHeight="1" x14ac:dyDescent="0.25">
      <c r="A5" s="7"/>
      <c r="B5" s="153" t="s">
        <v>15</v>
      </c>
      <c r="C5" s="156"/>
      <c r="D5" s="156"/>
      <c r="E5" s="156"/>
      <c r="F5" s="15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1" customFormat="1" ht="12" customHeight="1" thickBot="1" x14ac:dyDescent="0.3">
      <c r="A6" s="7"/>
      <c r="B6" s="158" t="s">
        <v>26</v>
      </c>
      <c r="C6" s="159"/>
      <c r="D6" s="159"/>
      <c r="E6" s="159"/>
      <c r="F6" s="16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32" customFormat="1" ht="12" customHeight="1" thickBot="1" x14ac:dyDescent="0.3">
      <c r="A7" s="28"/>
      <c r="B7" s="29" t="s">
        <v>65</v>
      </c>
      <c r="C7" s="29" t="s">
        <v>16</v>
      </c>
      <c r="D7" s="29" t="s">
        <v>0</v>
      </c>
      <c r="E7" s="30" t="s">
        <v>66</v>
      </c>
      <c r="F7" s="29" t="s">
        <v>7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s="1" customFormat="1" ht="12" customHeight="1" thickBot="1" x14ac:dyDescent="0.3">
      <c r="A8" s="7"/>
      <c r="B8" s="163" t="s">
        <v>67</v>
      </c>
      <c r="C8" s="163"/>
      <c r="D8" s="163"/>
      <c r="E8" s="164"/>
      <c r="F8" s="164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s="1" customFormat="1" ht="12" customHeight="1" x14ac:dyDescent="0.25">
      <c r="A9" s="7"/>
      <c r="B9" s="66"/>
      <c r="C9" s="67" t="s">
        <v>103</v>
      </c>
      <c r="D9" s="65" t="s">
        <v>2</v>
      </c>
      <c r="E9" s="82">
        <v>2.9</v>
      </c>
      <c r="F9" s="82">
        <v>39500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s="34" customFormat="1" ht="12" customHeight="1" x14ac:dyDescent="0.25">
      <c r="A10" s="7"/>
      <c r="B10" s="35"/>
      <c r="C10" s="36" t="s">
        <v>232</v>
      </c>
      <c r="D10" s="37" t="s">
        <v>2</v>
      </c>
      <c r="E10" s="38">
        <v>7.2</v>
      </c>
      <c r="F10" s="83">
        <v>41500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s="34" customFormat="1" ht="12" customHeight="1" x14ac:dyDescent="0.25">
      <c r="A11" s="7"/>
      <c r="B11" s="35"/>
      <c r="C11" s="36" t="s">
        <v>220</v>
      </c>
      <c r="D11" s="37" t="s">
        <v>2</v>
      </c>
      <c r="E11" s="38">
        <v>32.200000000000003</v>
      </c>
      <c r="F11" s="83">
        <v>41500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s="34" customFormat="1" ht="12" customHeight="1" x14ac:dyDescent="0.25">
      <c r="A12" s="7"/>
      <c r="B12" s="35"/>
      <c r="C12" s="36" t="s">
        <v>217</v>
      </c>
      <c r="D12" s="37" t="s">
        <v>2</v>
      </c>
      <c r="E12" s="38">
        <v>9.4</v>
      </c>
      <c r="F12" s="83">
        <v>41500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s="34" customFormat="1" ht="12" customHeight="1" x14ac:dyDescent="0.25">
      <c r="A13" s="7"/>
      <c r="B13" s="35"/>
      <c r="C13" s="36" t="s">
        <v>95</v>
      </c>
      <c r="D13" s="37" t="s">
        <v>2</v>
      </c>
      <c r="E13" s="38">
        <v>77.3</v>
      </c>
      <c r="F13" s="83">
        <v>41000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s="34" customFormat="1" ht="12" customHeight="1" x14ac:dyDescent="0.25">
      <c r="A14" s="7"/>
      <c r="B14" s="35"/>
      <c r="C14" s="36" t="s">
        <v>221</v>
      </c>
      <c r="D14" s="37" t="s">
        <v>2</v>
      </c>
      <c r="E14" s="38">
        <v>4.8</v>
      </c>
      <c r="F14" s="83">
        <v>41500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s="1" customFormat="1" ht="12" customHeight="1" x14ac:dyDescent="0.25">
      <c r="A15" s="7"/>
      <c r="B15" s="35"/>
      <c r="C15" s="36" t="s">
        <v>247</v>
      </c>
      <c r="D15" s="37" t="s">
        <v>2</v>
      </c>
      <c r="E15" s="38">
        <v>35.6</v>
      </c>
      <c r="F15" s="83">
        <v>42500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s="1" customFormat="1" ht="12" customHeight="1" x14ac:dyDescent="0.25">
      <c r="A16" s="7"/>
      <c r="B16" s="35"/>
      <c r="C16" s="36" t="s">
        <v>222</v>
      </c>
      <c r="D16" s="37" t="s">
        <v>2</v>
      </c>
      <c r="E16" s="38">
        <v>87.3</v>
      </c>
      <c r="F16" s="83">
        <v>42500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s="1" customFormat="1" ht="12" customHeight="1" x14ac:dyDescent="0.25">
      <c r="A17" s="7"/>
      <c r="B17" s="35"/>
      <c r="C17" s="36" t="s">
        <v>233</v>
      </c>
      <c r="D17" s="37" t="s">
        <v>2</v>
      </c>
      <c r="E17" s="38">
        <v>14.7</v>
      </c>
      <c r="F17" s="83">
        <v>44500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s="1" customFormat="1" ht="12" customHeight="1" x14ac:dyDescent="0.25">
      <c r="A18" s="7"/>
      <c r="B18" s="35"/>
      <c r="C18" s="36" t="s">
        <v>68</v>
      </c>
      <c r="D18" s="37" t="s">
        <v>2</v>
      </c>
      <c r="E18" s="38">
        <v>95.4</v>
      </c>
      <c r="F18" s="83">
        <v>44000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s="1" customFormat="1" ht="12" customHeight="1" x14ac:dyDescent="0.25">
      <c r="A19" s="7"/>
      <c r="B19" s="35"/>
      <c r="C19" s="36" t="s">
        <v>86</v>
      </c>
      <c r="D19" s="37" t="s">
        <v>2</v>
      </c>
      <c r="E19" s="38">
        <v>125.5</v>
      </c>
      <c r="F19" s="83">
        <v>44000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s="1" customFormat="1" ht="12" customHeight="1" x14ac:dyDescent="0.25">
      <c r="A20" s="7"/>
      <c r="B20" s="35"/>
      <c r="C20" s="36" t="s">
        <v>248</v>
      </c>
      <c r="D20" s="37" t="s">
        <v>2</v>
      </c>
      <c r="E20" s="38">
        <v>29.7</v>
      </c>
      <c r="F20" s="83">
        <v>48500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s="1" customFormat="1" ht="12" customHeight="1" x14ac:dyDescent="0.25">
      <c r="A21" s="7"/>
      <c r="B21" s="35"/>
      <c r="C21" s="36" t="s">
        <v>223</v>
      </c>
      <c r="D21" s="37" t="s">
        <v>2</v>
      </c>
      <c r="E21" s="38">
        <v>46.4</v>
      </c>
      <c r="F21" s="83">
        <v>38500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s="1" customFormat="1" ht="12" customHeight="1" x14ac:dyDescent="0.25">
      <c r="A22" s="7"/>
      <c r="B22" s="35"/>
      <c r="C22" s="36" t="s">
        <v>237</v>
      </c>
      <c r="D22" s="37" t="s">
        <v>2</v>
      </c>
      <c r="E22" s="38">
        <v>9.4</v>
      </c>
      <c r="F22" s="83">
        <v>46500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s="1" customFormat="1" ht="12" customHeight="1" x14ac:dyDescent="0.25">
      <c r="A23" s="7"/>
      <c r="B23" s="35"/>
      <c r="C23" s="36" t="s">
        <v>216</v>
      </c>
      <c r="D23" s="37" t="s">
        <v>2</v>
      </c>
      <c r="E23" s="38">
        <v>37.200000000000003</v>
      </c>
      <c r="F23" s="83">
        <v>46500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s="1" customFormat="1" ht="12" customHeight="1" x14ac:dyDescent="0.25">
      <c r="A24" s="7"/>
      <c r="B24" s="35"/>
      <c r="C24" s="36" t="s">
        <v>216</v>
      </c>
      <c r="D24" s="37" t="s">
        <v>2</v>
      </c>
      <c r="E24" s="38">
        <v>62.7</v>
      </c>
      <c r="F24" s="83">
        <v>48500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s="1" customFormat="1" ht="12" customHeight="1" x14ac:dyDescent="0.25">
      <c r="A25" s="7"/>
      <c r="B25" s="35"/>
      <c r="C25" s="36" t="s">
        <v>104</v>
      </c>
      <c r="D25" s="37" t="s">
        <v>2</v>
      </c>
      <c r="E25" s="38">
        <v>47.6</v>
      </c>
      <c r="F25" s="83">
        <v>38500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s="1" customFormat="1" ht="12" customHeight="1" x14ac:dyDescent="0.25">
      <c r="A26" s="7"/>
      <c r="B26" s="35"/>
      <c r="C26" s="36" t="s">
        <v>249</v>
      </c>
      <c r="D26" s="37" t="s">
        <v>2</v>
      </c>
      <c r="E26" s="38">
        <v>16.399999999999999</v>
      </c>
      <c r="F26" s="83">
        <v>48500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s="1" customFormat="1" ht="12" customHeight="1" x14ac:dyDescent="0.25">
      <c r="A27" s="7"/>
      <c r="B27" s="35"/>
      <c r="C27" s="36" t="s">
        <v>224</v>
      </c>
      <c r="D27" s="37" t="s">
        <v>2</v>
      </c>
      <c r="E27" s="38">
        <v>11.6</v>
      </c>
      <c r="F27" s="83">
        <v>48500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s="1" customFormat="1" ht="12" customHeight="1" x14ac:dyDescent="0.25">
      <c r="A28" s="7"/>
      <c r="B28" s="35"/>
      <c r="C28" s="36" t="s">
        <v>250</v>
      </c>
      <c r="D28" s="37" t="s">
        <v>2</v>
      </c>
      <c r="E28" s="38">
        <v>19.399999999999999</v>
      </c>
      <c r="F28" s="83">
        <v>48500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s="1" customFormat="1" ht="12" customHeight="1" x14ac:dyDescent="0.25">
      <c r="A29" s="7"/>
      <c r="B29" s="35"/>
      <c r="C29" s="36" t="s">
        <v>251</v>
      </c>
      <c r="D29" s="37" t="s">
        <v>2</v>
      </c>
      <c r="E29" s="38">
        <v>43.2</v>
      </c>
      <c r="F29" s="83">
        <v>48500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s="34" customFormat="1" ht="12" customHeight="1" x14ac:dyDescent="0.25">
      <c r="A30" s="7"/>
      <c r="B30" s="57"/>
      <c r="C30" s="84" t="s">
        <v>87</v>
      </c>
      <c r="D30" s="37" t="s">
        <v>2</v>
      </c>
      <c r="E30" s="38">
        <v>68.7</v>
      </c>
      <c r="F30" s="59">
        <v>49500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s="34" customFormat="1" ht="12" customHeight="1" thickBot="1" x14ac:dyDescent="0.3">
      <c r="A31" s="7"/>
      <c r="B31" s="57"/>
      <c r="C31" s="84" t="s">
        <v>225</v>
      </c>
      <c r="D31" s="37" t="s">
        <v>2</v>
      </c>
      <c r="E31" s="38">
        <v>58.3</v>
      </c>
      <c r="F31" s="59">
        <v>48900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s="1" customFormat="1" ht="12" customHeight="1" thickBot="1" x14ac:dyDescent="0.3">
      <c r="A32" s="7"/>
      <c r="B32" s="163" t="s">
        <v>88</v>
      </c>
      <c r="C32" s="163"/>
      <c r="D32" s="163"/>
      <c r="E32" s="164"/>
      <c r="F32" s="164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s="34" customFormat="1" ht="12" customHeight="1" x14ac:dyDescent="0.25">
      <c r="A33" s="7"/>
      <c r="B33" s="57"/>
      <c r="C33" s="58" t="s">
        <v>239</v>
      </c>
      <c r="D33" s="37" t="s">
        <v>2</v>
      </c>
      <c r="E33" s="38">
        <v>15</v>
      </c>
      <c r="F33" s="59">
        <v>28500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s="34" customFormat="1" ht="12" customHeight="1" x14ac:dyDescent="0.25">
      <c r="A34" s="7"/>
      <c r="B34" s="57"/>
      <c r="C34" s="58" t="s">
        <v>240</v>
      </c>
      <c r="D34" s="37" t="s">
        <v>2</v>
      </c>
      <c r="E34" s="38">
        <v>88</v>
      </c>
      <c r="F34" s="59">
        <v>28500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s="34" customFormat="1" ht="12" customHeight="1" x14ac:dyDescent="0.25">
      <c r="A35" s="7"/>
      <c r="B35" s="57"/>
      <c r="C35" s="58" t="s">
        <v>272</v>
      </c>
      <c r="D35" s="37" t="s">
        <v>2</v>
      </c>
      <c r="E35" s="38">
        <v>20</v>
      </c>
      <c r="F35" s="59">
        <v>39500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s="34" customFormat="1" ht="12" customHeight="1" x14ac:dyDescent="0.25">
      <c r="A36" s="7"/>
      <c r="B36" s="57"/>
      <c r="C36" s="58" t="s">
        <v>273</v>
      </c>
      <c r="D36" s="37" t="s">
        <v>2</v>
      </c>
      <c r="E36" s="38">
        <v>8</v>
      </c>
      <c r="F36" s="59">
        <v>31000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s="34" customFormat="1" ht="12" customHeight="1" x14ac:dyDescent="0.25">
      <c r="A37" s="7"/>
      <c r="B37" s="57"/>
      <c r="C37" s="58" t="s">
        <v>274</v>
      </c>
      <c r="D37" s="37" t="s">
        <v>2</v>
      </c>
      <c r="E37" s="38">
        <v>7.5</v>
      </c>
      <c r="F37" s="59">
        <v>33500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s="34" customFormat="1" ht="12" customHeight="1" x14ac:dyDescent="0.25">
      <c r="A38" s="7"/>
      <c r="B38" s="57"/>
      <c r="C38" s="58" t="s">
        <v>275</v>
      </c>
      <c r="D38" s="37" t="s">
        <v>2</v>
      </c>
      <c r="E38" s="38">
        <v>84</v>
      </c>
      <c r="F38" s="59">
        <v>35500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s="34" customFormat="1" ht="12" customHeight="1" x14ac:dyDescent="0.25">
      <c r="A39" s="7"/>
      <c r="B39" s="57"/>
      <c r="C39" s="58" t="s">
        <v>276</v>
      </c>
      <c r="D39" s="37" t="s">
        <v>2</v>
      </c>
      <c r="E39" s="38">
        <v>9</v>
      </c>
      <c r="F39" s="59">
        <v>35500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s="34" customFormat="1" ht="12" customHeight="1" x14ac:dyDescent="0.25">
      <c r="A40" s="7"/>
      <c r="B40" s="57"/>
      <c r="C40" s="58" t="s">
        <v>235</v>
      </c>
      <c r="D40" s="37" t="s">
        <v>2</v>
      </c>
      <c r="E40" s="38">
        <v>21</v>
      </c>
      <c r="F40" s="59">
        <v>31500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s="34" customFormat="1" ht="12" customHeight="1" x14ac:dyDescent="0.25">
      <c r="A41" s="7"/>
      <c r="B41" s="57"/>
      <c r="C41" s="58" t="s">
        <v>252</v>
      </c>
      <c r="D41" s="37" t="s">
        <v>2</v>
      </c>
      <c r="E41" s="38">
        <v>48</v>
      </c>
      <c r="F41" s="59">
        <v>34500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s="34" customFormat="1" ht="12" customHeight="1" x14ac:dyDescent="0.25">
      <c r="A42" s="7"/>
      <c r="B42" s="57"/>
      <c r="C42" s="58" t="s">
        <v>278</v>
      </c>
      <c r="D42" s="37" t="s">
        <v>2</v>
      </c>
      <c r="E42" s="38">
        <v>40</v>
      </c>
      <c r="F42" s="59">
        <v>36500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s="34" customFormat="1" ht="12" customHeight="1" x14ac:dyDescent="0.25">
      <c r="A43" s="7"/>
      <c r="B43" s="57"/>
      <c r="C43" s="58" t="s">
        <v>279</v>
      </c>
      <c r="D43" s="37" t="s">
        <v>2</v>
      </c>
      <c r="E43" s="38">
        <v>10</v>
      </c>
      <c r="F43" s="59">
        <v>32000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s="34" customFormat="1" ht="12" customHeight="1" x14ac:dyDescent="0.25">
      <c r="A44" s="7"/>
      <c r="B44" s="57"/>
      <c r="C44" s="58" t="s">
        <v>280</v>
      </c>
      <c r="D44" s="37" t="s">
        <v>2</v>
      </c>
      <c r="E44" s="38">
        <v>39</v>
      </c>
      <c r="F44" s="59">
        <v>32000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s="34" customFormat="1" ht="12" customHeight="1" x14ac:dyDescent="0.25">
      <c r="A45" s="7"/>
      <c r="B45" s="57"/>
      <c r="C45" s="58" t="s">
        <v>281</v>
      </c>
      <c r="D45" s="37" t="s">
        <v>2</v>
      </c>
      <c r="E45" s="38">
        <v>54</v>
      </c>
      <c r="F45" s="59">
        <v>35500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s="34" customFormat="1" ht="12" customHeight="1" x14ac:dyDescent="0.25">
      <c r="A46" s="7"/>
      <c r="B46" s="57"/>
      <c r="C46" s="58" t="s">
        <v>277</v>
      </c>
      <c r="D46" s="37" t="s">
        <v>2</v>
      </c>
      <c r="E46" s="38">
        <v>93</v>
      </c>
      <c r="F46" s="59">
        <v>28500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34" customFormat="1" ht="12" customHeight="1" x14ac:dyDescent="0.25">
      <c r="A47" s="7"/>
      <c r="B47" s="57"/>
      <c r="C47" s="58" t="s">
        <v>234</v>
      </c>
      <c r="D47" s="37" t="s">
        <v>2</v>
      </c>
      <c r="E47" s="38">
        <v>10</v>
      </c>
      <c r="F47" s="59">
        <v>25500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s="34" customFormat="1" ht="12" customHeight="1" x14ac:dyDescent="0.25">
      <c r="A48" s="7"/>
      <c r="B48" s="57"/>
      <c r="C48" s="58" t="s">
        <v>218</v>
      </c>
      <c r="D48" s="37" t="s">
        <v>2</v>
      </c>
      <c r="E48" s="38">
        <v>87</v>
      </c>
      <c r="F48" s="59">
        <v>26500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s="34" customFormat="1" ht="12" customHeight="1" x14ac:dyDescent="0.25">
      <c r="A49" s="7"/>
      <c r="B49" s="57"/>
      <c r="C49" s="58" t="s">
        <v>282</v>
      </c>
      <c r="D49" s="37" t="s">
        <v>2</v>
      </c>
      <c r="E49" s="38">
        <v>23</v>
      </c>
      <c r="F49" s="59">
        <v>37500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s="34" customFormat="1" ht="12" customHeight="1" thickBot="1" x14ac:dyDescent="0.3">
      <c r="A50" s="7"/>
      <c r="B50" s="60"/>
      <c r="C50" s="137" t="s">
        <v>236</v>
      </c>
      <c r="D50" s="138" t="s">
        <v>2</v>
      </c>
      <c r="E50" s="139">
        <v>25</v>
      </c>
      <c r="F50" s="140">
        <v>25000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s="1" customFormat="1" ht="12" customHeight="1" thickBot="1" x14ac:dyDescent="0.3">
      <c r="A51" s="7"/>
      <c r="B51" s="11"/>
      <c r="C51" s="39" t="s">
        <v>8</v>
      </c>
      <c r="D51" s="40"/>
      <c r="E51" s="41">
        <f>SUM(E33:E50,E9:E31)</f>
        <v>1624.4000000000003</v>
      </c>
      <c r="F51" s="11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s="1" customFormat="1" ht="12" customHeight="1" x14ac:dyDescent="0.25">
      <c r="A52" s="7"/>
      <c r="B52" s="11"/>
      <c r="C52" s="14"/>
      <c r="D52" s="14"/>
      <c r="E52" s="15"/>
      <c r="F52" s="11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s="1" customFormat="1" ht="12" customHeight="1" x14ac:dyDescent="0.25">
      <c r="A53" s="7"/>
      <c r="B53" s="9" t="s">
        <v>69</v>
      </c>
      <c r="C53" s="14"/>
      <c r="D53" s="14"/>
      <c r="E53" s="15"/>
      <c r="F53" s="11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s="1" customFormat="1" ht="12" customHeight="1" x14ac:dyDescent="0.25">
      <c r="A54" s="7"/>
      <c r="B54" s="9"/>
      <c r="C54" s="14" t="s">
        <v>71</v>
      </c>
      <c r="D54" s="14"/>
      <c r="E54" s="15"/>
      <c r="F54" s="11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s="1" customFormat="1" ht="12" customHeight="1" x14ac:dyDescent="0.25">
      <c r="A55" s="7"/>
      <c r="B55" s="9"/>
      <c r="C55" s="14"/>
      <c r="D55" s="14"/>
      <c r="E55" s="15"/>
      <c r="F55" s="11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s="1" customFormat="1" ht="12" customHeight="1" x14ac:dyDescent="0.25">
      <c r="A56" s="7"/>
      <c r="B56" s="9" t="s">
        <v>70</v>
      </c>
      <c r="C56" s="9"/>
      <c r="D56" s="9"/>
      <c r="E56" s="10"/>
      <c r="F56" s="11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s="1" customFormat="1" ht="12" customHeight="1" x14ac:dyDescent="0.25">
      <c r="A57" s="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s="1" customFormat="1" ht="12" customHeight="1" x14ac:dyDescent="0.25">
      <c r="A58" s="7"/>
      <c r="B58" s="9"/>
      <c r="C58" s="12"/>
      <c r="D58" s="11"/>
      <c r="E58" s="11"/>
      <c r="F58" s="11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s="1" customFormat="1" ht="12" customHeight="1" x14ac:dyDescent="0.25">
      <c r="A59" s="7"/>
      <c r="B59" s="8"/>
      <c r="C59" s="5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s="1" customFormat="1" ht="12" customHeight="1" x14ac:dyDescent="0.25">
      <c r="A60" s="7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s="1" customFormat="1" ht="12" customHeight="1" x14ac:dyDescent="0.25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</sheetData>
  <mergeCells count="7">
    <mergeCell ref="B32:F32"/>
    <mergeCell ref="B2:F2"/>
    <mergeCell ref="B3:F3"/>
    <mergeCell ref="B4:F4"/>
    <mergeCell ref="B5:F5"/>
    <mergeCell ref="B6:F6"/>
    <mergeCell ref="B8:F8"/>
  </mergeCell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V60"/>
  <sheetViews>
    <sheetView workbookViewId="0">
      <pane xSplit="7" ySplit="7" topLeftCell="H8" activePane="bottomRight" state="frozen"/>
      <selection pane="topRight" activeCell="H1" sqref="H1"/>
      <selection pane="bottomLeft" activeCell="A12" sqref="A12"/>
      <selection pane="bottomRight" activeCell="H11" sqref="H11"/>
    </sheetView>
  </sheetViews>
  <sheetFormatPr defaultColWidth="9.109375" defaultRowHeight="10.199999999999999" x14ac:dyDescent="0.2"/>
  <cols>
    <col min="1" max="1" width="1.5546875" style="6" customWidth="1"/>
    <col min="2" max="2" width="7.44140625" style="4" customWidth="1"/>
    <col min="3" max="3" width="48.44140625" style="4" customWidth="1"/>
    <col min="4" max="4" width="10.88671875" style="4" customWidth="1"/>
    <col min="5" max="5" width="12.33203125" style="4" customWidth="1"/>
    <col min="6" max="6" width="14.33203125" style="4" customWidth="1"/>
    <col min="7" max="7" width="11.33203125" style="4" customWidth="1"/>
    <col min="8" max="22" width="9.109375" style="4"/>
    <col min="23" max="16384" width="9.109375" style="2"/>
  </cols>
  <sheetData>
    <row r="1" spans="1:22" ht="3" customHeight="1" thickBot="1" x14ac:dyDescent="0.25"/>
    <row r="2" spans="1:22" s="1" customFormat="1" ht="12" customHeight="1" x14ac:dyDescent="0.25">
      <c r="A2" s="7"/>
      <c r="B2" s="150" t="s">
        <v>270</v>
      </c>
      <c r="C2" s="151"/>
      <c r="D2" s="151"/>
      <c r="E2" s="151"/>
      <c r="F2" s="15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s="1" customFormat="1" ht="12" customHeight="1" x14ac:dyDescent="0.25">
      <c r="A3" s="7"/>
      <c r="B3" s="153" t="s">
        <v>227</v>
      </c>
      <c r="C3" s="154"/>
      <c r="D3" s="154"/>
      <c r="E3" s="154"/>
      <c r="F3" s="15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" customFormat="1" ht="12" customHeight="1" x14ac:dyDescent="0.25">
      <c r="A4" s="7"/>
      <c r="B4" s="161" t="s">
        <v>56</v>
      </c>
      <c r="C4" s="162"/>
      <c r="D4" s="162"/>
      <c r="E4" s="162"/>
      <c r="F4" s="155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1" customFormat="1" ht="12" customHeight="1" x14ac:dyDescent="0.25">
      <c r="A5" s="7"/>
      <c r="B5" s="153" t="s">
        <v>15</v>
      </c>
      <c r="C5" s="156"/>
      <c r="D5" s="156"/>
      <c r="E5" s="156"/>
      <c r="F5" s="15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1" customFormat="1" ht="12" customHeight="1" thickBot="1" x14ac:dyDescent="0.3">
      <c r="A6" s="7"/>
      <c r="B6" s="158" t="s">
        <v>26</v>
      </c>
      <c r="C6" s="159"/>
      <c r="D6" s="159"/>
      <c r="E6" s="159"/>
      <c r="F6" s="160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32" customFormat="1" ht="12" customHeight="1" thickBot="1" x14ac:dyDescent="0.3">
      <c r="A7" s="28"/>
      <c r="B7" s="29" t="s">
        <v>65</v>
      </c>
      <c r="C7" s="29" t="s">
        <v>16</v>
      </c>
      <c r="D7" s="29" t="s">
        <v>0</v>
      </c>
      <c r="E7" s="30" t="s">
        <v>66</v>
      </c>
      <c r="F7" s="29" t="s">
        <v>7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</row>
    <row r="8" spans="1:22" s="18" customFormat="1" ht="11.1" customHeight="1" thickBot="1" x14ac:dyDescent="0.25">
      <c r="A8" s="16"/>
      <c r="B8" s="145" t="s">
        <v>89</v>
      </c>
      <c r="C8" s="165"/>
      <c r="D8" s="165"/>
      <c r="E8" s="165"/>
      <c r="F8" s="166"/>
      <c r="G8" s="24"/>
      <c r="H8" s="24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54" customFormat="1" ht="40.799999999999997" customHeight="1" x14ac:dyDescent="0.2">
      <c r="A9" s="52"/>
      <c r="B9" s="85" t="s">
        <v>1</v>
      </c>
      <c r="C9" s="86" t="s">
        <v>110</v>
      </c>
      <c r="D9" s="87" t="s">
        <v>2</v>
      </c>
      <c r="E9" s="88">
        <v>4.3419999999999996</v>
      </c>
      <c r="F9" s="89" t="s">
        <v>18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2" s="54" customFormat="1" ht="48.6" customHeight="1" x14ac:dyDescent="0.2">
      <c r="A10" s="52"/>
      <c r="B10" s="93" t="s">
        <v>1</v>
      </c>
      <c r="C10" s="62" t="s">
        <v>93</v>
      </c>
      <c r="D10" s="79" t="s">
        <v>2</v>
      </c>
      <c r="E10" s="91">
        <v>22.722999999999999</v>
      </c>
      <c r="F10" s="89" t="s">
        <v>18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</row>
    <row r="11" spans="1:22" s="54" customFormat="1" ht="50.4" customHeight="1" x14ac:dyDescent="0.2">
      <c r="A11" s="52"/>
      <c r="B11" s="93" t="s">
        <v>1</v>
      </c>
      <c r="C11" s="62" t="s">
        <v>214</v>
      </c>
      <c r="D11" s="94" t="s">
        <v>2</v>
      </c>
      <c r="E11" s="135">
        <v>11.053000000000001</v>
      </c>
      <c r="F11" s="92" t="s">
        <v>18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</row>
    <row r="12" spans="1:22" s="54" customFormat="1" ht="49.8" customHeight="1" x14ac:dyDescent="0.2">
      <c r="A12" s="52"/>
      <c r="B12" s="93" t="s">
        <v>1</v>
      </c>
      <c r="C12" s="62" t="s">
        <v>214</v>
      </c>
      <c r="D12" s="94" t="s">
        <v>2</v>
      </c>
      <c r="E12" s="95">
        <v>0</v>
      </c>
      <c r="F12" s="92" t="s">
        <v>18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2" s="54" customFormat="1" ht="49.8" customHeight="1" x14ac:dyDescent="0.2">
      <c r="A13" s="52"/>
      <c r="B13" s="90"/>
      <c r="C13" s="81" t="s">
        <v>214</v>
      </c>
      <c r="D13" s="79" t="s">
        <v>2</v>
      </c>
      <c r="E13" s="91">
        <v>30.690999999999999</v>
      </c>
      <c r="F13" s="92" t="s">
        <v>18</v>
      </c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2" s="54" customFormat="1" ht="51" customHeight="1" x14ac:dyDescent="0.2">
      <c r="A14" s="52"/>
      <c r="B14" s="90"/>
      <c r="C14" s="81" t="s">
        <v>214</v>
      </c>
      <c r="D14" s="79" t="s">
        <v>2</v>
      </c>
      <c r="E14" s="91">
        <v>2.4510000000000001</v>
      </c>
      <c r="F14" s="92" t="s">
        <v>18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</row>
    <row r="15" spans="1:22" s="54" customFormat="1" ht="54" customHeight="1" x14ac:dyDescent="0.2">
      <c r="A15" s="52"/>
      <c r="B15" s="90"/>
      <c r="C15" s="81" t="s">
        <v>214</v>
      </c>
      <c r="D15" s="79" t="s">
        <v>2</v>
      </c>
      <c r="E15" s="91">
        <v>9.7330000000000005</v>
      </c>
      <c r="F15" s="92" t="s">
        <v>18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</row>
    <row r="16" spans="1:22" s="54" customFormat="1" ht="37.799999999999997" customHeight="1" x14ac:dyDescent="0.2">
      <c r="A16" s="52"/>
      <c r="B16" s="93" t="s">
        <v>1</v>
      </c>
      <c r="C16" s="62" t="s">
        <v>115</v>
      </c>
      <c r="D16" s="79" t="s">
        <v>2</v>
      </c>
      <c r="E16" s="91" t="s">
        <v>238</v>
      </c>
      <c r="F16" s="89" t="s">
        <v>18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 s="54" customFormat="1" ht="38.4" customHeight="1" x14ac:dyDescent="0.2">
      <c r="A17" s="52"/>
      <c r="B17" s="93" t="s">
        <v>1</v>
      </c>
      <c r="C17" s="62" t="s">
        <v>116</v>
      </c>
      <c r="D17" s="94" t="s">
        <v>2</v>
      </c>
      <c r="E17" s="95">
        <v>52.061</v>
      </c>
      <c r="F17" s="92" t="s">
        <v>18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2" s="54" customFormat="1" ht="49.8" customHeight="1" x14ac:dyDescent="0.2">
      <c r="A18" s="52"/>
      <c r="B18" s="90" t="s">
        <v>78</v>
      </c>
      <c r="C18" s="81" t="s">
        <v>97</v>
      </c>
      <c r="D18" s="79" t="s">
        <v>2</v>
      </c>
      <c r="E18" s="91">
        <v>52.093000000000004</v>
      </c>
      <c r="F18" s="92" t="s">
        <v>18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1:22" s="54" customFormat="1" ht="69" customHeight="1" x14ac:dyDescent="0.2">
      <c r="A19" s="52"/>
      <c r="B19" s="90" t="s">
        <v>78</v>
      </c>
      <c r="C19" s="81" t="s">
        <v>94</v>
      </c>
      <c r="D19" s="79" t="s">
        <v>2</v>
      </c>
      <c r="E19" s="91">
        <v>64.08</v>
      </c>
      <c r="F19" s="92" t="s">
        <v>18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</row>
    <row r="20" spans="1:22" s="54" customFormat="1" ht="73.2" customHeight="1" x14ac:dyDescent="0.2">
      <c r="A20" s="52"/>
      <c r="B20" s="90" t="s">
        <v>78</v>
      </c>
      <c r="C20" s="81" t="s">
        <v>117</v>
      </c>
      <c r="D20" s="79" t="s">
        <v>2</v>
      </c>
      <c r="E20" s="91">
        <v>19.280999999999999</v>
      </c>
      <c r="F20" s="92" t="s">
        <v>18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2" s="54" customFormat="1" ht="75.599999999999994" customHeight="1" x14ac:dyDescent="0.2">
      <c r="A21" s="52"/>
      <c r="B21" s="93" t="s">
        <v>78</v>
      </c>
      <c r="C21" s="62" t="s">
        <v>117</v>
      </c>
      <c r="D21" s="79" t="s">
        <v>2</v>
      </c>
      <c r="E21" s="91">
        <v>57.725999999999999</v>
      </c>
      <c r="F21" s="89" t="s">
        <v>18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s="54" customFormat="1" ht="74.400000000000006" customHeight="1" x14ac:dyDescent="0.2">
      <c r="A22" s="52"/>
      <c r="B22" s="93" t="s">
        <v>78</v>
      </c>
      <c r="C22" s="62" t="s">
        <v>117</v>
      </c>
      <c r="D22" s="94" t="s">
        <v>2</v>
      </c>
      <c r="E22" s="95">
        <v>4.2880000000000003</v>
      </c>
      <c r="F22" s="92" t="s">
        <v>18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</row>
    <row r="23" spans="1:22" s="54" customFormat="1" ht="74.400000000000006" customHeight="1" x14ac:dyDescent="0.2">
      <c r="A23" s="52"/>
      <c r="B23" s="90" t="s">
        <v>78</v>
      </c>
      <c r="C23" s="81" t="s">
        <v>117</v>
      </c>
      <c r="D23" s="79" t="s">
        <v>2</v>
      </c>
      <c r="E23" s="91">
        <v>28.466000000000001</v>
      </c>
      <c r="F23" s="92" t="s">
        <v>18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s="54" customFormat="1" ht="72" customHeight="1" x14ac:dyDescent="0.2">
      <c r="A24" s="52"/>
      <c r="B24" s="90" t="s">
        <v>78</v>
      </c>
      <c r="C24" s="81" t="s">
        <v>117</v>
      </c>
      <c r="D24" s="79" t="s">
        <v>2</v>
      </c>
      <c r="E24" s="91">
        <v>9.6270000000000007</v>
      </c>
      <c r="F24" s="92" t="s">
        <v>18</v>
      </c>
      <c r="G24" s="55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</row>
    <row r="25" spans="1:22" s="54" customFormat="1" ht="67.2" customHeight="1" x14ac:dyDescent="0.2">
      <c r="A25" s="52"/>
      <c r="B25" s="90" t="s">
        <v>78</v>
      </c>
      <c r="C25" s="81" t="s">
        <v>118</v>
      </c>
      <c r="D25" s="79" t="s">
        <v>2</v>
      </c>
      <c r="E25" s="91">
        <v>2.4390000000000001</v>
      </c>
      <c r="F25" s="92" t="s">
        <v>18</v>
      </c>
      <c r="G25" s="55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</row>
    <row r="26" spans="1:22" s="54" customFormat="1" ht="73.2" customHeight="1" x14ac:dyDescent="0.2">
      <c r="A26" s="52"/>
      <c r="B26" s="90" t="s">
        <v>78</v>
      </c>
      <c r="C26" s="81" t="s">
        <v>118</v>
      </c>
      <c r="D26" s="79" t="s">
        <v>2</v>
      </c>
      <c r="E26" s="91">
        <v>2.6579999999999999</v>
      </c>
      <c r="F26" s="92" t="s">
        <v>18</v>
      </c>
      <c r="G26" s="55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1:22" s="54" customFormat="1" ht="75.599999999999994" customHeight="1" x14ac:dyDescent="0.2">
      <c r="A27" s="52"/>
      <c r="B27" s="93" t="s">
        <v>78</v>
      </c>
      <c r="C27" s="62" t="s">
        <v>118</v>
      </c>
      <c r="D27" s="94" t="s">
        <v>2</v>
      </c>
      <c r="E27" s="95">
        <v>52.878</v>
      </c>
      <c r="F27" s="92" t="s">
        <v>18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</row>
    <row r="28" spans="1:22" s="54" customFormat="1" ht="70.2" customHeight="1" x14ac:dyDescent="0.2">
      <c r="A28" s="52"/>
      <c r="B28" s="90"/>
      <c r="C28" s="81" t="s">
        <v>118</v>
      </c>
      <c r="D28" s="79" t="s">
        <v>2</v>
      </c>
      <c r="E28" s="91">
        <v>43.884</v>
      </c>
      <c r="F28" s="92" t="s">
        <v>18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</row>
    <row r="29" spans="1:22" s="54" customFormat="1" ht="49.8" customHeight="1" x14ac:dyDescent="0.2">
      <c r="A29" s="52"/>
      <c r="B29" s="90" t="s">
        <v>1</v>
      </c>
      <c r="C29" s="81" t="s">
        <v>118</v>
      </c>
      <c r="D29" s="79" t="s">
        <v>2</v>
      </c>
      <c r="E29" s="91">
        <v>12.693</v>
      </c>
      <c r="F29" s="92" t="s">
        <v>18</v>
      </c>
      <c r="G29" s="55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spans="1:22" s="54" customFormat="1" ht="28.8" customHeight="1" x14ac:dyDescent="0.2">
      <c r="A30" s="52"/>
      <c r="B30" s="90" t="s">
        <v>1</v>
      </c>
      <c r="C30" s="81" t="s">
        <v>98</v>
      </c>
      <c r="D30" s="79" t="s">
        <v>2</v>
      </c>
      <c r="E30" s="91">
        <v>4.9379999999999997</v>
      </c>
      <c r="F30" s="92" t="s">
        <v>18</v>
      </c>
      <c r="G30" s="55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</row>
    <row r="31" spans="1:22" s="54" customFormat="1" ht="48" customHeight="1" x14ac:dyDescent="0.2">
      <c r="A31" s="52"/>
      <c r="B31" s="90" t="s">
        <v>1</v>
      </c>
      <c r="C31" s="81" t="s">
        <v>119</v>
      </c>
      <c r="D31" s="79" t="s">
        <v>2</v>
      </c>
      <c r="E31" s="91">
        <v>0</v>
      </c>
      <c r="F31" s="92" t="s">
        <v>18</v>
      </c>
      <c r="G31" s="136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</row>
    <row r="32" spans="1:22" s="54" customFormat="1" ht="36.6" customHeight="1" x14ac:dyDescent="0.2">
      <c r="A32" s="52"/>
      <c r="B32" s="90" t="s">
        <v>78</v>
      </c>
      <c r="C32" s="81" t="s">
        <v>98</v>
      </c>
      <c r="D32" s="79" t="s">
        <v>2</v>
      </c>
      <c r="E32" s="91">
        <v>53.68</v>
      </c>
      <c r="F32" s="92" t="s">
        <v>18</v>
      </c>
      <c r="G32" s="55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</row>
    <row r="33" spans="1:22" s="54" customFormat="1" ht="37.799999999999997" customHeight="1" x14ac:dyDescent="0.2">
      <c r="A33" s="52"/>
      <c r="B33" s="90" t="s">
        <v>78</v>
      </c>
      <c r="C33" s="81" t="s">
        <v>92</v>
      </c>
      <c r="D33" s="79" t="s">
        <v>2</v>
      </c>
      <c r="E33" s="91">
        <v>60.548000000000002</v>
      </c>
      <c r="F33" s="92" t="s">
        <v>18</v>
      </c>
      <c r="G33" s="55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</row>
    <row r="34" spans="1:22" s="54" customFormat="1" ht="33.6" customHeight="1" x14ac:dyDescent="0.2">
      <c r="A34" s="52"/>
      <c r="B34" s="90" t="s">
        <v>78</v>
      </c>
      <c r="C34" s="81" t="s">
        <v>92</v>
      </c>
      <c r="D34" s="79" t="s">
        <v>2</v>
      </c>
      <c r="E34" s="91">
        <v>55.875</v>
      </c>
      <c r="F34" s="92" t="s">
        <v>18</v>
      </c>
      <c r="G34" s="55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</row>
    <row r="35" spans="1:22" s="54" customFormat="1" ht="39" customHeight="1" x14ac:dyDescent="0.2">
      <c r="A35" s="52"/>
      <c r="B35" s="90" t="s">
        <v>78</v>
      </c>
      <c r="C35" s="81" t="s">
        <v>92</v>
      </c>
      <c r="D35" s="79" t="s">
        <v>2</v>
      </c>
      <c r="E35" s="91">
        <v>22.134</v>
      </c>
      <c r="F35" s="92" t="s">
        <v>18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36" spans="1:22" s="54" customFormat="1" ht="37.799999999999997" customHeight="1" x14ac:dyDescent="0.2">
      <c r="A36" s="52"/>
      <c r="B36" s="90" t="s">
        <v>78</v>
      </c>
      <c r="C36" s="81" t="s">
        <v>111</v>
      </c>
      <c r="D36" s="79" t="s">
        <v>2</v>
      </c>
      <c r="E36" s="91">
        <v>60.426000000000002</v>
      </c>
      <c r="F36" s="92" t="s">
        <v>18</v>
      </c>
      <c r="G36" s="55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</row>
    <row r="37" spans="1:22" s="54" customFormat="1" ht="37.799999999999997" customHeight="1" x14ac:dyDescent="0.2">
      <c r="A37" s="52"/>
      <c r="B37" s="90" t="s">
        <v>78</v>
      </c>
      <c r="C37" s="81" t="s">
        <v>111</v>
      </c>
      <c r="D37" s="79" t="s">
        <v>2</v>
      </c>
      <c r="E37" s="91">
        <v>23.759</v>
      </c>
      <c r="F37" s="92" t="s">
        <v>18</v>
      </c>
      <c r="G37" s="55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</row>
    <row r="38" spans="1:22" s="54" customFormat="1" ht="39" customHeight="1" x14ac:dyDescent="0.2">
      <c r="A38" s="52"/>
      <c r="B38" s="90" t="s">
        <v>78</v>
      </c>
      <c r="C38" s="81" t="s">
        <v>111</v>
      </c>
      <c r="D38" s="79" t="s">
        <v>2</v>
      </c>
      <c r="E38" s="91">
        <v>48.747</v>
      </c>
      <c r="F38" s="92" t="s">
        <v>18</v>
      </c>
      <c r="G38" s="55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</row>
    <row r="39" spans="1:22" s="54" customFormat="1" ht="34.799999999999997" customHeight="1" x14ac:dyDescent="0.2">
      <c r="A39" s="52"/>
      <c r="B39" s="90" t="s">
        <v>78</v>
      </c>
      <c r="C39" s="81" t="s">
        <v>112</v>
      </c>
      <c r="D39" s="79" t="s">
        <v>2</v>
      </c>
      <c r="E39" s="91">
        <v>37.006999999999998</v>
      </c>
      <c r="F39" s="92" t="s">
        <v>18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</row>
    <row r="40" spans="1:22" s="54" customFormat="1" ht="49.8" customHeight="1" x14ac:dyDescent="0.2">
      <c r="A40" s="52"/>
      <c r="B40" s="90" t="s">
        <v>78</v>
      </c>
      <c r="C40" s="81" t="s">
        <v>112</v>
      </c>
      <c r="D40" s="79" t="s">
        <v>2</v>
      </c>
      <c r="E40" s="91">
        <v>7.7969999999999997</v>
      </c>
      <c r="F40" s="92" t="s">
        <v>18</v>
      </c>
      <c r="G40" s="55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</row>
    <row r="41" spans="1:22" s="54" customFormat="1" ht="49.8" customHeight="1" x14ac:dyDescent="0.2">
      <c r="A41" s="52"/>
      <c r="B41" s="90" t="s">
        <v>78</v>
      </c>
      <c r="C41" s="81" t="s">
        <v>77</v>
      </c>
      <c r="D41" s="79" t="s">
        <v>2</v>
      </c>
      <c r="E41" s="96">
        <v>58.725000000000001</v>
      </c>
      <c r="F41" s="92" t="s">
        <v>18</v>
      </c>
      <c r="G41" s="55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</row>
    <row r="42" spans="1:22" s="54" customFormat="1" ht="40.200000000000003" customHeight="1" x14ac:dyDescent="0.2">
      <c r="A42" s="52"/>
      <c r="B42" s="90" t="s">
        <v>78</v>
      </c>
      <c r="C42" s="81" t="s">
        <v>77</v>
      </c>
      <c r="D42" s="79" t="s">
        <v>2</v>
      </c>
      <c r="E42" s="91">
        <v>61.564999999999998</v>
      </c>
      <c r="F42" s="92" t="s">
        <v>18</v>
      </c>
      <c r="G42" s="55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</row>
    <row r="43" spans="1:22" s="54" customFormat="1" ht="48" customHeight="1" x14ac:dyDescent="0.2">
      <c r="A43" s="52"/>
      <c r="B43" s="90" t="s">
        <v>78</v>
      </c>
      <c r="C43" s="81" t="s">
        <v>99</v>
      </c>
      <c r="D43" s="79" t="s">
        <v>2</v>
      </c>
      <c r="E43" s="91">
        <v>64.084000000000003</v>
      </c>
      <c r="F43" s="92" t="s">
        <v>18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spans="1:22" s="54" customFormat="1" ht="49.8" customHeight="1" x14ac:dyDescent="0.2">
      <c r="A44" s="52"/>
      <c r="B44" s="90" t="s">
        <v>78</v>
      </c>
      <c r="C44" s="81" t="s">
        <v>100</v>
      </c>
      <c r="D44" s="79" t="s">
        <v>2</v>
      </c>
      <c r="E44" s="91">
        <v>29.754999999999999</v>
      </c>
      <c r="F44" s="92" t="s">
        <v>18</v>
      </c>
      <c r="G44" s="55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</row>
    <row r="45" spans="1:22" s="54" customFormat="1" ht="49.8" customHeight="1" x14ac:dyDescent="0.2">
      <c r="A45" s="52"/>
      <c r="B45" s="90" t="s">
        <v>78</v>
      </c>
      <c r="C45" s="81" t="s">
        <v>113</v>
      </c>
      <c r="D45" s="79" t="s">
        <v>2</v>
      </c>
      <c r="E45" s="91">
        <v>57.985999999999997</v>
      </c>
      <c r="F45" s="92" t="s">
        <v>18</v>
      </c>
      <c r="G45" s="55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</row>
    <row r="46" spans="1:22" s="54" customFormat="1" ht="49.8" customHeight="1" x14ac:dyDescent="0.2">
      <c r="A46" s="52"/>
      <c r="B46" s="90" t="s">
        <v>78</v>
      </c>
      <c r="C46" s="81" t="s">
        <v>113</v>
      </c>
      <c r="D46" s="79" t="s">
        <v>2</v>
      </c>
      <c r="E46" s="91">
        <v>68.263999999999996</v>
      </c>
      <c r="F46" s="92" t="s">
        <v>18</v>
      </c>
      <c r="G46" s="55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</row>
    <row r="47" spans="1:22" s="54" customFormat="1" ht="48" customHeight="1" x14ac:dyDescent="0.2">
      <c r="A47" s="52"/>
      <c r="B47" s="90" t="s">
        <v>78</v>
      </c>
      <c r="C47" s="81" t="s">
        <v>113</v>
      </c>
      <c r="D47" s="79" t="s">
        <v>2</v>
      </c>
      <c r="E47" s="91">
        <v>67.451999999999998</v>
      </c>
      <c r="F47" s="92" t="s">
        <v>18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</row>
    <row r="48" spans="1:22" s="54" customFormat="1" ht="49.8" customHeight="1" x14ac:dyDescent="0.2">
      <c r="A48" s="52"/>
      <c r="B48" s="90" t="s">
        <v>78</v>
      </c>
      <c r="C48" s="81" t="s">
        <v>101</v>
      </c>
      <c r="D48" s="79" t="s">
        <v>2</v>
      </c>
      <c r="E48" s="96">
        <v>47.233000000000004</v>
      </c>
      <c r="F48" s="92" t="s">
        <v>18</v>
      </c>
      <c r="G48" s="55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</row>
    <row r="49" spans="1:22" s="54" customFormat="1" ht="49.8" customHeight="1" x14ac:dyDescent="0.2">
      <c r="A49" s="52"/>
      <c r="B49" s="90" t="s">
        <v>78</v>
      </c>
      <c r="C49" s="81" t="s">
        <v>102</v>
      </c>
      <c r="D49" s="79" t="s">
        <v>2</v>
      </c>
      <c r="E49" s="91">
        <v>62.561</v>
      </c>
      <c r="F49" s="92" t="s">
        <v>18</v>
      </c>
      <c r="G49" s="55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</row>
    <row r="50" spans="1:22" s="54" customFormat="1" ht="48" customHeight="1" x14ac:dyDescent="0.2">
      <c r="A50" s="52"/>
      <c r="B50" s="90" t="s">
        <v>78</v>
      </c>
      <c r="C50" s="81" t="s">
        <v>102</v>
      </c>
      <c r="D50" s="79" t="s">
        <v>2</v>
      </c>
      <c r="E50" s="91">
        <v>65.929000000000002</v>
      </c>
      <c r="F50" s="92" t="s">
        <v>18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1:22" s="54" customFormat="1" ht="49.8" customHeight="1" x14ac:dyDescent="0.2">
      <c r="A51" s="52"/>
      <c r="B51" s="90" t="s">
        <v>78</v>
      </c>
      <c r="C51" s="81" t="s">
        <v>102</v>
      </c>
      <c r="D51" s="79" t="s">
        <v>2</v>
      </c>
      <c r="E51" s="91">
        <v>5.9180000000000001</v>
      </c>
      <c r="F51" s="92" t="s">
        <v>18</v>
      </c>
      <c r="G51" s="55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</row>
    <row r="52" spans="1:22" s="54" customFormat="1" ht="38.4" customHeight="1" x14ac:dyDescent="0.2">
      <c r="A52" s="52"/>
      <c r="B52" s="90" t="s">
        <v>78</v>
      </c>
      <c r="C52" s="81" t="s">
        <v>102</v>
      </c>
      <c r="D52" s="79" t="s">
        <v>2</v>
      </c>
      <c r="E52" s="91">
        <v>64.45</v>
      </c>
      <c r="F52" s="92" t="s">
        <v>18</v>
      </c>
      <c r="G52" s="55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</row>
    <row r="53" spans="1:22" s="54" customFormat="1" ht="39" customHeight="1" x14ac:dyDescent="0.2">
      <c r="A53" s="52"/>
      <c r="B53" s="90" t="s">
        <v>78</v>
      </c>
      <c r="C53" s="81" t="s">
        <v>114</v>
      </c>
      <c r="D53" s="79" t="s">
        <v>2</v>
      </c>
      <c r="E53" s="91">
        <v>12.662000000000001</v>
      </c>
      <c r="F53" s="92" t="s">
        <v>18</v>
      </c>
      <c r="G53" s="55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</row>
    <row r="54" spans="1:22" s="54" customFormat="1" ht="36.6" customHeight="1" thickBot="1" x14ac:dyDescent="0.25">
      <c r="A54" s="52"/>
      <c r="B54" s="97" t="s">
        <v>78</v>
      </c>
      <c r="C54" s="98" t="s">
        <v>114</v>
      </c>
      <c r="D54" s="99" t="s">
        <v>2</v>
      </c>
      <c r="E54" s="100">
        <v>14.724</v>
      </c>
      <c r="F54" s="101" t="s">
        <v>18</v>
      </c>
      <c r="G54" s="55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</row>
    <row r="55" spans="1:22" s="18" customFormat="1" ht="11.1" customHeight="1" thickBot="1" x14ac:dyDescent="0.25">
      <c r="A55" s="16"/>
      <c r="B55" s="48"/>
      <c r="C55" s="70" t="s">
        <v>8</v>
      </c>
      <c r="D55" s="71"/>
      <c r="E55" s="72">
        <f>SUM(E9:E54)</f>
        <v>1539.386</v>
      </c>
      <c r="F55" s="4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1" customFormat="1" ht="4.2" customHeight="1" x14ac:dyDescent="0.25">
      <c r="A56" s="7"/>
      <c r="B56" s="9"/>
      <c r="C56" s="9"/>
      <c r="D56" s="9"/>
      <c r="E56" s="10"/>
      <c r="F56" s="11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s="1" customFormat="1" ht="11.1" customHeight="1" x14ac:dyDescent="0.25">
      <c r="A57" s="7"/>
      <c r="B57" s="9" t="s">
        <v>55</v>
      </c>
      <c r="C57" s="12"/>
      <c r="D57" s="11"/>
      <c r="E57" s="11"/>
      <c r="F57" s="11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9" spans="1:22" s="1" customFormat="1" ht="11.1" customHeight="1" x14ac:dyDescent="0.25">
      <c r="A59" s="7"/>
      <c r="B59" s="9"/>
      <c r="C59" s="12"/>
      <c r="D59" s="11"/>
      <c r="E59" s="11"/>
      <c r="F59" s="11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2" customHeight="1" x14ac:dyDescent="0.25">
      <c r="B60" s="3"/>
      <c r="C60" s="5"/>
      <c r="D60" s="3"/>
      <c r="E60" s="3"/>
      <c r="F60" s="3"/>
    </row>
  </sheetData>
  <mergeCells count="6">
    <mergeCell ref="B8:F8"/>
    <mergeCell ref="B2:F2"/>
    <mergeCell ref="B3:F3"/>
    <mergeCell ref="B4:F4"/>
    <mergeCell ref="B5:F5"/>
    <mergeCell ref="B6:F6"/>
  </mergeCells>
  <pageMargins left="0.43307086614173229" right="0.43307086614173229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65"/>
  <sheetViews>
    <sheetView workbookViewId="0">
      <pane ySplit="7" topLeftCell="A8" activePane="bottomLeft" state="frozen"/>
      <selection pane="bottomLeft" activeCell="I10" sqref="I10"/>
    </sheetView>
  </sheetViews>
  <sheetFormatPr defaultRowHeight="13.2" x14ac:dyDescent="0.25"/>
  <cols>
    <col min="1" max="1" width="1.6640625" customWidth="1"/>
    <col min="2" max="2" width="25.77734375" customWidth="1"/>
    <col min="3" max="3" width="14.6640625" customWidth="1"/>
    <col min="4" max="4" width="10.88671875" customWidth="1"/>
    <col min="5" max="5" width="13.109375" customWidth="1"/>
    <col min="6" max="6" width="14.88671875" customWidth="1"/>
    <col min="7" max="7" width="17.109375" customWidth="1"/>
    <col min="247" max="247" width="1.6640625" customWidth="1"/>
    <col min="248" max="248" width="18.88671875" customWidth="1"/>
    <col min="249" max="249" width="14.5546875" customWidth="1"/>
    <col min="252" max="252" width="14.6640625" customWidth="1"/>
    <col min="253" max="253" width="12.33203125" customWidth="1"/>
    <col min="254" max="254" width="14" customWidth="1"/>
    <col min="503" max="503" width="1.6640625" customWidth="1"/>
    <col min="504" max="504" width="18.88671875" customWidth="1"/>
    <col min="505" max="505" width="14.5546875" customWidth="1"/>
    <col min="508" max="508" width="14.6640625" customWidth="1"/>
    <col min="509" max="509" width="12.33203125" customWidth="1"/>
    <col min="510" max="510" width="14" customWidth="1"/>
    <col min="759" max="759" width="1.6640625" customWidth="1"/>
    <col min="760" max="760" width="18.88671875" customWidth="1"/>
    <col min="761" max="761" width="14.5546875" customWidth="1"/>
    <col min="764" max="764" width="14.6640625" customWidth="1"/>
    <col min="765" max="765" width="12.33203125" customWidth="1"/>
    <col min="766" max="766" width="14" customWidth="1"/>
    <col min="1015" max="1015" width="1.6640625" customWidth="1"/>
    <col min="1016" max="1016" width="18.88671875" customWidth="1"/>
    <col min="1017" max="1017" width="14.5546875" customWidth="1"/>
    <col min="1020" max="1020" width="14.6640625" customWidth="1"/>
    <col min="1021" max="1021" width="12.33203125" customWidth="1"/>
    <col min="1022" max="1022" width="14" customWidth="1"/>
    <col min="1271" max="1271" width="1.6640625" customWidth="1"/>
    <col min="1272" max="1272" width="18.88671875" customWidth="1"/>
    <col min="1273" max="1273" width="14.5546875" customWidth="1"/>
    <col min="1276" max="1276" width="14.6640625" customWidth="1"/>
    <col min="1277" max="1277" width="12.33203125" customWidth="1"/>
    <col min="1278" max="1278" width="14" customWidth="1"/>
    <col min="1527" max="1527" width="1.6640625" customWidth="1"/>
    <col min="1528" max="1528" width="18.88671875" customWidth="1"/>
    <col min="1529" max="1529" width="14.5546875" customWidth="1"/>
    <col min="1532" max="1532" width="14.6640625" customWidth="1"/>
    <col min="1533" max="1533" width="12.33203125" customWidth="1"/>
    <col min="1534" max="1534" width="14" customWidth="1"/>
    <col min="1783" max="1783" width="1.6640625" customWidth="1"/>
    <col min="1784" max="1784" width="18.88671875" customWidth="1"/>
    <col min="1785" max="1785" width="14.5546875" customWidth="1"/>
    <col min="1788" max="1788" width="14.6640625" customWidth="1"/>
    <col min="1789" max="1789" width="12.33203125" customWidth="1"/>
    <col min="1790" max="1790" width="14" customWidth="1"/>
    <col min="2039" max="2039" width="1.6640625" customWidth="1"/>
    <col min="2040" max="2040" width="18.88671875" customWidth="1"/>
    <col min="2041" max="2041" width="14.5546875" customWidth="1"/>
    <col min="2044" max="2044" width="14.6640625" customWidth="1"/>
    <col min="2045" max="2045" width="12.33203125" customWidth="1"/>
    <col min="2046" max="2046" width="14" customWidth="1"/>
    <col min="2295" max="2295" width="1.6640625" customWidth="1"/>
    <col min="2296" max="2296" width="18.88671875" customWidth="1"/>
    <col min="2297" max="2297" width="14.5546875" customWidth="1"/>
    <col min="2300" max="2300" width="14.6640625" customWidth="1"/>
    <col min="2301" max="2301" width="12.33203125" customWidth="1"/>
    <col min="2302" max="2302" width="14" customWidth="1"/>
    <col min="2551" max="2551" width="1.6640625" customWidth="1"/>
    <col min="2552" max="2552" width="18.88671875" customWidth="1"/>
    <col min="2553" max="2553" width="14.5546875" customWidth="1"/>
    <col min="2556" max="2556" width="14.6640625" customWidth="1"/>
    <col min="2557" max="2557" width="12.33203125" customWidth="1"/>
    <col min="2558" max="2558" width="14" customWidth="1"/>
    <col min="2807" max="2807" width="1.6640625" customWidth="1"/>
    <col min="2808" max="2808" width="18.88671875" customWidth="1"/>
    <col min="2809" max="2809" width="14.5546875" customWidth="1"/>
    <col min="2812" max="2812" width="14.6640625" customWidth="1"/>
    <col min="2813" max="2813" width="12.33203125" customWidth="1"/>
    <col min="2814" max="2814" width="14" customWidth="1"/>
    <col min="3063" max="3063" width="1.6640625" customWidth="1"/>
    <col min="3064" max="3064" width="18.88671875" customWidth="1"/>
    <col min="3065" max="3065" width="14.5546875" customWidth="1"/>
    <col min="3068" max="3068" width="14.6640625" customWidth="1"/>
    <col min="3069" max="3069" width="12.33203125" customWidth="1"/>
    <col min="3070" max="3070" width="14" customWidth="1"/>
    <col min="3319" max="3319" width="1.6640625" customWidth="1"/>
    <col min="3320" max="3320" width="18.88671875" customWidth="1"/>
    <col min="3321" max="3321" width="14.5546875" customWidth="1"/>
    <col min="3324" max="3324" width="14.6640625" customWidth="1"/>
    <col min="3325" max="3325" width="12.33203125" customWidth="1"/>
    <col min="3326" max="3326" width="14" customWidth="1"/>
    <col min="3575" max="3575" width="1.6640625" customWidth="1"/>
    <col min="3576" max="3576" width="18.88671875" customWidth="1"/>
    <col min="3577" max="3577" width="14.5546875" customWidth="1"/>
    <col min="3580" max="3580" width="14.6640625" customWidth="1"/>
    <col min="3581" max="3581" width="12.33203125" customWidth="1"/>
    <col min="3582" max="3582" width="14" customWidth="1"/>
    <col min="3831" max="3831" width="1.6640625" customWidth="1"/>
    <col min="3832" max="3832" width="18.88671875" customWidth="1"/>
    <col min="3833" max="3833" width="14.5546875" customWidth="1"/>
    <col min="3836" max="3836" width="14.6640625" customWidth="1"/>
    <col min="3837" max="3837" width="12.33203125" customWidth="1"/>
    <col min="3838" max="3838" width="14" customWidth="1"/>
    <col min="4087" max="4087" width="1.6640625" customWidth="1"/>
    <col min="4088" max="4088" width="18.88671875" customWidth="1"/>
    <col min="4089" max="4089" width="14.5546875" customWidth="1"/>
    <col min="4092" max="4092" width="14.6640625" customWidth="1"/>
    <col min="4093" max="4093" width="12.33203125" customWidth="1"/>
    <col min="4094" max="4094" width="14" customWidth="1"/>
    <col min="4343" max="4343" width="1.6640625" customWidth="1"/>
    <col min="4344" max="4344" width="18.88671875" customWidth="1"/>
    <col min="4345" max="4345" width="14.5546875" customWidth="1"/>
    <col min="4348" max="4348" width="14.6640625" customWidth="1"/>
    <col min="4349" max="4349" width="12.33203125" customWidth="1"/>
    <col min="4350" max="4350" width="14" customWidth="1"/>
    <col min="4599" max="4599" width="1.6640625" customWidth="1"/>
    <col min="4600" max="4600" width="18.88671875" customWidth="1"/>
    <col min="4601" max="4601" width="14.5546875" customWidth="1"/>
    <col min="4604" max="4604" width="14.6640625" customWidth="1"/>
    <col min="4605" max="4605" width="12.33203125" customWidth="1"/>
    <col min="4606" max="4606" width="14" customWidth="1"/>
    <col min="4855" max="4855" width="1.6640625" customWidth="1"/>
    <col min="4856" max="4856" width="18.88671875" customWidth="1"/>
    <col min="4857" max="4857" width="14.5546875" customWidth="1"/>
    <col min="4860" max="4860" width="14.6640625" customWidth="1"/>
    <col min="4861" max="4861" width="12.33203125" customWidth="1"/>
    <col min="4862" max="4862" width="14" customWidth="1"/>
    <col min="5111" max="5111" width="1.6640625" customWidth="1"/>
    <col min="5112" max="5112" width="18.88671875" customWidth="1"/>
    <col min="5113" max="5113" width="14.5546875" customWidth="1"/>
    <col min="5116" max="5116" width="14.6640625" customWidth="1"/>
    <col min="5117" max="5117" width="12.33203125" customWidth="1"/>
    <col min="5118" max="5118" width="14" customWidth="1"/>
    <col min="5367" max="5367" width="1.6640625" customWidth="1"/>
    <col min="5368" max="5368" width="18.88671875" customWidth="1"/>
    <col min="5369" max="5369" width="14.5546875" customWidth="1"/>
    <col min="5372" max="5372" width="14.6640625" customWidth="1"/>
    <col min="5373" max="5373" width="12.33203125" customWidth="1"/>
    <col min="5374" max="5374" width="14" customWidth="1"/>
    <col min="5623" max="5623" width="1.6640625" customWidth="1"/>
    <col min="5624" max="5624" width="18.88671875" customWidth="1"/>
    <col min="5625" max="5625" width="14.5546875" customWidth="1"/>
    <col min="5628" max="5628" width="14.6640625" customWidth="1"/>
    <col min="5629" max="5629" width="12.33203125" customWidth="1"/>
    <col min="5630" max="5630" width="14" customWidth="1"/>
    <col min="5879" max="5879" width="1.6640625" customWidth="1"/>
    <col min="5880" max="5880" width="18.88671875" customWidth="1"/>
    <col min="5881" max="5881" width="14.5546875" customWidth="1"/>
    <col min="5884" max="5884" width="14.6640625" customWidth="1"/>
    <col min="5885" max="5885" width="12.33203125" customWidth="1"/>
    <col min="5886" max="5886" width="14" customWidth="1"/>
    <col min="6135" max="6135" width="1.6640625" customWidth="1"/>
    <col min="6136" max="6136" width="18.88671875" customWidth="1"/>
    <col min="6137" max="6137" width="14.5546875" customWidth="1"/>
    <col min="6140" max="6140" width="14.6640625" customWidth="1"/>
    <col min="6141" max="6141" width="12.33203125" customWidth="1"/>
    <col min="6142" max="6142" width="14" customWidth="1"/>
    <col min="6391" max="6391" width="1.6640625" customWidth="1"/>
    <col min="6392" max="6392" width="18.88671875" customWidth="1"/>
    <col min="6393" max="6393" width="14.5546875" customWidth="1"/>
    <col min="6396" max="6396" width="14.6640625" customWidth="1"/>
    <col min="6397" max="6397" width="12.33203125" customWidth="1"/>
    <col min="6398" max="6398" width="14" customWidth="1"/>
    <col min="6647" max="6647" width="1.6640625" customWidth="1"/>
    <col min="6648" max="6648" width="18.88671875" customWidth="1"/>
    <col min="6649" max="6649" width="14.5546875" customWidth="1"/>
    <col min="6652" max="6652" width="14.6640625" customWidth="1"/>
    <col min="6653" max="6653" width="12.33203125" customWidth="1"/>
    <col min="6654" max="6654" width="14" customWidth="1"/>
    <col min="6903" max="6903" width="1.6640625" customWidth="1"/>
    <col min="6904" max="6904" width="18.88671875" customWidth="1"/>
    <col min="6905" max="6905" width="14.5546875" customWidth="1"/>
    <col min="6908" max="6908" width="14.6640625" customWidth="1"/>
    <col min="6909" max="6909" width="12.33203125" customWidth="1"/>
    <col min="6910" max="6910" width="14" customWidth="1"/>
    <col min="7159" max="7159" width="1.6640625" customWidth="1"/>
    <col min="7160" max="7160" width="18.88671875" customWidth="1"/>
    <col min="7161" max="7161" width="14.5546875" customWidth="1"/>
    <col min="7164" max="7164" width="14.6640625" customWidth="1"/>
    <col min="7165" max="7165" width="12.33203125" customWidth="1"/>
    <col min="7166" max="7166" width="14" customWidth="1"/>
    <col min="7415" max="7415" width="1.6640625" customWidth="1"/>
    <col min="7416" max="7416" width="18.88671875" customWidth="1"/>
    <col min="7417" max="7417" width="14.5546875" customWidth="1"/>
    <col min="7420" max="7420" width="14.6640625" customWidth="1"/>
    <col min="7421" max="7421" width="12.33203125" customWidth="1"/>
    <col min="7422" max="7422" width="14" customWidth="1"/>
    <col min="7671" max="7671" width="1.6640625" customWidth="1"/>
    <col min="7672" max="7672" width="18.88671875" customWidth="1"/>
    <col min="7673" max="7673" width="14.5546875" customWidth="1"/>
    <col min="7676" max="7676" width="14.6640625" customWidth="1"/>
    <col min="7677" max="7677" width="12.33203125" customWidth="1"/>
    <col min="7678" max="7678" width="14" customWidth="1"/>
    <col min="7927" max="7927" width="1.6640625" customWidth="1"/>
    <col min="7928" max="7928" width="18.88671875" customWidth="1"/>
    <col min="7929" max="7929" width="14.5546875" customWidth="1"/>
    <col min="7932" max="7932" width="14.6640625" customWidth="1"/>
    <col min="7933" max="7933" width="12.33203125" customWidth="1"/>
    <col min="7934" max="7934" width="14" customWidth="1"/>
    <col min="8183" max="8183" width="1.6640625" customWidth="1"/>
    <col min="8184" max="8184" width="18.88671875" customWidth="1"/>
    <col min="8185" max="8185" width="14.5546875" customWidth="1"/>
    <col min="8188" max="8188" width="14.6640625" customWidth="1"/>
    <col min="8189" max="8189" width="12.33203125" customWidth="1"/>
    <col min="8190" max="8190" width="14" customWidth="1"/>
    <col min="8439" max="8439" width="1.6640625" customWidth="1"/>
    <col min="8440" max="8440" width="18.88671875" customWidth="1"/>
    <col min="8441" max="8441" width="14.5546875" customWidth="1"/>
    <col min="8444" max="8444" width="14.6640625" customWidth="1"/>
    <col min="8445" max="8445" width="12.33203125" customWidth="1"/>
    <col min="8446" max="8446" width="14" customWidth="1"/>
    <col min="8695" max="8695" width="1.6640625" customWidth="1"/>
    <col min="8696" max="8696" width="18.88671875" customWidth="1"/>
    <col min="8697" max="8697" width="14.5546875" customWidth="1"/>
    <col min="8700" max="8700" width="14.6640625" customWidth="1"/>
    <col min="8701" max="8701" width="12.33203125" customWidth="1"/>
    <col min="8702" max="8702" width="14" customWidth="1"/>
    <col min="8951" max="8951" width="1.6640625" customWidth="1"/>
    <col min="8952" max="8952" width="18.88671875" customWidth="1"/>
    <col min="8953" max="8953" width="14.5546875" customWidth="1"/>
    <col min="8956" max="8956" width="14.6640625" customWidth="1"/>
    <col min="8957" max="8957" width="12.33203125" customWidth="1"/>
    <col min="8958" max="8958" width="14" customWidth="1"/>
    <col min="9207" max="9207" width="1.6640625" customWidth="1"/>
    <col min="9208" max="9208" width="18.88671875" customWidth="1"/>
    <col min="9209" max="9209" width="14.5546875" customWidth="1"/>
    <col min="9212" max="9212" width="14.6640625" customWidth="1"/>
    <col min="9213" max="9213" width="12.33203125" customWidth="1"/>
    <col min="9214" max="9214" width="14" customWidth="1"/>
    <col min="9463" max="9463" width="1.6640625" customWidth="1"/>
    <col min="9464" max="9464" width="18.88671875" customWidth="1"/>
    <col min="9465" max="9465" width="14.5546875" customWidth="1"/>
    <col min="9468" max="9468" width="14.6640625" customWidth="1"/>
    <col min="9469" max="9469" width="12.33203125" customWidth="1"/>
    <col min="9470" max="9470" width="14" customWidth="1"/>
    <col min="9719" max="9719" width="1.6640625" customWidth="1"/>
    <col min="9720" max="9720" width="18.88671875" customWidth="1"/>
    <col min="9721" max="9721" width="14.5546875" customWidth="1"/>
    <col min="9724" max="9724" width="14.6640625" customWidth="1"/>
    <col min="9725" max="9725" width="12.33203125" customWidth="1"/>
    <col min="9726" max="9726" width="14" customWidth="1"/>
    <col min="9975" max="9975" width="1.6640625" customWidth="1"/>
    <col min="9976" max="9976" width="18.88671875" customWidth="1"/>
    <col min="9977" max="9977" width="14.5546875" customWidth="1"/>
    <col min="9980" max="9980" width="14.6640625" customWidth="1"/>
    <col min="9981" max="9981" width="12.33203125" customWidth="1"/>
    <col min="9982" max="9982" width="14" customWidth="1"/>
    <col min="10231" max="10231" width="1.6640625" customWidth="1"/>
    <col min="10232" max="10232" width="18.88671875" customWidth="1"/>
    <col min="10233" max="10233" width="14.5546875" customWidth="1"/>
    <col min="10236" max="10236" width="14.6640625" customWidth="1"/>
    <col min="10237" max="10237" width="12.33203125" customWidth="1"/>
    <col min="10238" max="10238" width="14" customWidth="1"/>
    <col min="10487" max="10487" width="1.6640625" customWidth="1"/>
    <col min="10488" max="10488" width="18.88671875" customWidth="1"/>
    <col min="10489" max="10489" width="14.5546875" customWidth="1"/>
    <col min="10492" max="10492" width="14.6640625" customWidth="1"/>
    <col min="10493" max="10493" width="12.33203125" customWidth="1"/>
    <col min="10494" max="10494" width="14" customWidth="1"/>
    <col min="10743" max="10743" width="1.6640625" customWidth="1"/>
    <col min="10744" max="10744" width="18.88671875" customWidth="1"/>
    <col min="10745" max="10745" width="14.5546875" customWidth="1"/>
    <col min="10748" max="10748" width="14.6640625" customWidth="1"/>
    <col min="10749" max="10749" width="12.33203125" customWidth="1"/>
    <col min="10750" max="10750" width="14" customWidth="1"/>
    <col min="10999" max="10999" width="1.6640625" customWidth="1"/>
    <col min="11000" max="11000" width="18.88671875" customWidth="1"/>
    <col min="11001" max="11001" width="14.5546875" customWidth="1"/>
    <col min="11004" max="11004" width="14.6640625" customWidth="1"/>
    <col min="11005" max="11005" width="12.33203125" customWidth="1"/>
    <col min="11006" max="11006" width="14" customWidth="1"/>
    <col min="11255" max="11255" width="1.6640625" customWidth="1"/>
    <col min="11256" max="11256" width="18.88671875" customWidth="1"/>
    <col min="11257" max="11257" width="14.5546875" customWidth="1"/>
    <col min="11260" max="11260" width="14.6640625" customWidth="1"/>
    <col min="11261" max="11261" width="12.33203125" customWidth="1"/>
    <col min="11262" max="11262" width="14" customWidth="1"/>
    <col min="11511" max="11511" width="1.6640625" customWidth="1"/>
    <col min="11512" max="11512" width="18.88671875" customWidth="1"/>
    <col min="11513" max="11513" width="14.5546875" customWidth="1"/>
    <col min="11516" max="11516" width="14.6640625" customWidth="1"/>
    <col min="11517" max="11517" width="12.33203125" customWidth="1"/>
    <col min="11518" max="11518" width="14" customWidth="1"/>
    <col min="11767" max="11767" width="1.6640625" customWidth="1"/>
    <col min="11768" max="11768" width="18.88671875" customWidth="1"/>
    <col min="11769" max="11769" width="14.5546875" customWidth="1"/>
    <col min="11772" max="11772" width="14.6640625" customWidth="1"/>
    <col min="11773" max="11773" width="12.33203125" customWidth="1"/>
    <col min="11774" max="11774" width="14" customWidth="1"/>
    <col min="12023" max="12023" width="1.6640625" customWidth="1"/>
    <col min="12024" max="12024" width="18.88671875" customWidth="1"/>
    <col min="12025" max="12025" width="14.5546875" customWidth="1"/>
    <col min="12028" max="12028" width="14.6640625" customWidth="1"/>
    <col min="12029" max="12029" width="12.33203125" customWidth="1"/>
    <col min="12030" max="12030" width="14" customWidth="1"/>
    <col min="12279" max="12279" width="1.6640625" customWidth="1"/>
    <col min="12280" max="12280" width="18.88671875" customWidth="1"/>
    <col min="12281" max="12281" width="14.5546875" customWidth="1"/>
    <col min="12284" max="12284" width="14.6640625" customWidth="1"/>
    <col min="12285" max="12285" width="12.33203125" customWidth="1"/>
    <col min="12286" max="12286" width="14" customWidth="1"/>
    <col min="12535" max="12535" width="1.6640625" customWidth="1"/>
    <col min="12536" max="12536" width="18.88671875" customWidth="1"/>
    <col min="12537" max="12537" width="14.5546875" customWidth="1"/>
    <col min="12540" max="12540" width="14.6640625" customWidth="1"/>
    <col min="12541" max="12541" width="12.33203125" customWidth="1"/>
    <col min="12542" max="12542" width="14" customWidth="1"/>
    <col min="12791" max="12791" width="1.6640625" customWidth="1"/>
    <col min="12792" max="12792" width="18.88671875" customWidth="1"/>
    <col min="12793" max="12793" width="14.5546875" customWidth="1"/>
    <col min="12796" max="12796" width="14.6640625" customWidth="1"/>
    <col min="12797" max="12797" width="12.33203125" customWidth="1"/>
    <col min="12798" max="12798" width="14" customWidth="1"/>
    <col min="13047" max="13047" width="1.6640625" customWidth="1"/>
    <col min="13048" max="13048" width="18.88671875" customWidth="1"/>
    <col min="13049" max="13049" width="14.5546875" customWidth="1"/>
    <col min="13052" max="13052" width="14.6640625" customWidth="1"/>
    <col min="13053" max="13053" width="12.33203125" customWidth="1"/>
    <col min="13054" max="13054" width="14" customWidth="1"/>
    <col min="13303" max="13303" width="1.6640625" customWidth="1"/>
    <col min="13304" max="13304" width="18.88671875" customWidth="1"/>
    <col min="13305" max="13305" width="14.5546875" customWidth="1"/>
    <col min="13308" max="13308" width="14.6640625" customWidth="1"/>
    <col min="13309" max="13309" width="12.33203125" customWidth="1"/>
    <col min="13310" max="13310" width="14" customWidth="1"/>
    <col min="13559" max="13559" width="1.6640625" customWidth="1"/>
    <col min="13560" max="13560" width="18.88671875" customWidth="1"/>
    <col min="13561" max="13561" width="14.5546875" customWidth="1"/>
    <col min="13564" max="13564" width="14.6640625" customWidth="1"/>
    <col min="13565" max="13565" width="12.33203125" customWidth="1"/>
    <col min="13566" max="13566" width="14" customWidth="1"/>
    <col min="13815" max="13815" width="1.6640625" customWidth="1"/>
    <col min="13816" max="13816" width="18.88671875" customWidth="1"/>
    <col min="13817" max="13817" width="14.5546875" customWidth="1"/>
    <col min="13820" max="13820" width="14.6640625" customWidth="1"/>
    <col min="13821" max="13821" width="12.33203125" customWidth="1"/>
    <col min="13822" max="13822" width="14" customWidth="1"/>
    <col min="14071" max="14071" width="1.6640625" customWidth="1"/>
    <col min="14072" max="14072" width="18.88671875" customWidth="1"/>
    <col min="14073" max="14073" width="14.5546875" customWidth="1"/>
    <col min="14076" max="14076" width="14.6640625" customWidth="1"/>
    <col min="14077" max="14077" width="12.33203125" customWidth="1"/>
    <col min="14078" max="14078" width="14" customWidth="1"/>
    <col min="14327" max="14327" width="1.6640625" customWidth="1"/>
    <col min="14328" max="14328" width="18.88671875" customWidth="1"/>
    <col min="14329" max="14329" width="14.5546875" customWidth="1"/>
    <col min="14332" max="14332" width="14.6640625" customWidth="1"/>
    <col min="14333" max="14333" width="12.33203125" customWidth="1"/>
    <col min="14334" max="14334" width="14" customWidth="1"/>
    <col min="14583" max="14583" width="1.6640625" customWidth="1"/>
    <col min="14584" max="14584" width="18.88671875" customWidth="1"/>
    <col min="14585" max="14585" width="14.5546875" customWidth="1"/>
    <col min="14588" max="14588" width="14.6640625" customWidth="1"/>
    <col min="14589" max="14589" width="12.33203125" customWidth="1"/>
    <col min="14590" max="14590" width="14" customWidth="1"/>
    <col min="14839" max="14839" width="1.6640625" customWidth="1"/>
    <col min="14840" max="14840" width="18.88671875" customWidth="1"/>
    <col min="14841" max="14841" width="14.5546875" customWidth="1"/>
    <col min="14844" max="14844" width="14.6640625" customWidth="1"/>
    <col min="14845" max="14845" width="12.33203125" customWidth="1"/>
    <col min="14846" max="14846" width="14" customWidth="1"/>
    <col min="15095" max="15095" width="1.6640625" customWidth="1"/>
    <col min="15096" max="15096" width="18.88671875" customWidth="1"/>
    <col min="15097" max="15097" width="14.5546875" customWidth="1"/>
    <col min="15100" max="15100" width="14.6640625" customWidth="1"/>
    <col min="15101" max="15101" width="12.33203125" customWidth="1"/>
    <col min="15102" max="15102" width="14" customWidth="1"/>
    <col min="15351" max="15351" width="1.6640625" customWidth="1"/>
    <col min="15352" max="15352" width="18.88671875" customWidth="1"/>
    <col min="15353" max="15353" width="14.5546875" customWidth="1"/>
    <col min="15356" max="15356" width="14.6640625" customWidth="1"/>
    <col min="15357" max="15357" width="12.33203125" customWidth="1"/>
    <col min="15358" max="15358" width="14" customWidth="1"/>
    <col min="15607" max="15607" width="1.6640625" customWidth="1"/>
    <col min="15608" max="15608" width="18.88671875" customWidth="1"/>
    <col min="15609" max="15609" width="14.5546875" customWidth="1"/>
    <col min="15612" max="15612" width="14.6640625" customWidth="1"/>
    <col min="15613" max="15613" width="12.33203125" customWidth="1"/>
    <col min="15614" max="15614" width="14" customWidth="1"/>
    <col min="15863" max="15863" width="1.6640625" customWidth="1"/>
    <col min="15864" max="15864" width="18.88671875" customWidth="1"/>
    <col min="15865" max="15865" width="14.5546875" customWidth="1"/>
    <col min="15868" max="15868" width="14.6640625" customWidth="1"/>
    <col min="15869" max="15869" width="12.33203125" customWidth="1"/>
    <col min="15870" max="15870" width="14" customWidth="1"/>
    <col min="16119" max="16119" width="1.6640625" customWidth="1"/>
    <col min="16120" max="16120" width="18.88671875" customWidth="1"/>
    <col min="16121" max="16121" width="14.5546875" customWidth="1"/>
    <col min="16124" max="16124" width="14.6640625" customWidth="1"/>
    <col min="16125" max="16125" width="12.33203125" customWidth="1"/>
    <col min="16126" max="16126" width="14" customWidth="1"/>
  </cols>
  <sheetData>
    <row r="1" spans="1:14" s="2" customFormat="1" ht="3" customHeight="1" thickBot="1" x14ac:dyDescent="0.25">
      <c r="A1" s="6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13.2" customHeight="1" x14ac:dyDescent="0.25">
      <c r="A2" s="7"/>
      <c r="B2" s="150" t="s">
        <v>271</v>
      </c>
      <c r="C2" s="151"/>
      <c r="D2" s="151"/>
      <c r="E2" s="151"/>
      <c r="F2" s="151"/>
      <c r="G2" s="152"/>
      <c r="H2" s="8"/>
      <c r="I2" s="8"/>
      <c r="J2" s="8"/>
      <c r="K2" s="8"/>
      <c r="L2" s="8"/>
      <c r="M2" s="8"/>
      <c r="N2" s="8"/>
    </row>
    <row r="3" spans="1:14" s="1" customFormat="1" ht="12" customHeight="1" x14ac:dyDescent="0.25">
      <c r="A3" s="7"/>
      <c r="B3" s="153" t="s">
        <v>228</v>
      </c>
      <c r="C3" s="154"/>
      <c r="D3" s="154"/>
      <c r="E3" s="154"/>
      <c r="F3" s="154"/>
      <c r="G3" s="155"/>
      <c r="H3" s="8"/>
      <c r="I3" s="8"/>
      <c r="J3" s="8"/>
      <c r="K3" s="8"/>
      <c r="L3" s="8"/>
      <c r="M3" s="8"/>
      <c r="N3" s="8"/>
    </row>
    <row r="4" spans="1:14" s="1" customFormat="1" ht="12" customHeight="1" x14ac:dyDescent="0.25">
      <c r="A4" s="7"/>
      <c r="B4" s="161" t="s">
        <v>56</v>
      </c>
      <c r="C4" s="162"/>
      <c r="D4" s="162"/>
      <c r="E4" s="162"/>
      <c r="F4" s="162"/>
      <c r="G4" s="155"/>
      <c r="H4" s="8"/>
      <c r="I4" s="8"/>
      <c r="J4" s="8"/>
      <c r="K4" s="8"/>
      <c r="L4" s="8"/>
      <c r="M4" s="8"/>
      <c r="N4" s="8"/>
    </row>
    <row r="5" spans="1:14" s="1" customFormat="1" ht="12" customHeight="1" x14ac:dyDescent="0.25">
      <c r="A5" s="7"/>
      <c r="B5" s="153" t="s">
        <v>15</v>
      </c>
      <c r="C5" s="156"/>
      <c r="D5" s="156"/>
      <c r="E5" s="156"/>
      <c r="F5" s="156"/>
      <c r="G5" s="157"/>
      <c r="H5" s="8"/>
      <c r="I5" s="8"/>
      <c r="J5" s="8"/>
      <c r="K5" s="8"/>
      <c r="L5" s="8"/>
      <c r="M5" s="8"/>
      <c r="N5" s="8"/>
    </row>
    <row r="6" spans="1:14" s="1" customFormat="1" ht="12" customHeight="1" thickBot="1" x14ac:dyDescent="0.3">
      <c r="A6" s="7"/>
      <c r="B6" s="158" t="s">
        <v>26</v>
      </c>
      <c r="C6" s="159"/>
      <c r="D6" s="159"/>
      <c r="E6" s="159"/>
      <c r="F6" s="159"/>
      <c r="G6" s="160"/>
      <c r="H6" s="8"/>
      <c r="I6" s="8"/>
      <c r="J6" s="8"/>
      <c r="K6" s="8"/>
      <c r="L6" s="8"/>
      <c r="M6" s="8"/>
      <c r="N6" s="8"/>
    </row>
    <row r="7" spans="1:14" s="32" customFormat="1" ht="26.4" customHeight="1" thickBot="1" x14ac:dyDescent="0.3">
      <c r="A7" s="28"/>
      <c r="B7" s="29" t="s">
        <v>121</v>
      </c>
      <c r="C7" s="29" t="s">
        <v>122</v>
      </c>
      <c r="D7" s="29" t="s">
        <v>123</v>
      </c>
      <c r="E7" s="30" t="s">
        <v>124</v>
      </c>
      <c r="F7" s="29" t="s">
        <v>242</v>
      </c>
      <c r="G7" s="29" t="s">
        <v>243</v>
      </c>
      <c r="H7" s="31"/>
      <c r="I7" s="31"/>
      <c r="J7" s="31"/>
      <c r="K7" s="31"/>
      <c r="L7" s="31"/>
      <c r="M7" s="31"/>
      <c r="N7" s="31"/>
    </row>
    <row r="8" spans="1:14" s="141" customFormat="1" ht="12.45" customHeight="1" thickBot="1" x14ac:dyDescent="0.3">
      <c r="B8" s="163" t="s">
        <v>120</v>
      </c>
      <c r="C8" s="163"/>
      <c r="D8" s="163"/>
      <c r="E8" s="163"/>
      <c r="F8" s="163"/>
      <c r="G8" s="163"/>
    </row>
    <row r="9" spans="1:14" s="141" customFormat="1" ht="12.45" customHeight="1" x14ac:dyDescent="0.25">
      <c r="B9" s="37" t="s">
        <v>125</v>
      </c>
      <c r="C9" s="37" t="s">
        <v>151</v>
      </c>
      <c r="D9" s="37" t="s">
        <v>142</v>
      </c>
      <c r="E9" s="37">
        <v>20</v>
      </c>
      <c r="F9" s="102">
        <v>80000</v>
      </c>
      <c r="G9" s="102">
        <v>84000</v>
      </c>
    </row>
    <row r="10" spans="1:14" s="141" customFormat="1" ht="12.45" customHeight="1" x14ac:dyDescent="0.25">
      <c r="B10" s="37" t="s">
        <v>125</v>
      </c>
      <c r="C10" s="37" t="s">
        <v>141</v>
      </c>
      <c r="D10" s="37" t="s">
        <v>143</v>
      </c>
      <c r="E10" s="37">
        <v>20</v>
      </c>
      <c r="F10" s="102">
        <v>76500</v>
      </c>
      <c r="G10" s="102">
        <v>80500</v>
      </c>
    </row>
    <row r="11" spans="1:14" s="141" customFormat="1" ht="12.45" customHeight="1" x14ac:dyDescent="0.25">
      <c r="B11" s="37" t="s">
        <v>125</v>
      </c>
      <c r="C11" s="37" t="s">
        <v>144</v>
      </c>
      <c r="D11" s="37" t="s">
        <v>145</v>
      </c>
      <c r="E11" s="37">
        <v>20</v>
      </c>
      <c r="F11" s="102">
        <v>77500</v>
      </c>
      <c r="G11" s="102">
        <v>81500</v>
      </c>
    </row>
    <row r="12" spans="1:14" s="141" customFormat="1" ht="12.45" customHeight="1" x14ac:dyDescent="0.25">
      <c r="B12" s="37" t="s">
        <v>125</v>
      </c>
      <c r="C12" s="37" t="s">
        <v>126</v>
      </c>
      <c r="D12" s="37" t="s">
        <v>146</v>
      </c>
      <c r="E12" s="37">
        <v>20</v>
      </c>
      <c r="F12" s="102">
        <v>79500</v>
      </c>
      <c r="G12" s="102">
        <v>83500</v>
      </c>
    </row>
    <row r="13" spans="1:14" s="141" customFormat="1" ht="12.45" customHeight="1" x14ac:dyDescent="0.25">
      <c r="B13" s="37" t="s">
        <v>125</v>
      </c>
      <c r="C13" s="37" t="s">
        <v>151</v>
      </c>
      <c r="D13" s="37" t="s">
        <v>142</v>
      </c>
      <c r="E13" s="37" t="s">
        <v>147</v>
      </c>
      <c r="F13" s="102">
        <v>83000</v>
      </c>
      <c r="G13" s="102">
        <v>87000</v>
      </c>
    </row>
    <row r="14" spans="1:14" s="141" customFormat="1" ht="12.45" customHeight="1" x14ac:dyDescent="0.25">
      <c r="B14" s="37" t="s">
        <v>125</v>
      </c>
      <c r="C14" s="37" t="s">
        <v>141</v>
      </c>
      <c r="D14" s="37" t="s">
        <v>143</v>
      </c>
      <c r="E14" s="37" t="s">
        <v>147</v>
      </c>
      <c r="F14" s="102">
        <v>79500</v>
      </c>
      <c r="G14" s="102">
        <v>83500</v>
      </c>
    </row>
    <row r="15" spans="1:14" s="141" customFormat="1" ht="12.45" customHeight="1" x14ac:dyDescent="0.25">
      <c r="B15" s="37" t="s">
        <v>125</v>
      </c>
      <c r="C15" s="37" t="s">
        <v>144</v>
      </c>
      <c r="D15" s="37" t="s">
        <v>145</v>
      </c>
      <c r="E15" s="37" t="s">
        <v>147</v>
      </c>
      <c r="F15" s="102">
        <v>80500</v>
      </c>
      <c r="G15" s="102">
        <v>84500</v>
      </c>
    </row>
    <row r="16" spans="1:14" s="141" customFormat="1" ht="12.45" customHeight="1" x14ac:dyDescent="0.25">
      <c r="B16" s="37" t="s">
        <v>125</v>
      </c>
      <c r="C16" s="37" t="s">
        <v>126</v>
      </c>
      <c r="D16" s="37" t="s">
        <v>146</v>
      </c>
      <c r="E16" s="37" t="s">
        <v>147</v>
      </c>
      <c r="F16" s="102">
        <v>82500</v>
      </c>
      <c r="G16" s="102">
        <v>86500</v>
      </c>
    </row>
    <row r="17" spans="2:7" s="141" customFormat="1" ht="12.45" customHeight="1" x14ac:dyDescent="0.25">
      <c r="B17" s="37" t="s">
        <v>148</v>
      </c>
      <c r="C17" s="37" t="s">
        <v>141</v>
      </c>
      <c r="D17" s="37" t="s">
        <v>143</v>
      </c>
      <c r="E17" s="37">
        <v>20</v>
      </c>
      <c r="F17" s="102">
        <v>60500</v>
      </c>
      <c r="G17" s="102">
        <v>64500</v>
      </c>
    </row>
    <row r="18" spans="2:7" s="141" customFormat="1" ht="12.45" customHeight="1" x14ac:dyDescent="0.25">
      <c r="B18" s="37" t="s">
        <v>148</v>
      </c>
      <c r="C18" s="37" t="s">
        <v>144</v>
      </c>
      <c r="D18" s="37" t="s">
        <v>145</v>
      </c>
      <c r="E18" s="37">
        <v>20</v>
      </c>
      <c r="F18" s="102">
        <v>62500</v>
      </c>
      <c r="G18" s="102">
        <v>66500</v>
      </c>
    </row>
    <row r="19" spans="2:7" s="141" customFormat="1" ht="12.45" customHeight="1" x14ac:dyDescent="0.25">
      <c r="B19" s="37" t="s">
        <v>148</v>
      </c>
      <c r="C19" s="37" t="s">
        <v>141</v>
      </c>
      <c r="D19" s="37" t="s">
        <v>143</v>
      </c>
      <c r="E19" s="37" t="s">
        <v>147</v>
      </c>
      <c r="F19" s="102">
        <v>62500</v>
      </c>
      <c r="G19" s="102">
        <v>66500</v>
      </c>
    </row>
    <row r="20" spans="2:7" s="141" customFormat="1" ht="12.45" customHeight="1" x14ac:dyDescent="0.25">
      <c r="B20" s="37" t="s">
        <v>148</v>
      </c>
      <c r="C20" s="37" t="s">
        <v>144</v>
      </c>
      <c r="D20" s="37" t="s">
        <v>145</v>
      </c>
      <c r="E20" s="37" t="s">
        <v>147</v>
      </c>
      <c r="F20" s="102">
        <v>64500</v>
      </c>
      <c r="G20" s="102">
        <v>68500</v>
      </c>
    </row>
    <row r="21" spans="2:7" s="141" customFormat="1" ht="12.45" customHeight="1" x14ac:dyDescent="0.25">
      <c r="B21" s="37" t="s">
        <v>148</v>
      </c>
      <c r="C21" s="37" t="s">
        <v>141</v>
      </c>
      <c r="D21" s="37" t="s">
        <v>143</v>
      </c>
      <c r="E21" s="37" t="s">
        <v>149</v>
      </c>
      <c r="F21" s="102">
        <v>62000</v>
      </c>
      <c r="G21" s="102">
        <v>66000</v>
      </c>
    </row>
    <row r="22" spans="2:7" s="141" customFormat="1" ht="12.45" customHeight="1" x14ac:dyDescent="0.25">
      <c r="B22" s="104" t="s">
        <v>186</v>
      </c>
      <c r="C22" s="37" t="s">
        <v>141</v>
      </c>
      <c r="D22" s="37" t="s">
        <v>143</v>
      </c>
      <c r="E22" s="37" t="s">
        <v>147</v>
      </c>
      <c r="F22" s="102">
        <v>83500</v>
      </c>
      <c r="G22" s="102">
        <v>87500</v>
      </c>
    </row>
    <row r="23" spans="2:7" s="141" customFormat="1" ht="12.45" customHeight="1" x14ac:dyDescent="0.25">
      <c r="B23" s="104" t="s">
        <v>187</v>
      </c>
      <c r="C23" s="37" t="s">
        <v>144</v>
      </c>
      <c r="D23" s="37" t="s">
        <v>145</v>
      </c>
      <c r="E23" s="37" t="s">
        <v>147</v>
      </c>
      <c r="F23" s="102">
        <v>85500</v>
      </c>
      <c r="G23" s="102">
        <v>89500</v>
      </c>
    </row>
    <row r="24" spans="2:7" s="141" customFormat="1" ht="12.45" customHeight="1" x14ac:dyDescent="0.25">
      <c r="B24" s="104" t="s">
        <v>183</v>
      </c>
      <c r="C24" s="37" t="s">
        <v>150</v>
      </c>
      <c r="D24" s="37" t="s">
        <v>143</v>
      </c>
      <c r="E24" s="37" t="s">
        <v>149</v>
      </c>
      <c r="F24" s="102">
        <v>109000</v>
      </c>
      <c r="G24" s="102">
        <v>114000</v>
      </c>
    </row>
    <row r="25" spans="2:7" s="141" customFormat="1" ht="12.45" customHeight="1" thickBot="1" x14ac:dyDescent="0.3">
      <c r="B25" s="104" t="s">
        <v>183</v>
      </c>
      <c r="C25" s="37" t="s">
        <v>126</v>
      </c>
      <c r="D25" s="37" t="s">
        <v>145</v>
      </c>
      <c r="E25" s="37" t="s">
        <v>149</v>
      </c>
      <c r="F25" s="102">
        <v>109000</v>
      </c>
      <c r="G25" s="102">
        <v>114000</v>
      </c>
    </row>
    <row r="26" spans="2:7" s="141" customFormat="1" ht="12.45" customHeight="1" thickBot="1" x14ac:dyDescent="0.3">
      <c r="B26" s="163" t="s">
        <v>159</v>
      </c>
      <c r="C26" s="163"/>
      <c r="D26" s="163"/>
      <c r="E26" s="163"/>
      <c r="F26" s="163"/>
      <c r="G26" s="163"/>
    </row>
    <row r="27" spans="2:7" s="141" customFormat="1" ht="12.45" customHeight="1" thickBot="1" x14ac:dyDescent="0.3">
      <c r="B27" s="37" t="s">
        <v>160</v>
      </c>
      <c r="C27" s="112" t="s">
        <v>161</v>
      </c>
      <c r="D27" s="37" t="s">
        <v>162</v>
      </c>
      <c r="E27" s="37" t="s">
        <v>163</v>
      </c>
      <c r="F27" s="37" t="s">
        <v>18</v>
      </c>
      <c r="G27" s="102" t="s">
        <v>18</v>
      </c>
    </row>
    <row r="28" spans="2:7" s="141" customFormat="1" ht="12.45" customHeight="1" thickBot="1" x14ac:dyDescent="0.3">
      <c r="B28" s="163" t="s">
        <v>127</v>
      </c>
      <c r="C28" s="163"/>
      <c r="D28" s="163"/>
      <c r="E28" s="163"/>
      <c r="F28" s="163"/>
      <c r="G28" s="163"/>
    </row>
    <row r="29" spans="2:7" s="141" customFormat="1" ht="12.45" customHeight="1" x14ac:dyDescent="0.25">
      <c r="B29" s="37" t="s">
        <v>128</v>
      </c>
      <c r="C29" s="37" t="s">
        <v>152</v>
      </c>
      <c r="D29" s="37" t="s">
        <v>129</v>
      </c>
      <c r="E29" s="37" t="s">
        <v>130</v>
      </c>
      <c r="F29" s="102">
        <v>50000</v>
      </c>
      <c r="G29" s="102">
        <v>54000</v>
      </c>
    </row>
    <row r="30" spans="2:7" s="141" customFormat="1" ht="12.45" customHeight="1" x14ac:dyDescent="0.25">
      <c r="B30" s="37" t="s">
        <v>128</v>
      </c>
      <c r="C30" s="37" t="s">
        <v>153</v>
      </c>
      <c r="D30" s="37" t="s">
        <v>129</v>
      </c>
      <c r="E30" s="37" t="s">
        <v>130</v>
      </c>
      <c r="F30" s="102">
        <v>48500</v>
      </c>
      <c r="G30" s="102">
        <v>52500</v>
      </c>
    </row>
    <row r="31" spans="2:7" s="141" customFormat="1" ht="12.45" customHeight="1" x14ac:dyDescent="0.25">
      <c r="B31" s="37" t="s">
        <v>128</v>
      </c>
      <c r="C31" s="37" t="s">
        <v>154</v>
      </c>
      <c r="D31" s="37" t="s">
        <v>129</v>
      </c>
      <c r="E31" s="37" t="s">
        <v>130</v>
      </c>
      <c r="F31" s="102">
        <v>48000</v>
      </c>
      <c r="G31" s="102">
        <v>52000</v>
      </c>
    </row>
    <row r="32" spans="2:7" s="141" customFormat="1" ht="12.45" customHeight="1" x14ac:dyDescent="0.25">
      <c r="B32" s="109" t="s">
        <v>131</v>
      </c>
      <c r="C32" s="107" t="s">
        <v>152</v>
      </c>
      <c r="D32" s="110" t="s">
        <v>129</v>
      </c>
      <c r="E32" s="109" t="s">
        <v>130</v>
      </c>
      <c r="F32" s="108">
        <v>71000</v>
      </c>
      <c r="G32" s="108">
        <v>75000</v>
      </c>
    </row>
    <row r="33" spans="2:7" s="141" customFormat="1" ht="12.45" customHeight="1" thickBot="1" x14ac:dyDescent="0.3">
      <c r="B33" s="109" t="s">
        <v>131</v>
      </c>
      <c r="C33" s="107" t="s">
        <v>155</v>
      </c>
      <c r="D33" s="110" t="s">
        <v>129</v>
      </c>
      <c r="E33" s="109" t="s">
        <v>130</v>
      </c>
      <c r="F33" s="108">
        <v>69500</v>
      </c>
      <c r="G33" s="108">
        <v>73500</v>
      </c>
    </row>
    <row r="34" spans="2:7" s="141" customFormat="1" ht="12.45" customHeight="1" thickBot="1" x14ac:dyDescent="0.3">
      <c r="B34" s="163" t="s">
        <v>132</v>
      </c>
      <c r="C34" s="163"/>
      <c r="D34" s="163"/>
      <c r="E34" s="163"/>
      <c r="F34" s="163"/>
      <c r="G34" s="163"/>
    </row>
    <row r="35" spans="2:7" s="141" customFormat="1" ht="12.45" customHeight="1" x14ac:dyDescent="0.25">
      <c r="B35" s="104" t="s">
        <v>133</v>
      </c>
      <c r="C35" s="104" t="s">
        <v>164</v>
      </c>
      <c r="D35" s="105" t="s">
        <v>142</v>
      </c>
      <c r="E35" s="103" t="s">
        <v>185</v>
      </c>
      <c r="F35" s="102">
        <v>47500</v>
      </c>
      <c r="G35" s="102">
        <v>51500</v>
      </c>
    </row>
    <row r="36" spans="2:7" s="141" customFormat="1" ht="12.45" customHeight="1" x14ac:dyDescent="0.25">
      <c r="B36" s="37" t="s">
        <v>133</v>
      </c>
      <c r="C36" s="106" t="s">
        <v>165</v>
      </c>
      <c r="D36" s="106" t="s">
        <v>166</v>
      </c>
      <c r="E36" s="103" t="s">
        <v>185</v>
      </c>
      <c r="F36" s="102">
        <v>47500</v>
      </c>
      <c r="G36" s="102">
        <v>51500</v>
      </c>
    </row>
    <row r="37" spans="2:7" s="141" customFormat="1" ht="12.45" customHeight="1" x14ac:dyDescent="0.25">
      <c r="B37" s="37" t="s">
        <v>133</v>
      </c>
      <c r="C37" s="106" t="s">
        <v>229</v>
      </c>
      <c r="D37" s="106" t="s">
        <v>167</v>
      </c>
      <c r="E37" s="103" t="s">
        <v>185</v>
      </c>
      <c r="F37" s="102">
        <v>49500</v>
      </c>
      <c r="G37" s="102">
        <v>53500</v>
      </c>
    </row>
    <row r="38" spans="2:7" s="141" customFormat="1" ht="12.45" customHeight="1" x14ac:dyDescent="0.25">
      <c r="B38" s="37" t="s">
        <v>133</v>
      </c>
      <c r="C38" s="106" t="s">
        <v>230</v>
      </c>
      <c r="D38" s="106" t="s">
        <v>167</v>
      </c>
      <c r="E38" s="103" t="s">
        <v>185</v>
      </c>
      <c r="F38" s="102">
        <v>52500</v>
      </c>
      <c r="G38" s="102">
        <v>56500</v>
      </c>
    </row>
    <row r="39" spans="2:7" s="141" customFormat="1" ht="12.45" customHeight="1" x14ac:dyDescent="0.25">
      <c r="B39" s="37" t="s">
        <v>133</v>
      </c>
      <c r="C39" s="106" t="s">
        <v>134</v>
      </c>
      <c r="D39" s="106" t="s">
        <v>168</v>
      </c>
      <c r="E39" s="103" t="s">
        <v>185</v>
      </c>
      <c r="F39" s="102">
        <v>55500</v>
      </c>
      <c r="G39" s="102">
        <v>59500</v>
      </c>
    </row>
    <row r="40" spans="2:7" s="141" customFormat="1" ht="12.45" customHeight="1" x14ac:dyDescent="0.25">
      <c r="B40" s="107" t="s">
        <v>133</v>
      </c>
      <c r="C40" s="111" t="s">
        <v>135</v>
      </c>
      <c r="D40" s="111" t="s">
        <v>169</v>
      </c>
      <c r="E40" s="109" t="s">
        <v>185</v>
      </c>
      <c r="F40" s="108">
        <v>58000</v>
      </c>
      <c r="G40" s="108">
        <v>62000</v>
      </c>
    </row>
    <row r="41" spans="2:7" s="141" customFormat="1" ht="12.45" customHeight="1" x14ac:dyDescent="0.25">
      <c r="B41" s="104" t="s">
        <v>133</v>
      </c>
      <c r="C41" s="104" t="s">
        <v>141</v>
      </c>
      <c r="D41" s="105" t="s">
        <v>140</v>
      </c>
      <c r="E41" s="103" t="s">
        <v>147</v>
      </c>
      <c r="F41" s="102">
        <v>49500</v>
      </c>
      <c r="G41" s="102">
        <v>53500</v>
      </c>
    </row>
    <row r="42" spans="2:7" s="141" customFormat="1" ht="12.45" customHeight="1" x14ac:dyDescent="0.25">
      <c r="B42" s="104" t="s">
        <v>133</v>
      </c>
      <c r="C42" s="104">
        <v>168</v>
      </c>
      <c r="D42" s="105" t="s">
        <v>140</v>
      </c>
      <c r="E42" s="103" t="s">
        <v>147</v>
      </c>
      <c r="F42" s="102">
        <v>51500</v>
      </c>
      <c r="G42" s="102">
        <v>55500</v>
      </c>
    </row>
    <row r="43" spans="2:7" s="141" customFormat="1" ht="12.45" customHeight="1" x14ac:dyDescent="0.25">
      <c r="B43" s="104" t="s">
        <v>133</v>
      </c>
      <c r="C43" s="104">
        <v>219</v>
      </c>
      <c r="D43" s="105" t="s">
        <v>140</v>
      </c>
      <c r="E43" s="103" t="s">
        <v>147</v>
      </c>
      <c r="F43" s="102">
        <v>54500</v>
      </c>
      <c r="G43" s="102">
        <v>58500</v>
      </c>
    </row>
    <row r="44" spans="2:7" s="141" customFormat="1" ht="12.45" customHeight="1" x14ac:dyDescent="0.25">
      <c r="B44" s="37" t="s">
        <v>133</v>
      </c>
      <c r="C44" s="106" t="s">
        <v>134</v>
      </c>
      <c r="D44" s="106" t="s">
        <v>170</v>
      </c>
      <c r="E44" s="103" t="s">
        <v>147</v>
      </c>
      <c r="F44" s="102">
        <v>57500</v>
      </c>
      <c r="G44" s="102">
        <v>61500</v>
      </c>
    </row>
    <row r="45" spans="2:7" s="141" customFormat="1" ht="12.45" customHeight="1" x14ac:dyDescent="0.25">
      <c r="B45" s="37" t="s">
        <v>133</v>
      </c>
      <c r="C45" s="106" t="s">
        <v>135</v>
      </c>
      <c r="D45" s="106" t="s">
        <v>171</v>
      </c>
      <c r="E45" s="103" t="s">
        <v>147</v>
      </c>
      <c r="F45" s="102">
        <v>60000</v>
      </c>
      <c r="G45" s="102">
        <v>64000</v>
      </c>
    </row>
    <row r="46" spans="2:7" s="141" customFormat="1" ht="12.45" customHeight="1" x14ac:dyDescent="0.25">
      <c r="B46" s="37" t="s">
        <v>172</v>
      </c>
      <c r="C46" s="106" t="s">
        <v>244</v>
      </c>
      <c r="D46" s="106" t="s">
        <v>173</v>
      </c>
      <c r="E46" s="103" t="s">
        <v>130</v>
      </c>
      <c r="F46" s="102">
        <v>42000</v>
      </c>
      <c r="G46" s="102">
        <v>46000</v>
      </c>
    </row>
    <row r="47" spans="2:7" s="141" customFormat="1" ht="12.45" customHeight="1" x14ac:dyDescent="0.25">
      <c r="B47" s="37" t="s">
        <v>172</v>
      </c>
      <c r="C47" s="106" t="s">
        <v>245</v>
      </c>
      <c r="D47" s="106" t="s">
        <v>173</v>
      </c>
      <c r="E47" s="103" t="s">
        <v>130</v>
      </c>
      <c r="F47" s="102">
        <v>44500</v>
      </c>
      <c r="G47" s="102">
        <v>48500</v>
      </c>
    </row>
    <row r="48" spans="2:7" s="141" customFormat="1" ht="12.45" customHeight="1" x14ac:dyDescent="0.25">
      <c r="B48" s="37" t="s">
        <v>172</v>
      </c>
      <c r="C48" s="106" t="s">
        <v>246</v>
      </c>
      <c r="D48" s="106" t="s">
        <v>171</v>
      </c>
      <c r="E48" s="103" t="s">
        <v>130</v>
      </c>
      <c r="F48" s="102">
        <v>48500</v>
      </c>
      <c r="G48" s="102">
        <v>52500</v>
      </c>
    </row>
    <row r="49" spans="1:14" s="141" customFormat="1" ht="12.45" customHeight="1" x14ac:dyDescent="0.25">
      <c r="B49" s="107" t="s">
        <v>174</v>
      </c>
      <c r="C49" s="111" t="s">
        <v>175</v>
      </c>
      <c r="D49" s="111" t="s">
        <v>167</v>
      </c>
      <c r="E49" s="109" t="s">
        <v>147</v>
      </c>
      <c r="F49" s="108">
        <v>41000</v>
      </c>
      <c r="G49" s="108">
        <v>45000</v>
      </c>
    </row>
    <row r="50" spans="1:14" s="141" customFormat="1" ht="12.45" customHeight="1" x14ac:dyDescent="0.25">
      <c r="B50" s="107" t="s">
        <v>174</v>
      </c>
      <c r="C50" s="111" t="s">
        <v>176</v>
      </c>
      <c r="D50" s="111" t="s">
        <v>167</v>
      </c>
      <c r="E50" s="109" t="s">
        <v>147</v>
      </c>
      <c r="F50" s="108">
        <v>41000</v>
      </c>
      <c r="G50" s="108">
        <v>45000</v>
      </c>
    </row>
    <row r="51" spans="1:14" s="141" customFormat="1" ht="12.45" customHeight="1" thickBot="1" x14ac:dyDescent="0.3">
      <c r="B51" s="37" t="s">
        <v>177</v>
      </c>
      <c r="C51" s="106" t="s">
        <v>178</v>
      </c>
      <c r="D51" s="106" t="s">
        <v>140</v>
      </c>
      <c r="E51" s="103" t="s">
        <v>130</v>
      </c>
      <c r="F51" s="102">
        <v>67500</v>
      </c>
      <c r="G51" s="102">
        <v>71500</v>
      </c>
    </row>
    <row r="52" spans="1:14" s="141" customFormat="1" ht="12.45" customHeight="1" thickBot="1" x14ac:dyDescent="0.3">
      <c r="B52" s="163" t="s">
        <v>181</v>
      </c>
      <c r="C52" s="167"/>
      <c r="D52" s="167"/>
      <c r="E52" s="167"/>
      <c r="F52" s="167"/>
      <c r="G52" s="167"/>
    </row>
    <row r="53" spans="1:14" s="141" customFormat="1" ht="12.45" customHeight="1" x14ac:dyDescent="0.25">
      <c r="B53" s="37" t="s">
        <v>133</v>
      </c>
      <c r="C53" s="106" t="s">
        <v>137</v>
      </c>
      <c r="D53" s="106" t="s">
        <v>179</v>
      </c>
      <c r="E53" s="37">
        <v>20</v>
      </c>
      <c r="F53" s="102">
        <v>68000</v>
      </c>
      <c r="G53" s="102">
        <v>73500</v>
      </c>
    </row>
    <row r="54" spans="1:14" s="141" customFormat="1" ht="12.45" customHeight="1" x14ac:dyDescent="0.25">
      <c r="B54" s="37" t="s">
        <v>133</v>
      </c>
      <c r="C54" s="106" t="s">
        <v>137</v>
      </c>
      <c r="D54" s="106" t="s">
        <v>179</v>
      </c>
      <c r="E54" s="37" t="s">
        <v>215</v>
      </c>
      <c r="F54" s="102">
        <v>70000</v>
      </c>
      <c r="G54" s="102">
        <v>75500</v>
      </c>
    </row>
    <row r="55" spans="1:14" s="141" customFormat="1" ht="12.45" customHeight="1" x14ac:dyDescent="0.25">
      <c r="B55" s="37" t="s">
        <v>136</v>
      </c>
      <c r="C55" s="106" t="s">
        <v>182</v>
      </c>
      <c r="D55" s="106" t="s">
        <v>179</v>
      </c>
      <c r="E55" s="37" t="s">
        <v>180</v>
      </c>
      <c r="F55" s="102">
        <v>81000</v>
      </c>
      <c r="G55" s="102">
        <v>87000</v>
      </c>
    </row>
    <row r="56" spans="1:14" s="141" customFormat="1" ht="12.45" customHeight="1" thickBot="1" x14ac:dyDescent="0.3">
      <c r="B56" s="37" t="s">
        <v>138</v>
      </c>
      <c r="C56" s="106" t="s">
        <v>182</v>
      </c>
      <c r="D56" s="106" t="s">
        <v>179</v>
      </c>
      <c r="E56" s="37" t="s">
        <v>180</v>
      </c>
      <c r="F56" s="102">
        <v>67500</v>
      </c>
      <c r="G56" s="102">
        <v>73500</v>
      </c>
    </row>
    <row r="57" spans="1:14" s="141" customFormat="1" ht="12.45" customHeight="1" thickBot="1" x14ac:dyDescent="0.3">
      <c r="B57" s="163" t="s">
        <v>139</v>
      </c>
      <c r="C57" s="163"/>
      <c r="D57" s="163"/>
      <c r="E57" s="163"/>
      <c r="F57" s="163"/>
      <c r="G57" s="163"/>
    </row>
    <row r="58" spans="1:14" s="141" customFormat="1" ht="12.45" customHeight="1" thickBot="1" x14ac:dyDescent="0.3">
      <c r="B58" s="113" t="s">
        <v>156</v>
      </c>
      <c r="C58" s="113" t="s">
        <v>157</v>
      </c>
      <c r="D58" s="142" t="s">
        <v>158</v>
      </c>
      <c r="E58" s="113" t="s">
        <v>130</v>
      </c>
      <c r="F58" s="113" t="s">
        <v>18</v>
      </c>
      <c r="G58" s="114" t="s">
        <v>18</v>
      </c>
    </row>
    <row r="59" spans="1:14" x14ac:dyDescent="0.25">
      <c r="B59" s="115"/>
      <c r="C59" s="115"/>
      <c r="D59" s="116"/>
      <c r="E59" s="117"/>
      <c r="F59" s="117"/>
      <c r="G59" s="118"/>
    </row>
    <row r="60" spans="1:14" x14ac:dyDescent="0.25">
      <c r="B60" s="120" t="s">
        <v>90</v>
      </c>
      <c r="C60" s="115"/>
      <c r="D60" s="116"/>
      <c r="E60" s="117"/>
      <c r="F60" s="117"/>
      <c r="G60" s="118"/>
    </row>
    <row r="61" spans="1:14" x14ac:dyDescent="0.25">
      <c r="B61" s="119" t="s">
        <v>184</v>
      </c>
      <c r="C61" s="1"/>
      <c r="D61" s="1"/>
      <c r="E61" s="1"/>
      <c r="F61" s="1"/>
      <c r="G61" s="1"/>
    </row>
    <row r="62" spans="1:14" x14ac:dyDescent="0.25">
      <c r="B62" s="1"/>
      <c r="C62" s="1"/>
      <c r="D62" s="1"/>
      <c r="E62" s="1"/>
      <c r="F62" s="1"/>
      <c r="G62" s="1"/>
    </row>
    <row r="63" spans="1:14" s="1" customFormat="1" ht="11.1" customHeight="1" x14ac:dyDescent="0.25">
      <c r="A63" s="7"/>
      <c r="B63" s="9" t="s">
        <v>55</v>
      </c>
      <c r="C63" s="12"/>
      <c r="D63" s="11"/>
      <c r="E63" s="11"/>
      <c r="F63" s="11"/>
      <c r="G63" s="11"/>
      <c r="H63" s="8"/>
      <c r="I63" s="8"/>
      <c r="J63" s="8"/>
      <c r="K63" s="8"/>
      <c r="L63" s="8"/>
      <c r="M63" s="8"/>
      <c r="N63" s="8"/>
    </row>
    <row r="64" spans="1:14" x14ac:dyDescent="0.25">
      <c r="B64" s="1"/>
      <c r="C64" s="1"/>
      <c r="D64" s="1"/>
      <c r="E64" s="1"/>
      <c r="F64" s="1"/>
      <c r="G64" s="1"/>
    </row>
    <row r="65" spans="2:7" x14ac:dyDescent="0.25">
      <c r="B65" s="1"/>
      <c r="C65" s="1"/>
      <c r="D65" s="1"/>
      <c r="E65" s="1"/>
      <c r="F65" s="1"/>
      <c r="G65" s="1"/>
    </row>
  </sheetData>
  <mergeCells count="11">
    <mergeCell ref="B8:G8"/>
    <mergeCell ref="B26:G26"/>
    <mergeCell ref="B57:G57"/>
    <mergeCell ref="B52:G52"/>
    <mergeCell ref="B34:G34"/>
    <mergeCell ref="B28:G28"/>
    <mergeCell ref="B2:G2"/>
    <mergeCell ref="B3:G3"/>
    <mergeCell ref="B4:G4"/>
    <mergeCell ref="B5:G5"/>
    <mergeCell ref="B6:G6"/>
  </mergeCell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Склад Нижневартовск</vt:lpstr>
      <vt:lpstr>Склад Екатеринбург</vt:lpstr>
      <vt:lpstr>Бурильные трубы</vt:lpstr>
      <vt:lpstr>Прайс Общий</vt:lpstr>
      <vt:lpstr>'Склад Нижневартовск'!Область_печати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 Сысоев</dc:creator>
  <cp:lastModifiedBy>Semen</cp:lastModifiedBy>
  <cp:lastPrinted>2018-03-13T17:37:22Z</cp:lastPrinted>
  <dcterms:created xsi:type="dcterms:W3CDTF">2009-08-20T08:17:18Z</dcterms:created>
  <dcterms:modified xsi:type="dcterms:W3CDTF">2018-04-04T10:17:10Z</dcterms:modified>
</cp:coreProperties>
</file>