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Default Extension="vml" ContentType="application/vnd.openxmlformats-officedocument.vmlDrawing"/>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2.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3.xml" ContentType="application/vnd.openxmlformats-officedocument.drawing+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mbeddings/oleObject_15_0.bin" ContentType="application/vnd.openxmlformats-officedocument.oleObject"/>
  <Override PartName="/xl/embeddings/oleObject_23_0.bin" ContentType="application/vnd.openxmlformats-officedocument.oleObject"/>
  <Override PartName="/xl/embeddings/oleObject_23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75" yWindow="65176" windowWidth="13170" windowHeight="12420" tabRatio="831" firstSheet="5" activeTab="11"/>
  </bookViews>
  <sheets>
    <sheet name="Экструзионный пенопласт XPS" sheetId="1" r:id="rId1"/>
    <sheet name="Каменная вата" sheetId="2" r:id="rId2"/>
    <sheet name="Парок" sheetId="3" r:id="rId3"/>
    <sheet name="цилиндры теплоизоляционные" sheetId="4" r:id="rId4"/>
    <sheet name="Стекломагниевый лист Магелан" sheetId="5" r:id="rId5"/>
    <sheet name="ОСП OSB-плита" sheetId="6" r:id="rId6"/>
    <sheet name="Пленки" sheetId="7" r:id="rId7"/>
    <sheet name="Мастики" sheetId="8" r:id="rId8"/>
    <sheet name="Комплектующие 1 для кровли" sheetId="9" r:id="rId9"/>
    <sheet name="полимерные мембраны" sheetId="10" r:id="rId10"/>
    <sheet name="Комплектующие для кровли" sheetId="11" r:id="rId11"/>
    <sheet name="Наплавляемая кровля Технониколь" sheetId="12" r:id="rId12"/>
    <sheet name="Изопласт" sheetId="13" r:id="rId13"/>
    <sheet name="Профнастил" sheetId="14" r:id="rId14"/>
    <sheet name="ФАНЕРА" sheetId="15" r:id="rId15"/>
    <sheet name="линолеум" sheetId="16" r:id="rId16"/>
    <sheet name="ламинат" sheetId="17" r:id="rId17"/>
    <sheet name="Паркет,Линолеум" sheetId="18" r:id="rId18"/>
    <sheet name="ПОРОГИ" sheetId="19" r:id="rId19"/>
    <sheet name="плинтус" sheetId="20" r:id="rId20"/>
    <sheet name="Керамогранит" sheetId="21" r:id="rId21"/>
    <sheet name="Плитка Шахты" sheetId="22" r:id="rId22"/>
    <sheet name="нефрит-керамика" sheetId="23" r:id="rId23"/>
    <sheet name="ПВХ панели" sheetId="24" r:id="rId24"/>
    <sheet name="Сайдинг" sheetId="25" r:id="rId25"/>
    <sheet name="МДФ панели" sheetId="26" r:id="rId26"/>
    <sheet name="ЛКМ" sheetId="27" r:id="rId27"/>
    <sheet name="инструмент" sheetId="28" r:id="rId28"/>
    <sheet name="Снегоуборочные лопаты" sheetId="29" r:id="rId29"/>
    <sheet name="Трубы в ППУ" sheetId="30" r:id="rId30"/>
    <sheet name="Саморезы" sheetId="31" r:id="rId31"/>
    <sheet name="Мастика " sheetId="32" r:id="rId32"/>
    <sheet name="Строизол, изоспан" sheetId="33" r:id="rId33"/>
    <sheet name="Лист3" sheetId="34" r:id="rId34"/>
  </sheets>
  <externalReferences>
    <externalReference r:id="rId37"/>
    <externalReference r:id="rId38"/>
    <externalReference r:id="rId39"/>
  </externalReferences>
  <definedNames>
    <definedName name="qwerty">#REF!</definedName>
    <definedName name="_xlnm.Print_Area" localSheetId="30">'Саморезы'!$A$1:$D$39</definedName>
  </definedNames>
  <calcPr fullCalcOnLoad="1" refMode="R1C1"/>
</workbook>
</file>

<file path=xl/comments25.xml><?xml version="1.0" encoding="utf-8"?>
<comments xmlns="http://schemas.openxmlformats.org/spreadsheetml/2006/main">
  <authors>
    <author>user</author>
  </authors>
  <commentList>
    <comment ref="D30" authorId="0">
      <text>
        <r>
          <rPr>
            <b/>
            <sz val="8"/>
            <rFont val="Tahoma"/>
            <family val="2"/>
          </rPr>
          <t>user:</t>
        </r>
        <r>
          <rPr>
            <sz val="8"/>
            <rFont val="Tahoma"/>
            <family val="2"/>
          </rPr>
          <t xml:space="preserve">
144,1,   150</t>
        </r>
      </text>
    </comment>
    <comment ref="F30" authorId="0">
      <text>
        <r>
          <rPr>
            <b/>
            <sz val="8"/>
            <rFont val="Tahoma"/>
            <family val="2"/>
          </rPr>
          <t>user:</t>
        </r>
        <r>
          <rPr>
            <sz val="8"/>
            <rFont val="Tahoma"/>
            <family val="2"/>
          </rPr>
          <t xml:space="preserve">
137,   142,7</t>
        </r>
      </text>
    </comment>
    <comment ref="H30" authorId="0">
      <text>
        <r>
          <rPr>
            <b/>
            <sz val="8"/>
            <rFont val="Tahoma"/>
            <family val="2"/>
          </rPr>
          <t>use
130,   135,6</t>
        </r>
      </text>
    </comment>
  </commentList>
</comments>
</file>

<file path=xl/sharedStrings.xml><?xml version="1.0" encoding="utf-8"?>
<sst xmlns="http://schemas.openxmlformats.org/spreadsheetml/2006/main" count="5632" uniqueCount="2809">
  <si>
    <t xml:space="preserve">Наименование </t>
  </si>
  <si>
    <t>изм.</t>
  </si>
  <si>
    <t>кв.м</t>
  </si>
  <si>
    <t>Индивидуальный подход к потребностям каждого клиента!</t>
  </si>
  <si>
    <t>Поставки осуществляются на выгодных для вас условиях.</t>
  </si>
  <si>
    <t>Доставка автотранспортом по Санкт-Петербургу и Лен. Области.</t>
  </si>
  <si>
    <t>График работы: с 9-00 до 18-00 ежедневно, кроме субботы и воскресенья.</t>
  </si>
  <si>
    <t>Поверхность</t>
  </si>
  <si>
    <t>Мин.</t>
  </si>
  <si>
    <t>Розничная</t>
  </si>
  <si>
    <t>Размер мм.</t>
  </si>
  <si>
    <t>Ед</t>
  </si>
  <si>
    <t>партия</t>
  </si>
  <si>
    <t>цена</t>
  </si>
  <si>
    <t>Руб.</t>
  </si>
  <si>
    <t>TARKETT (Германия)</t>
  </si>
  <si>
    <t>WOODSTOCK  DPL 32 класс</t>
  </si>
  <si>
    <t>Тиснение</t>
  </si>
  <si>
    <t>В пачке 8 досок (2,01 кв.м),масса пачки 14,7 кг.</t>
  </si>
  <si>
    <t xml:space="preserve">  1292x194*8</t>
  </si>
  <si>
    <t>м.кв.</t>
  </si>
  <si>
    <t>На палете 56 пачки,112.28 кв.м.,масса палеты 830 кг</t>
  </si>
  <si>
    <t>ROBINSON  DPL.32 класс</t>
  </si>
  <si>
    <t>тиснение</t>
  </si>
  <si>
    <t>1292*194*8</t>
  </si>
  <si>
    <t>Vintage DPL.32 класс</t>
  </si>
  <si>
    <t xml:space="preserve">  1292x192x8</t>
  </si>
  <si>
    <t>На палете 56 пачек,112,28 кв.м.,масса палеты 830 кг.</t>
  </si>
  <si>
    <t>Legacy  DPL.32 класс</t>
  </si>
  <si>
    <t>На палете 56 пачек, 112.28 кв.м.,масса палеты 830 кг</t>
  </si>
  <si>
    <t>Select       CML 33 класс</t>
  </si>
  <si>
    <t>В пачке 8 досок (1,99 кв.м.),масса пачки 16 кг.</t>
  </si>
  <si>
    <t>На палете 56 пачек, 111.44 кв.м.,масса палеты 837 кг.</t>
  </si>
  <si>
    <t>EGGER (Австрия)</t>
  </si>
  <si>
    <t>Floorline crystal    CML.32 -  класс</t>
  </si>
  <si>
    <t>В пачке 8 досок (1,99 кв.м.),масса пачки 15 кг.</t>
  </si>
  <si>
    <t xml:space="preserve">  1294x192x8</t>
  </si>
  <si>
    <t>На палете 60 пачек, 119.40 кв.м.,масса палеты 900 кг.</t>
  </si>
  <si>
    <t>Floorline crystal CERAMIC CML.32 -  класс</t>
  </si>
  <si>
    <t>В пачке 6 досок (2,55 кв.м.),масса пачки 19 кг.</t>
  </si>
  <si>
    <t>1304x326x8</t>
  </si>
  <si>
    <t>На палете 40 пачек, 102,00 кв.м.,масса палеты 760 кг.</t>
  </si>
  <si>
    <t>Floorline crystal       CML.32 -  класс</t>
  </si>
  <si>
    <t xml:space="preserve">  1294x192x7+1</t>
  </si>
  <si>
    <t>На палете 60 пачек, 119.4 кв.м.,масса палеты 860 кг.</t>
  </si>
  <si>
    <t>акустическая подложка</t>
  </si>
  <si>
    <t>Quick Step (Бельгия)</t>
  </si>
  <si>
    <t>CLASSIC 700      DPL.32 -  класс</t>
  </si>
  <si>
    <t>В пачке 8 досок (1,82 кв.м.),масса пачки 12,1 кг.</t>
  </si>
  <si>
    <t xml:space="preserve">  1200x190x7</t>
  </si>
  <si>
    <t>На палете 60 пачек, 109,2 кв.м.,масса палеты 732 кг.</t>
  </si>
  <si>
    <t>CLASSIC  800     DPL.32 -  класс</t>
  </si>
  <si>
    <t>В пачке 7 досок (1,60 кв.м.),масса пачки 12,5 кг.</t>
  </si>
  <si>
    <t xml:space="preserve">  1200x190x8</t>
  </si>
  <si>
    <t>На палете 60 пачек, 96,00 кв.м.,масса палеты 742 кг.</t>
  </si>
  <si>
    <t>ARTE       DPL.32 -  класс</t>
  </si>
  <si>
    <t>В пачке 4 досокb (1,56 кв.м.),масса пачки 13,32 кг.</t>
  </si>
  <si>
    <t>Фаска</t>
  </si>
  <si>
    <t>На палете 42 пачек, 65,52 кв.м.,масса палеты 560 кг.</t>
  </si>
  <si>
    <t xml:space="preserve">  624x624x9,5</t>
  </si>
  <si>
    <t>COUNTRY       DPL.32 -  класс</t>
  </si>
  <si>
    <t>В пачке 7 досок (1,51 кв.м.),масса пачки 13,5 кг.</t>
  </si>
  <si>
    <t>На палете 60 пачек, 90,60 кв.м.,масса палеты 810 кг.</t>
  </si>
  <si>
    <t xml:space="preserve">  1380x156x9,5</t>
  </si>
  <si>
    <t>Elegance       DPL.32 -  класс</t>
  </si>
  <si>
    <t>Тиснение,4 фаски</t>
  </si>
  <si>
    <t>В пачке 16 досок (1,68 кв.м.),масса пачки 13,0 кг.</t>
  </si>
  <si>
    <t xml:space="preserve">  1382x101,8x8-8шт.</t>
  </si>
  <si>
    <t>На палете 63 пачки, 105,84 кв.м.,масса палеты 820 кг.</t>
  </si>
  <si>
    <t xml:space="preserve"> 780x101,8x8-4шт.</t>
  </si>
  <si>
    <t xml:space="preserve"> 588x101,8x8-4шт.</t>
  </si>
  <si>
    <t xml:space="preserve"> Отбеленый</t>
  </si>
  <si>
    <t>ELIGNA       DPL.32 -  класс</t>
  </si>
  <si>
    <t>В пачке 8 досок (1,72 кв.м.),масса пачки 13,2 кг.</t>
  </si>
  <si>
    <t xml:space="preserve">  1380x156x8</t>
  </si>
  <si>
    <t>На палете 60 пачек, 103,2 кв.м.,масса палеты 792 кг.</t>
  </si>
  <si>
    <t>Majestic       DPL.33 -  класс</t>
  </si>
  <si>
    <t>В пачке 7 досок (1,50 кв.м.),масса пачки 13,5 кг.</t>
  </si>
  <si>
    <t xml:space="preserve">  1376x156x9,5</t>
  </si>
  <si>
    <t>На палете 60 пачек, 90 кв.м.,масса палеты 810 кг.</t>
  </si>
  <si>
    <t>Noblesse       DPL.32 -  класс</t>
  </si>
  <si>
    <t>В пачке 24 досок (0,98 кв.м.),масса пачки 7,8 кг.</t>
  </si>
  <si>
    <t xml:space="preserve"> 451,5x90,3x8</t>
  </si>
  <si>
    <t>На палете 72 пачки, 90 кв.м.,масса палеты 560 кг.</t>
  </si>
  <si>
    <t>Perspective 4       DPL.32 -  класс</t>
  </si>
  <si>
    <t>Фаска с 4 х сторон</t>
  </si>
  <si>
    <t>На палете 60 пачек, 90,6 кв.м.,масса палеты 810 кг.</t>
  </si>
  <si>
    <t>Perspective        DPL.32 -  класс</t>
  </si>
  <si>
    <t>Фаска с 2 х сторон</t>
  </si>
  <si>
    <t>На палете 60 пачек, 90,0 кв.м.,масса палеты 810 кг.</t>
  </si>
  <si>
    <t>Quadra        DPL.32 -  класс</t>
  </si>
  <si>
    <t>В пачке 10 досок (1,57 кв.м.),масса пачки 11,7 кг.</t>
  </si>
  <si>
    <t xml:space="preserve"> 396x396x8</t>
  </si>
  <si>
    <t>На палете 60 пачек, 94,2 кв.м.,масса палеты 700 кг.</t>
  </si>
  <si>
    <t>Под натуральный</t>
  </si>
  <si>
    <t>камень</t>
  </si>
  <si>
    <t>В пачке 10 досок (1,55 кв.м.),масса пачки 11,5 кг.</t>
  </si>
  <si>
    <t xml:space="preserve"> 394x394x8</t>
  </si>
  <si>
    <t>На палете 60 пачек, 93 кв.м.,масса палеты 700 кг.</t>
  </si>
  <si>
    <t>Керамика</t>
  </si>
  <si>
    <t>Balterio (Бельгия)</t>
  </si>
  <si>
    <t>Vitality Diplomat        DPL.32 -  класс</t>
  </si>
  <si>
    <t>В пачке 9 досок (2,15 кв.м.),масса пачки 16,5 кг.</t>
  </si>
  <si>
    <t>1261x189x8</t>
  </si>
  <si>
    <t>На палете 48 пачек, 103,2 кв.м.,масса палеты 790 кг.</t>
  </si>
  <si>
    <t>Tradition elite         DPL.32 -  класс</t>
  </si>
  <si>
    <t>В пачке 10 досок (1,66 кв.м.),масса пачки 14,1 кг.</t>
  </si>
  <si>
    <t>1261x131.5x9</t>
  </si>
  <si>
    <t>На палете 50 пачек, 83 кв.м.,масса палеты 705 кг.</t>
  </si>
  <si>
    <t>мини фаска с 4 х сторон</t>
  </si>
  <si>
    <t>Floorline opal     DPL 31 класс</t>
  </si>
  <si>
    <t>В пачке 10 досок (2.48 кв.м.),масса пачки 16 кг.</t>
  </si>
  <si>
    <t xml:space="preserve">  1294x192x7</t>
  </si>
  <si>
    <t>На палете 52 пачки, 128,96 кв.м.,масса палеты 840 кг.</t>
  </si>
  <si>
    <t>Vitality Standard        DPL.31 -  класс</t>
  </si>
  <si>
    <t>В пачке 10 досок (2,38 кв.м.),масса пачки 16 кг.</t>
  </si>
  <si>
    <t>1261x189x7</t>
  </si>
  <si>
    <t>На палете 48 пачек, 114,24 кв.м.,масса палеты 790 кг.</t>
  </si>
  <si>
    <t>Ambassador        DPL.31 -  класс</t>
  </si>
  <si>
    <t xml:space="preserve"> «1 С О Р Т»</t>
  </si>
  <si>
    <t>Наименование</t>
  </si>
  <si>
    <t>Розничная цена</t>
  </si>
  <si>
    <t>Цена бордюра  за 1 шт.  (рублей)</t>
  </si>
  <si>
    <t>Плитки керамическая для внутренней облицовки стен ГОСТ 6141-91</t>
  </si>
  <si>
    <r>
      <t xml:space="preserve">Эконом </t>
    </r>
    <r>
      <rPr>
        <sz val="10"/>
        <rFont val="Arial"/>
        <family val="2"/>
      </rPr>
      <t>200х200,200х300,250х330</t>
    </r>
  </si>
  <si>
    <r>
      <t xml:space="preserve">Коммерческая </t>
    </r>
    <r>
      <rPr>
        <sz val="10"/>
        <rFont val="Arial"/>
        <family val="2"/>
      </rPr>
      <t>200х200,200х300,200х250,250х330,200х400</t>
    </r>
  </si>
  <si>
    <r>
      <t xml:space="preserve">Премиум </t>
    </r>
    <r>
      <rPr>
        <sz val="10"/>
        <rFont val="Arial"/>
        <family val="2"/>
      </rPr>
      <t>200х200,200х300,200х250,250х330</t>
    </r>
  </si>
  <si>
    <r>
      <t xml:space="preserve">Премиум Дисконт </t>
    </r>
    <r>
      <rPr>
        <sz val="10"/>
        <rFont val="Arial"/>
        <family val="2"/>
      </rPr>
      <t>200х200,200х300,200х250, 250х330</t>
    </r>
  </si>
  <si>
    <r>
      <t xml:space="preserve">Премиум люкс </t>
    </r>
    <r>
      <rPr>
        <sz val="10"/>
        <rFont val="Arial"/>
        <family val="2"/>
      </rPr>
      <t>200х200,250х330</t>
    </r>
  </si>
  <si>
    <r>
      <t xml:space="preserve">Премиум люкс* </t>
    </r>
    <r>
      <rPr>
        <sz val="10"/>
        <rFont val="Arial"/>
        <family val="2"/>
      </rPr>
      <t>250х330,200х400</t>
    </r>
  </si>
  <si>
    <r>
      <t>Премиум люкс Ректификат</t>
    </r>
    <r>
      <rPr>
        <sz val="10"/>
        <rFont val="Arial"/>
        <family val="2"/>
      </rPr>
      <t xml:space="preserve"> 246х326</t>
    </r>
  </si>
  <si>
    <r>
      <t xml:space="preserve">Медиум </t>
    </r>
    <r>
      <rPr>
        <sz val="10"/>
        <rFont val="Arial"/>
        <family val="2"/>
      </rPr>
      <t>200х28, 250х30, 200х58</t>
    </r>
    <r>
      <rPr>
        <b/>
        <sz val="10"/>
        <color indexed="10"/>
        <rFont val="Arial"/>
        <family val="2"/>
      </rPr>
      <t>¹</t>
    </r>
    <r>
      <rPr>
        <sz val="10"/>
        <rFont val="Arial"/>
        <family val="2"/>
      </rPr>
      <t xml:space="preserve">, 200х62 </t>
    </r>
    <r>
      <rPr>
        <b/>
        <sz val="10"/>
        <color indexed="10"/>
        <rFont val="Arial"/>
        <family val="2"/>
      </rPr>
      <t>²</t>
    </r>
    <r>
      <rPr>
        <sz val="10"/>
        <rFont val="Arial"/>
        <family val="2"/>
      </rPr>
      <t>, 250х65, 250х78, 250х82</t>
    </r>
  </si>
  <si>
    <r>
      <t xml:space="preserve">Медиум </t>
    </r>
    <r>
      <rPr>
        <sz val="10"/>
        <rFont val="Arial"/>
        <family val="2"/>
      </rPr>
      <t>250х65</t>
    </r>
    <r>
      <rPr>
        <b/>
        <sz val="10"/>
        <color indexed="10"/>
        <rFont val="Arial"/>
        <family val="2"/>
      </rPr>
      <t>³</t>
    </r>
    <r>
      <rPr>
        <sz val="10"/>
        <rFont val="Arial"/>
        <family val="2"/>
      </rPr>
      <t>,250х78,200х58</t>
    </r>
    <r>
      <rPr>
        <b/>
        <sz val="10"/>
        <color indexed="10"/>
        <rFont val="Arial"/>
        <family val="2"/>
      </rPr>
      <t>º</t>
    </r>
  </si>
  <si>
    <r>
      <t xml:space="preserve">Премиум </t>
    </r>
    <r>
      <rPr>
        <sz val="10"/>
        <color indexed="8"/>
        <rFont val="Arial"/>
        <family val="2"/>
      </rPr>
      <t>250х65,200х58</t>
    </r>
  </si>
  <si>
    <r>
      <t xml:space="preserve">Премиум Дисконт </t>
    </r>
    <r>
      <rPr>
        <sz val="10"/>
        <color indexed="8"/>
        <rFont val="Arial"/>
        <family val="2"/>
      </rPr>
      <t>250х65,200х58</t>
    </r>
  </si>
  <si>
    <r>
      <t xml:space="preserve">Премиум </t>
    </r>
    <r>
      <rPr>
        <sz val="10"/>
        <color indexed="8"/>
        <rFont val="Arial"/>
        <family val="2"/>
      </rPr>
      <t>250х30,200х35,200х28</t>
    </r>
  </si>
  <si>
    <r>
      <t xml:space="preserve">Премиум Дисконт </t>
    </r>
    <r>
      <rPr>
        <sz val="10"/>
        <color indexed="8"/>
        <rFont val="Arial"/>
        <family val="2"/>
      </rPr>
      <t>250х30,200х28</t>
    </r>
  </si>
  <si>
    <r>
      <t xml:space="preserve">Премиум </t>
    </r>
    <r>
      <rPr>
        <sz val="10"/>
        <color indexed="8"/>
        <rFont val="Arial"/>
        <family val="2"/>
      </rPr>
      <t>200х22,250х22,200х16,200х15</t>
    </r>
  </si>
  <si>
    <r>
      <t xml:space="preserve">Премиум люкс </t>
    </r>
    <r>
      <rPr>
        <sz val="10"/>
        <color indexed="8"/>
        <rFont val="Arial"/>
        <family val="2"/>
      </rPr>
      <t>200х54,200х57,200х58,200х64, 200х70,250х60,250х65</t>
    </r>
  </si>
  <si>
    <r>
      <t xml:space="preserve">Премиум люкс </t>
    </r>
    <r>
      <rPr>
        <sz val="10"/>
        <rFont val="Arial"/>
        <family val="2"/>
      </rPr>
      <t>250х30,200х28</t>
    </r>
  </si>
  <si>
    <r>
      <t>Премиум люкс</t>
    </r>
    <r>
      <rPr>
        <sz val="10"/>
        <color indexed="8"/>
        <rFont val="Arial"/>
        <family val="2"/>
      </rPr>
      <t xml:space="preserve"> 246х60</t>
    </r>
  </si>
  <si>
    <r>
      <t xml:space="preserve">Премиум люкс </t>
    </r>
    <r>
      <rPr>
        <sz val="10"/>
        <color indexed="8"/>
        <rFont val="Arial"/>
        <family val="2"/>
      </rPr>
      <t>246х30</t>
    </r>
  </si>
  <si>
    <r>
      <t>Премиум люкс</t>
    </r>
    <r>
      <rPr>
        <sz val="10"/>
        <color indexed="8"/>
        <rFont val="Arial"/>
        <family val="2"/>
      </rPr>
      <t xml:space="preserve"> 300х60,330х75</t>
    </r>
  </si>
  <si>
    <r>
      <t>Премиум люкс Ректификат</t>
    </r>
    <r>
      <rPr>
        <sz val="10"/>
        <color indexed="8"/>
        <rFont val="Arial"/>
        <family val="2"/>
      </rPr>
      <t xml:space="preserve"> 246х30,246х21</t>
    </r>
  </si>
  <si>
    <r>
      <t>Премиум люкс Ректификат</t>
    </r>
    <r>
      <rPr>
        <sz val="10"/>
        <color indexed="8"/>
        <rFont val="Arial"/>
        <family val="2"/>
      </rPr>
      <t xml:space="preserve"> 246х60,246х65, 246х43</t>
    </r>
  </si>
  <si>
    <r>
      <t>Премиум люкс Ректификат</t>
    </r>
    <r>
      <rPr>
        <sz val="10"/>
        <color indexed="8"/>
        <rFont val="Arial"/>
        <family val="2"/>
      </rPr>
      <t xml:space="preserve"> 246х16,246х22</t>
    </r>
  </si>
  <si>
    <r>
      <t xml:space="preserve">Премиум люкс Ректификат </t>
    </r>
    <r>
      <rPr>
        <sz val="10"/>
        <color indexed="8"/>
        <rFont val="Arial"/>
        <family val="2"/>
      </rPr>
      <t>246х88,246х59</t>
    </r>
  </si>
  <si>
    <r>
      <t xml:space="preserve">Декор Медиум </t>
    </r>
    <r>
      <rPr>
        <sz val="10"/>
        <color indexed="8"/>
        <rFont val="Arial"/>
        <family val="2"/>
      </rPr>
      <t>200х200,250х330,200х300</t>
    </r>
  </si>
  <si>
    <r>
      <t xml:space="preserve">Декор </t>
    </r>
    <r>
      <rPr>
        <sz val="10"/>
        <color indexed="8"/>
        <rFont val="Arial"/>
        <family val="2"/>
      </rPr>
      <t>200х200,200х250,200х300,250х330</t>
    </r>
  </si>
  <si>
    <r>
      <t xml:space="preserve">Декор Дисконт </t>
    </r>
    <r>
      <rPr>
        <sz val="10"/>
        <color indexed="8"/>
        <rFont val="Arial"/>
        <family val="2"/>
      </rPr>
      <t>200х200,200х250,200х300, 250х330</t>
    </r>
  </si>
  <si>
    <r>
      <t xml:space="preserve">Декор люкс </t>
    </r>
    <r>
      <rPr>
        <sz val="10"/>
        <color indexed="8"/>
        <rFont val="Arial"/>
        <family val="2"/>
      </rPr>
      <t>200х200,200х250,200х300,250х330</t>
    </r>
  </si>
  <si>
    <r>
      <t>Декор люкс Ректификат</t>
    </r>
    <r>
      <rPr>
        <sz val="10"/>
        <color indexed="8"/>
        <rFont val="Arial"/>
        <family val="2"/>
      </rPr>
      <t xml:space="preserve"> 246х326</t>
    </r>
  </si>
  <si>
    <t>Тип</t>
  </si>
  <si>
    <t>ед. изм.</t>
  </si>
  <si>
    <t>Размер</t>
  </si>
  <si>
    <t>Эконом-класс</t>
  </si>
  <si>
    <t>Вуаль, Дворцовая, Палермо,  Фонтанка, Белая -69</t>
  </si>
  <si>
    <t>плитка для стен</t>
  </si>
  <si>
    <t>м²</t>
  </si>
  <si>
    <t>20x30</t>
  </si>
  <si>
    <t>Онега</t>
  </si>
  <si>
    <t>25х33</t>
  </si>
  <si>
    <t>Декор</t>
  </si>
  <si>
    <t>Услада(комплект 4 шт.)</t>
  </si>
  <si>
    <t>1200х20</t>
  </si>
  <si>
    <t xml:space="preserve"> Вуаль, Дворцовая, Летний сад, Палермо</t>
  </si>
  <si>
    <t>шт</t>
  </si>
  <si>
    <t>Услада</t>
  </si>
  <si>
    <t>20х30</t>
  </si>
  <si>
    <t>Бордюры</t>
  </si>
  <si>
    <t>Вуаль</t>
  </si>
  <si>
    <t>5x20</t>
  </si>
  <si>
    <t xml:space="preserve"> Дворцовый,   Летний Сад, Палермо</t>
  </si>
  <si>
    <t>6x20</t>
  </si>
  <si>
    <t xml:space="preserve"> Палермо, Вуаль</t>
  </si>
  <si>
    <t>3x20</t>
  </si>
  <si>
    <t xml:space="preserve"> Дворцовый, Летний сад</t>
  </si>
  <si>
    <t>4x20</t>
  </si>
  <si>
    <t>Элит-класс</t>
  </si>
  <si>
    <t>Жаккард (облиц.металлизированная плитка)</t>
  </si>
  <si>
    <t>25х40</t>
  </si>
  <si>
    <t>Толедо</t>
  </si>
  <si>
    <t>20х20</t>
  </si>
  <si>
    <t xml:space="preserve"> Прага, Шелк,Жаккард, Marseille(2 сорт),Street(2 сорт)</t>
  </si>
  <si>
    <t>25x40</t>
  </si>
  <si>
    <t>Шелк,Marseille,Street</t>
  </si>
  <si>
    <t>40х25</t>
  </si>
  <si>
    <t>Прага,Сакура,Эфес,Ампир</t>
  </si>
  <si>
    <t>Павлин (компл. 4 шт.)</t>
  </si>
  <si>
    <t>1600х250</t>
  </si>
  <si>
    <t>Жаккард,Дамаск,Marseille</t>
  </si>
  <si>
    <t>11,5х40</t>
  </si>
  <si>
    <t>Эфес,Прага</t>
  </si>
  <si>
    <t>7x25</t>
  </si>
  <si>
    <t>Дамаск,Жаккард</t>
  </si>
  <si>
    <t>115х115</t>
  </si>
  <si>
    <t>250х115</t>
  </si>
  <si>
    <t>Ампир</t>
  </si>
  <si>
    <t>250х96</t>
  </si>
  <si>
    <t>Шелк</t>
  </si>
  <si>
    <t>25х8</t>
  </si>
  <si>
    <t>Премиум-класс</t>
  </si>
  <si>
    <t>Весаль,Кураж,Карелия,Престиж,Медео,Оникс</t>
  </si>
  <si>
    <t>Барокко,Cафари</t>
  </si>
  <si>
    <t>Вальс, Ладога, Кижи, Углич, Травертин</t>
  </si>
  <si>
    <t>Акварель</t>
  </si>
  <si>
    <t>Березка, Виноград, Ирис</t>
  </si>
  <si>
    <t>Нарцисс(компл.2 шт.)</t>
  </si>
  <si>
    <t>25x33</t>
  </si>
  <si>
    <t>Незабудки,Настурция, Шиповник, Ромашки,Фиалка,Полисад(40*25),Нарцисс(компл.2 пл.330*250)</t>
  </si>
  <si>
    <t>Ладога, Травертин,Вальс</t>
  </si>
  <si>
    <t xml:space="preserve"> Бамбук, Кадриль,Палитра</t>
  </si>
  <si>
    <t>Версаль,Оникс,Фиалка-02,Фиалка-03,Незабудки-02,Мозаика,Ноктюрн,Бабочка</t>
  </si>
  <si>
    <t>33х25</t>
  </si>
  <si>
    <t>Версаль(б/п),Карелия,Престиж,Кураж,Маки,Эллада</t>
  </si>
  <si>
    <t>Магия (компл.4 шт.)</t>
  </si>
  <si>
    <t>132х25</t>
  </si>
  <si>
    <t>Бабочки (4шт)</t>
  </si>
  <si>
    <t xml:space="preserve">Кижи </t>
  </si>
  <si>
    <t>40х5,8</t>
  </si>
  <si>
    <t>Полисад</t>
  </si>
  <si>
    <t>40х7,5</t>
  </si>
  <si>
    <t>Беседа, Магия, Углич(250*120),Кадриль(330*115),Мозаика(25х4,7)</t>
  </si>
  <si>
    <t>7x33, 12,35x33</t>
  </si>
  <si>
    <t>Беседа, Магия,Индия</t>
  </si>
  <si>
    <t>Оникс,Ромашка,Версаль,Шиповник(250х70),Медео(330х123,5)</t>
  </si>
  <si>
    <t>6x25</t>
  </si>
  <si>
    <t>Сафари</t>
  </si>
  <si>
    <t>20х8,5</t>
  </si>
  <si>
    <t>Медео,Вальс, Престиж(карандаш)</t>
  </si>
  <si>
    <t>2x25</t>
  </si>
  <si>
    <t>Барокко</t>
  </si>
  <si>
    <t>1,6х20</t>
  </si>
  <si>
    <t>Версаль(б/п), Карелия, Кураж, Маки, Бабочки,Бамбук</t>
  </si>
  <si>
    <t>Ладога</t>
  </si>
  <si>
    <t>7,5x25</t>
  </si>
  <si>
    <t>Ноктюрн,Услада(20*6),Престиж(25х5),Эллада(25х7,5)</t>
  </si>
  <si>
    <t>25х6</t>
  </si>
  <si>
    <t>Ноктюрн</t>
  </si>
  <si>
    <t>Карелия</t>
  </si>
  <si>
    <t>4x25</t>
  </si>
  <si>
    <t>Кураж</t>
  </si>
  <si>
    <t>4,5x25</t>
  </si>
  <si>
    <t>Версаль,Кураж (для пола)</t>
  </si>
  <si>
    <t>32,7х9,5</t>
  </si>
  <si>
    <t>9,5х9,5</t>
  </si>
  <si>
    <t>Плитка для полов:</t>
  </si>
  <si>
    <t>300*300 Вуаль,Шелк, Оникс,фонтанка,Палермо,Жаккард,Вальс</t>
  </si>
  <si>
    <t>плитка для пола</t>
  </si>
  <si>
    <t>м2</t>
  </si>
  <si>
    <t>30х30</t>
  </si>
  <si>
    <t xml:space="preserve"> 304*304:Барокко,Дворцовая</t>
  </si>
  <si>
    <t>Плитка для пола 327*327:Версаль,Вуаль,Кижи,Карелия,Кураж,Ладога,Медео,Прага,Престиж,Сафари,Леопард,Травертин</t>
  </si>
  <si>
    <t>люкс</t>
  </si>
  <si>
    <t>327*327</t>
  </si>
  <si>
    <t>стандарт</t>
  </si>
  <si>
    <t>     Вспененный плинтус "KORNER" (Польша) - 48 мм.</t>
  </si>
  <si>
    <t>Количество в упаковке, шт.</t>
  </si>
  <si>
    <t xml:space="preserve">Цена,  руб. / шт.  </t>
  </si>
  <si>
    <t>"KORNER" плинтус пластиковый 48 мм L= 2,5 м</t>
  </si>
  <si>
    <t>Уголок внутренний и наружный (Россия)</t>
  </si>
  <si>
    <t>Соединительный профиль (Россия)</t>
  </si>
  <si>
    <t>Заглушки правые и левые (пара) (Россия)</t>
  </si>
  <si>
    <t>20/20</t>
  </si>
  <si>
    <t>Крепеж для пластиковых плинтусов (клямер, шуруп, дюбель) (Россия)</t>
  </si>
  <si>
    <t>Плинтус с кабель-каналом "KORNER" (Польша)-LP52,49</t>
  </si>
  <si>
    <t>"KORNER" плинтус пластиковый 52 мм L= 2,5 м</t>
  </si>
  <si>
    <t>Подложка для пола 2 мм.  (20 кв.м.)</t>
  </si>
  <si>
    <t>кв..м.</t>
  </si>
  <si>
    <t>рулон</t>
  </si>
  <si>
    <t>Подложка для пола 3 мм. акустическая (20 кв.м.)</t>
  </si>
  <si>
    <t>Подложка для пола 3 мм.  (15 кв.м.)</t>
  </si>
  <si>
    <t>Подложка для пола 2 мм. акустическая (15 кв.м.)</t>
  </si>
  <si>
    <t>Подложка для пола 6 мм. акустическая (10,1 кв.м.)</t>
  </si>
  <si>
    <t>пачка</t>
  </si>
  <si>
    <t>Профиль, размер (ТхШхД), мм</t>
  </si>
  <si>
    <t>Количество в упаковке</t>
  </si>
  <si>
    <t>Цвет</t>
  </si>
  <si>
    <t>10*100*3000</t>
  </si>
  <si>
    <t>20 штук</t>
  </si>
  <si>
    <t>Белая</t>
  </si>
  <si>
    <t>Цветная (однотонная)</t>
  </si>
  <si>
    <t>8*370*2700</t>
  </si>
  <si>
    <t>10 штук</t>
  </si>
  <si>
    <t>Цветная офсет(Мозаика, Камень)</t>
  </si>
  <si>
    <t>197-2.7м ; 219-3м</t>
  </si>
  <si>
    <t xml:space="preserve">10*250*2700/3000   </t>
  </si>
  <si>
    <t>10/8 штук</t>
  </si>
  <si>
    <t>Белая матовая</t>
  </si>
  <si>
    <t>105-2.7м ; 117-3м</t>
  </si>
  <si>
    <t>Белая глянец</t>
  </si>
  <si>
    <t>Цветная "под обои","япония"</t>
  </si>
  <si>
    <t>Цветная   Москва    (термопечать)</t>
  </si>
  <si>
    <r>
      <t xml:space="preserve">Цвета термопечати: </t>
    </r>
    <r>
      <rPr>
        <i/>
        <sz val="10"/>
        <rFont val="Arial"/>
        <family val="2"/>
      </rPr>
      <t xml:space="preserve"> Ясень,  бук, дождь, кора дуба, белая ночь, фантазия, весна, майский ветер, кремовый мрамор, розовый мрамор, мрамор металлик, зеленый мрамор, зелёный камень, солнечный камень, север, срез камня, стандарт,  сахара, кремовый шпатель, ветка сакуры, кристалл, шашки, океан, ,золотая осень, малахит синий, зелёный, восток, фламинго, синий лёд                                                                                                                                                                                       </t>
    </r>
    <r>
      <rPr>
        <sz val="10"/>
        <rFont val="Arial"/>
        <family val="2"/>
      </rPr>
      <t>Цвета ламинации</t>
    </r>
    <r>
      <rPr>
        <i/>
        <sz val="10"/>
        <rFont val="Arial"/>
        <family val="2"/>
      </rPr>
      <t xml:space="preserve">: Вишня,бук,золотой бук, сосна светлая, сосна тёмная, ольха, золото, серебро, серый мр-р, синяя.                                                                                                                                                                  </t>
    </r>
    <r>
      <rPr>
        <sz val="10"/>
        <rFont val="Arial"/>
        <family val="2"/>
      </rPr>
      <t>Цвета вагонки</t>
    </r>
    <r>
      <rPr>
        <i/>
        <sz val="10"/>
        <rFont val="Arial"/>
        <family val="2"/>
      </rPr>
      <t>: Белая, бежевая, кофе с молоком, розовая, голубая, зелёная, серая, коричневая</t>
    </r>
  </si>
  <si>
    <t>Поставки осуществляются на выгодных для Вас условиях.</t>
  </si>
  <si>
    <t>Доставка по Санкт-Петербургу и области автотранспортом.</t>
  </si>
  <si>
    <t xml:space="preserve">ЛАМИНИРОВАННЫЙ  ПАРКЕТ </t>
  </si>
  <si>
    <t>.</t>
  </si>
  <si>
    <t>"Kronotex"  (Германия)</t>
  </si>
  <si>
    <t>"Dynamic Clic-2-Clic" (бесклеевой) 1380х193х8 мм, 32 класс</t>
  </si>
  <si>
    <t>"Robusto Clic-2-Clic NEW"  (бесклеевой) 1380х188х12 мм, 33 класс</t>
  </si>
  <si>
    <t>"Кроностар" (Россия)</t>
  </si>
  <si>
    <t>Аксессуары к ламинату</t>
  </si>
  <si>
    <t>Подложка (Россия) ( шир 1,05м) 52,5 м.2.</t>
  </si>
  <si>
    <t>рул.</t>
  </si>
  <si>
    <t>КОММЕРЧЕСКИЙ  ЛИНОЛЕУМ</t>
  </si>
  <si>
    <t>Forbo "Smaragd Classic" 2 мм</t>
  </si>
  <si>
    <t>Forbo "SureStep" 2 мм (2*25)</t>
  </si>
  <si>
    <t>Шнур Forbo SureStep</t>
  </si>
  <si>
    <t>Шнур Forbo Smaragd</t>
  </si>
  <si>
    <t>"Armstrong"  (Швеция)</t>
  </si>
  <si>
    <t>"Translations"</t>
  </si>
  <si>
    <t>"Royal"</t>
  </si>
  <si>
    <t>шнур "Royal"</t>
  </si>
  <si>
    <t>шнур "Armstrong"</t>
  </si>
  <si>
    <t>"Graboplast"  (Венгрия)</t>
  </si>
  <si>
    <t>"Diamond Plaza" (2*20)</t>
  </si>
  <si>
    <t>"Diamond Standart"</t>
  </si>
  <si>
    <t xml:space="preserve">шнур "Grabo" </t>
  </si>
  <si>
    <t>"Jutekst"  (Словения)</t>
  </si>
  <si>
    <t>MEGA 2.0mm (2*22м)</t>
  </si>
  <si>
    <t>ПОЛУКОММЕРЧЕСКИЙ  ЛИНОЛЕУМ</t>
  </si>
  <si>
    <t>Armstrong "Rhino Robust"  2 мм (Швеция)</t>
  </si>
  <si>
    <t xml:space="preserve">   "Graboplast"  (Венгрия) "Terrana Top Extra"</t>
  </si>
  <si>
    <t>БЫТОВОЙ  ЛИНОЛЕУМ</t>
  </si>
  <si>
    <t>"Armstrong"  (Англия)  "Comfort" 2,9 мм   3м.</t>
  </si>
  <si>
    <t>"Graboplast"  3 мм, 2-3-4 м</t>
  </si>
  <si>
    <t>СТЕНОВЫЕ ПАНЕЛИ МДФ</t>
  </si>
  <si>
    <t>"Kronostar" (Россия)</t>
  </si>
  <si>
    <t>Панели "Kronostar" 2600х250х7 мм</t>
  </si>
  <si>
    <t>Панели "Kronostar" Модерн 2600х250х7 мм</t>
  </si>
  <si>
    <t>Угол складной Kronostar, 20 декоров</t>
  </si>
  <si>
    <t>Угол складной Kronostar Модерн 2600*56*3 мм, 12 декоров</t>
  </si>
  <si>
    <t>Крепления к панелям МДФ</t>
  </si>
  <si>
    <t>Ед.измерения</t>
  </si>
  <si>
    <t>Цена,руб</t>
  </si>
  <si>
    <t>240.00</t>
  </si>
  <si>
    <t>43.00</t>
  </si>
  <si>
    <t>93.00</t>
  </si>
  <si>
    <t>25.00</t>
  </si>
  <si>
    <t>5*250*2700/3000</t>
  </si>
  <si>
    <t>Белая (глянец)</t>
  </si>
  <si>
    <r>
      <t xml:space="preserve">Цветная </t>
    </r>
    <r>
      <rPr>
        <b/>
        <sz val="10"/>
        <rFont val="Times New Roman"/>
        <family val="1"/>
      </rPr>
      <t>неон, мрамор</t>
    </r>
  </si>
  <si>
    <r>
      <t xml:space="preserve">Цветная </t>
    </r>
    <r>
      <rPr>
        <b/>
        <sz val="10"/>
        <rFont val="Times New Roman"/>
        <family val="1"/>
      </rPr>
      <t xml:space="preserve">бриз,мечта, </t>
    </r>
    <r>
      <rPr>
        <sz val="10"/>
        <rFont val="Times New Roman"/>
        <family val="1"/>
      </rPr>
      <t>сияние</t>
    </r>
  </si>
  <si>
    <t>Цена,м.кв</t>
  </si>
  <si>
    <t>   Панель отделочная из ПВХ печатно-офсетная. 5 мм.</t>
  </si>
  <si>
    <t>Толщина, мм</t>
  </si>
  <si>
    <t>Кол-во листов в упаковке</t>
  </si>
  <si>
    <t>Цена за лист, руб.с НДС</t>
  </si>
  <si>
    <t xml:space="preserve">II/II </t>
  </si>
  <si>
    <t xml:space="preserve">II/III  </t>
  </si>
  <si>
    <t>II/IV</t>
  </si>
  <si>
    <t xml:space="preserve">III/III </t>
  </si>
  <si>
    <t xml:space="preserve">III/IV </t>
  </si>
  <si>
    <t xml:space="preserve">IV/IV </t>
  </si>
  <si>
    <t>Также в наличии другие марки, сорта и типоразмеры фанеры.</t>
  </si>
  <si>
    <t>Мин.партия</t>
  </si>
  <si>
    <t>бухта</t>
  </si>
  <si>
    <t>Ед.измер.</t>
  </si>
  <si>
    <t>САЙДИНГ FineBer</t>
  </si>
  <si>
    <t>J-профиль "FineBer", 3800мм</t>
  </si>
  <si>
    <t>шт.</t>
  </si>
  <si>
    <t>Ветровая доска, "FineBer", 3800мм</t>
  </si>
  <si>
    <t>Н-профиль соединительный "FineBer", 3050мм</t>
  </si>
  <si>
    <t>Начальный профиль "FineBer", 3800мм</t>
  </si>
  <si>
    <t>Околооконная планка "FineBer", 3050мм</t>
  </si>
  <si>
    <t>Планка финишная, "FineBer", 3800мм</t>
  </si>
  <si>
    <t>Сайдинг "FineBer" 3660х205мм, бежевый</t>
  </si>
  <si>
    <t>Сайдинг "FineBer" 3660х205мм, белый</t>
  </si>
  <si>
    <t>Сайдинг "FineBer" 3660х205мм, кремовый</t>
  </si>
  <si>
    <t>Сайдинг "FineBer" 3660х205мм, орех</t>
  </si>
  <si>
    <t>Сайдинг "FineBer" 3660х205мм, салатовый</t>
  </si>
  <si>
    <t>Сайдинг "FineBer" 3660х205мм, сандал</t>
  </si>
  <si>
    <t>Сайдинг "FineBer" 3660х205мм, серо-голубой</t>
  </si>
  <si>
    <t>Сайдинг "FineBer" 3660х205мм, шампань</t>
  </si>
  <si>
    <t>Сливная планка "FineBer", 3800мм</t>
  </si>
  <si>
    <t>Уголок внутренний "FineBer", 3050мм</t>
  </si>
  <si>
    <t>Уголок наружный, "FineBer", 3050мм</t>
  </si>
  <si>
    <t>САЙДИНГ VARITEK</t>
  </si>
  <si>
    <t>F-профиль Varitek White 3,81м</t>
  </si>
  <si>
    <t>J-профиль 1/2" Varitek White 3,81м</t>
  </si>
  <si>
    <t>Ветровая доска 8" Varitek White Fascia 3,81м</t>
  </si>
  <si>
    <t>Конечный профиль Varitek White 3,81м</t>
  </si>
  <si>
    <t>Молдинг Varitek White 3,81м</t>
  </si>
  <si>
    <t>Профиль, размер (ТхШхД), м</t>
  </si>
  <si>
    <t xml:space="preserve">Ценам руб. / м.кв.  </t>
  </si>
  <si>
    <t xml:space="preserve"> до 500 м.кв.  </t>
  </si>
  <si>
    <t xml:space="preserve">от  500 до 2000 м.кв.  </t>
  </si>
  <si>
    <t xml:space="preserve">от  2000 до 4000 м.кв.  </t>
  </si>
  <si>
    <t>3,85*0,255</t>
  </si>
  <si>
    <t xml:space="preserve"> </t>
  </si>
  <si>
    <t>Цвета: Светло-Зеленый, Кремовый, Белый, Бежевый.</t>
  </si>
  <si>
    <t xml:space="preserve">Цена,  руб./ шт..  </t>
  </si>
  <si>
    <t>комплектующие планки</t>
  </si>
  <si>
    <t>белый</t>
  </si>
  <si>
    <t>цветной</t>
  </si>
  <si>
    <t>Угол наружный    (3,05 м)</t>
  </si>
  <si>
    <t>Угол внутренний (3,05 м )</t>
  </si>
  <si>
    <t>Заканчивающая планка (3,81 м)</t>
  </si>
  <si>
    <t>J-trim планка  (3,81 м)</t>
  </si>
  <si>
    <t>******</t>
  </si>
  <si>
    <t>Навесная планка  (3,81 м)</t>
  </si>
  <si>
    <t>Приоконная планка  (3,81 м)</t>
  </si>
  <si>
    <t>Соединительная планка (3,81 м)</t>
  </si>
  <si>
    <t>Приоконная большая планка (3,81 м)</t>
  </si>
  <si>
    <t>*******</t>
  </si>
  <si>
    <t>стартовая планка (3,81 м)</t>
  </si>
  <si>
    <r>
      <t xml:space="preserve">      </t>
    </r>
    <r>
      <rPr>
        <b/>
        <sz val="12"/>
        <rFont val="Times New Roman"/>
        <family val="1"/>
      </rPr>
      <t>Сайдинг  из ПВХ. VOX</t>
    </r>
  </si>
  <si>
    <t>п</t>
  </si>
  <si>
    <t>177.00</t>
  </si>
  <si>
    <t>"Amazone"</t>
  </si>
  <si>
    <t>"Mega Clic-2-Clic" 1302*326*8, 32 класс, 8мм</t>
  </si>
  <si>
    <t>"Mammut" 1845*188*12, 33 класс, 12 мм</t>
  </si>
  <si>
    <t>"Кроностар"  "Premier Clic" (Россия), 31 класс, 8 мм</t>
  </si>
  <si>
    <t>"Кроностар"  "Superior Clic" (Россия) 32 класс, 8 мм</t>
  </si>
  <si>
    <t>"Кроностар" "Prime Line" (Россия), 31 класс, 7 мм</t>
  </si>
  <si>
    <t>Профиль, мм</t>
  </si>
  <si>
    <t>Количество в упаковке, шт</t>
  </si>
  <si>
    <t>Ваша цена</t>
  </si>
  <si>
    <t>10*10</t>
  </si>
  <si>
    <t>15*15</t>
  </si>
  <si>
    <t>20*20</t>
  </si>
  <si>
    <t>25*25</t>
  </si>
  <si>
    <t>30*30</t>
  </si>
  <si>
    <t>35*35</t>
  </si>
  <si>
    <t>40*40</t>
  </si>
  <si>
    <t>50*50</t>
  </si>
  <si>
    <r>
      <t xml:space="preserve">     </t>
    </r>
    <r>
      <rPr>
        <b/>
        <sz val="12"/>
        <rFont val="Times New Roman"/>
        <family val="1"/>
      </rPr>
      <t>Уголок  из ПВХ (цвет белый, длина 2,7 м.)</t>
    </r>
  </si>
  <si>
    <t>Отгрузка от пачки, от рулона!</t>
  </si>
  <si>
    <t xml:space="preserve">Цена,  руб. / шт. </t>
  </si>
  <si>
    <t>Техногрес (бел, беж)</t>
  </si>
  <si>
    <t>200х200</t>
  </si>
  <si>
    <t>Техногрес (св.-сер, св.-зел, св.-кор, св.-роз)</t>
  </si>
  <si>
    <t>Техногрес, техногрес ступени (бел, беж, св.-сер, сер, св.-зел, св.-кор, св.-роз, черн)</t>
  </si>
  <si>
    <t>300х300, 400х400</t>
  </si>
  <si>
    <t>Техногрес, техногрес ступени (зел, роз)</t>
  </si>
  <si>
    <t>Техногрес, техногрес ступени (гол, кор)</t>
  </si>
  <si>
    <t>Техногрес рельеф "Мираж" (св.-сер, сер, св.-зел, св.-кор, св.-роз)</t>
  </si>
  <si>
    <t>300х300</t>
  </si>
  <si>
    <t>Техногрес рельеф "Мираж" (зел, роз, черн)</t>
  </si>
  <si>
    <t>Техногрес рельеф "Мираж" (гол, кор)</t>
  </si>
  <si>
    <t>Техногрес рельеф "Гравий" (св.-сер, сер, св.-зел, св.-кор, св.-роз)</t>
  </si>
  <si>
    <t>400х400</t>
  </si>
  <si>
    <t>Техногрес рельеф "Гравий" (зел, роз, черн, серо-гол)</t>
  </si>
  <si>
    <t>Техногрес рельеф "Гравий" (гол, кор)</t>
  </si>
  <si>
    <t>Матис (роз,св-син,черн)</t>
  </si>
  <si>
    <t>Матис (сер)</t>
  </si>
  <si>
    <t>600х600</t>
  </si>
  <si>
    <t>Техногрес (св.-сер, сер, св.-зел, св.-кор, св.-роз)</t>
  </si>
  <si>
    <t>Техногрес  роз, черн</t>
  </si>
  <si>
    <t>Техногрес  кор</t>
  </si>
  <si>
    <t>Керамогранит неглазурованный ТЕХНОГРЕС</t>
  </si>
  <si>
    <t xml:space="preserve">Размеры, назначение </t>
  </si>
  <si>
    <t>Цена за штуку (в рублях)</t>
  </si>
  <si>
    <t>от 50 шт.</t>
  </si>
  <si>
    <t>А20 (КЕ,НЕ,РЕ) 90</t>
  </si>
  <si>
    <t>стыкоперекрывающий,  гладкий, 20 мм</t>
  </si>
  <si>
    <t>А20 (КЕ,НЕ,РЕ) 180</t>
  </si>
  <si>
    <t>А20 (КЕ,НЕ,РЕ) 270</t>
  </si>
  <si>
    <t>А1 (КЕ,НЕ,РЕ) 90</t>
  </si>
  <si>
    <t>стыкоперекрывающий, два желобка, 25 мм</t>
  </si>
  <si>
    <t>А1 (КЕ,НЕ,РЕ) 180</t>
  </si>
  <si>
    <t>А1 (КЕ,НЕ,РЕ) 270</t>
  </si>
  <si>
    <t>А2 (КЕ,НЕ,РЕ) 90</t>
  </si>
  <si>
    <t>стыкоперекрывающий, гладкий, 30 мм</t>
  </si>
  <si>
    <t>А2 (КЕ,НЕ,РЕ) 180</t>
  </si>
  <si>
    <t>А2 (КЕ,НЕ,РЕ) 270</t>
  </si>
  <si>
    <t>А3 (КЕ,НЕ,РЕ) 90</t>
  </si>
  <si>
    <t>стыкоперекрывающий, рифленый, 37 мм</t>
  </si>
  <si>
    <t>А3 (КЕ,НЕ,РЕ) 180</t>
  </si>
  <si>
    <t>А3 (КЕ,НЕ,РЕ) 270</t>
  </si>
  <si>
    <t>А38 (КЕ,НЕ,РЕ) 90</t>
  </si>
  <si>
    <t>стыкоперекрывающий, рифленый, 38 мм</t>
  </si>
  <si>
    <t>А38 (КЕ,НЕ,РЕ) 180</t>
  </si>
  <si>
    <t>А38 (КЕ,НЕ,РЕ) 270</t>
  </si>
  <si>
    <t>А4 (КЕ,НЕ,РЕ) 90</t>
  </si>
  <si>
    <t>стыкоперекрывающий, рифленый, 60 мм</t>
  </si>
  <si>
    <t>А4 (КЕ,НЕ,РЕ) 180</t>
  </si>
  <si>
    <t>А4 (КЕ,НЕ,РЕ) 270</t>
  </si>
  <si>
    <t>А45 (КЕ,НЕ,РЕ) 90</t>
  </si>
  <si>
    <t>стыкоперекрывающий, гладкий, 45 мм</t>
  </si>
  <si>
    <t>А45 (КЕ,НЕ,РЕ) 180</t>
  </si>
  <si>
    <t>А45 (КЕ,НЕ,РЕ) 270</t>
  </si>
  <si>
    <t>С1 (КЕ,НЕ,РЕ) 90</t>
  </si>
  <si>
    <t>Разноуровн.,выравнивает перепад до 4,5мм,ширина 32мм.</t>
  </si>
  <si>
    <t>С1 (КЕ,НЕ,РЕ) 180</t>
  </si>
  <si>
    <t>С1 (КЕ,НЕ,РЕ) 270</t>
  </si>
  <si>
    <t>С4 (КЕ,НЕ,РЕ) 90</t>
  </si>
  <si>
    <t>Разноуровн.,выравнивает перепад до 12мм,ширина 40мм.</t>
  </si>
  <si>
    <t>С4 (КЕ,НЕ,РЕ) 180</t>
  </si>
  <si>
    <t>С4 (КЕ,НЕ,РЕ) 270</t>
  </si>
  <si>
    <t>Д1(КЕ,НЕ,РЕ) 90</t>
  </si>
  <si>
    <t>Угловой профиль,два желоба,для защиты кромок ступеней 24*10мм.</t>
  </si>
  <si>
    <t>Д1(КЕ,НЕ,РЕ) 180</t>
  </si>
  <si>
    <t>Д1(КЕ,НЕ,РЕ) 270</t>
  </si>
  <si>
    <t>Д3 (КЕ,НЕ,РЕ) 90</t>
  </si>
  <si>
    <t>Угловой профиль, два желоба,для защиты кромок ступеней 24*18мм.</t>
  </si>
  <si>
    <t>Д3 (КЕ,НЕ,РЕ) 180</t>
  </si>
  <si>
    <t>Д3 (КЕ,НЕ,РЕ) 270</t>
  </si>
  <si>
    <t>Д4 (КЕ,НЕ,РЕ) 90</t>
  </si>
  <si>
    <t>Угловой профиль,рифленая поверхность,для защиты кромок ступеней 37*30мм.</t>
  </si>
  <si>
    <t>Д4 (КЕ,НЕ,РЕ) 180</t>
  </si>
  <si>
    <t>Д4 (КЕ,НЕ,РЕ) 270</t>
  </si>
  <si>
    <t>Д13 (КЕ,НЕ,РЕ) 90</t>
  </si>
  <si>
    <t>Угловой профиль,рифленая поверхность,для защиты кромок ступеней 41*22мм.</t>
  </si>
  <si>
    <t>Д13 (КЕ,НЕ,РЕ) 180</t>
  </si>
  <si>
    <t>Д13 (КЕ,НЕ,РЕ) 270</t>
  </si>
  <si>
    <t>Д14 (КЕ,НЕ,РЕ) 90</t>
  </si>
  <si>
    <t>Угловой профиль,рифленая поверхность,для защиты кромок ступеней 60*43мм.</t>
  </si>
  <si>
    <t>Д14 (КЕ,НЕ,РЕ) 180</t>
  </si>
  <si>
    <t>Д14 (КЕ,НЕ,РЕ) 270</t>
  </si>
  <si>
    <t>Цвета :   КЕ- золото ,  НЕ- серебро,  РЕ- бронза</t>
  </si>
  <si>
    <t>Пороги из алюминия, индивидуальная упаковка с крепежом.</t>
  </si>
  <si>
    <t>Цена, руб</t>
  </si>
  <si>
    <t xml:space="preserve">10 *200*2700 </t>
  </si>
  <si>
    <t>10шт.</t>
  </si>
  <si>
    <r>
      <t xml:space="preserve">рифленая 4х-секционная </t>
    </r>
    <r>
      <rPr>
        <b/>
        <sz val="10"/>
        <rFont val="Times New Roman"/>
        <family val="1"/>
      </rPr>
      <t>термо</t>
    </r>
  </si>
  <si>
    <r>
      <t xml:space="preserve">рифленая 4х-секционная </t>
    </r>
    <r>
      <rPr>
        <b/>
        <sz val="10"/>
        <rFont val="Times New Roman"/>
        <family val="1"/>
      </rPr>
      <t xml:space="preserve">офсет </t>
    </r>
  </si>
  <si>
    <r>
      <t xml:space="preserve">рифленая 4х-секционная </t>
    </r>
    <r>
      <rPr>
        <b/>
        <sz val="10"/>
        <rFont val="Times New Roman"/>
        <family val="1"/>
      </rPr>
      <t>однотонная</t>
    </r>
  </si>
  <si>
    <t>Панель  отделочная из ПВХ  4х-секционная .</t>
  </si>
  <si>
    <t>140-2,7м ; 154-3м</t>
  </si>
  <si>
    <t>134-2.7м ; 147-3м</t>
  </si>
  <si>
    <t>Ед.изм.</t>
  </si>
  <si>
    <t>"Fiorano"  (Китай)</t>
  </si>
  <si>
    <t>Керам. гранит «FIORANO» МР-003А «Ivory White» (белый) 600х600</t>
  </si>
  <si>
    <t>Керам. гранит «FIORANO» МР-203А «Ivory Beige» (светло-бежевый) 600х600</t>
  </si>
  <si>
    <t>Керам. гранит «FIORANO» LP-205 «Deep Red» (бордовый) 600х600</t>
  </si>
  <si>
    <t>Керам. гранит «FIORANO» LP-001 «Dark Blue» (синий) 600х600</t>
  </si>
  <si>
    <t>Керам. гранит «FIORANO» PY-015 полир. (Слоновая кость) 600х600</t>
  </si>
  <si>
    <t>Керам. гранит «FIORANO» PY000  (белый) полир.  600х600</t>
  </si>
  <si>
    <t>"Керабуд"  (Россия)</t>
  </si>
  <si>
    <t>Матовый, 30х30 см</t>
  </si>
  <si>
    <t>Керамический гранит "Керамин" К50 (синяя)</t>
  </si>
  <si>
    <t>Керамический гранит "Керамин" К36</t>
  </si>
  <si>
    <t>Керамический гранит "Керамин" К29 (30*30)</t>
  </si>
  <si>
    <t>Керамический гранит "Керамин" К15</t>
  </si>
  <si>
    <t>Керамический гранит "Керамин" К30 (зеленый)</t>
  </si>
  <si>
    <t>Керамический гранит "Керамин" К37 (бежевая)</t>
  </si>
  <si>
    <t>Керамический гранит "Керамин" К38 (коричневый)</t>
  </si>
  <si>
    <t>Керамический гранит "Керамин" К39 (темно-серая)</t>
  </si>
  <si>
    <t>Керамический гранит "Керамин" К45 (светло-серая)</t>
  </si>
  <si>
    <t>Керамический гранит "Керамин" К46 (светло-серая)</t>
  </si>
  <si>
    <t xml:space="preserve">Керамический гранит "Керамин" Е01 (серый) </t>
  </si>
  <si>
    <t xml:space="preserve"> Хозинвентарь</t>
  </si>
  <si>
    <t xml:space="preserve"> Кордщетки, щетки</t>
  </si>
  <si>
    <t>Кордщетка 4-х рядная</t>
  </si>
  <si>
    <t>Кордщетка 5-ти рядная</t>
  </si>
  <si>
    <t>Кордщетка 6-ти рядная</t>
  </si>
  <si>
    <t>Кордщетка ручная изогнут.</t>
  </si>
  <si>
    <t>Щетка сметка дерев.</t>
  </si>
  <si>
    <t>Щетка швабра  500 мм</t>
  </si>
  <si>
    <t>Щетка швабра деревянная</t>
  </si>
  <si>
    <t>Щетка швабра дерев./жесткий ворс</t>
  </si>
  <si>
    <t>Лопаты, грабли, садовый инвентарь</t>
  </si>
  <si>
    <t>Ведро полиэтиленовое 12 л</t>
  </si>
  <si>
    <t>Ведро оцинкованное  9 л</t>
  </si>
  <si>
    <t>Ведро оцинкованное 12 л</t>
  </si>
  <si>
    <t>Грабли  12 зубьев</t>
  </si>
  <si>
    <t>Грабли веерные пластинчатые  (Р)</t>
  </si>
  <si>
    <t>Грабли веерные прутковые  (Р)</t>
  </si>
  <si>
    <t>Лопата  совковая без черенка</t>
  </si>
  <si>
    <t>Лопата  штыковая без черенка</t>
  </si>
  <si>
    <t>Лопата породная совковая без черенка</t>
  </si>
  <si>
    <t>Лопата саперная складная</t>
  </si>
  <si>
    <t>Лопата снегоуборочная деревянная</t>
  </si>
  <si>
    <t>Метла п/п  круглая</t>
  </si>
  <si>
    <t>Метла п/п  плоская</t>
  </si>
  <si>
    <t>Секатор  220мм</t>
  </si>
  <si>
    <t>Секатор  220мм (зубчатый)</t>
  </si>
  <si>
    <t>Черенок D 30 мм.</t>
  </si>
  <si>
    <t>Черенок D 40 мм.</t>
  </si>
  <si>
    <t>Шланг поливочный армир. (d12.5 мм - 1/2") L-25 м</t>
  </si>
  <si>
    <t>Шланг поливочный армир. (d19 мм - 3/4") L-25 м</t>
  </si>
  <si>
    <t>Шланг поливочный армир. (d24 мм - 1") L-25 м</t>
  </si>
  <si>
    <t>Рукавицы, перчатки</t>
  </si>
  <si>
    <t>Перчатки облитые ПВХ</t>
  </si>
  <si>
    <t>п.</t>
  </si>
  <si>
    <t>Перчатки резин. латекс</t>
  </si>
  <si>
    <t>Перчатки спилковые комбинированные</t>
  </si>
  <si>
    <t>Перчатки спилковые комбинированные меховые</t>
  </si>
  <si>
    <t>Перчатки стекольщика</t>
  </si>
  <si>
    <t>Перчатки х/б  с ПВХ     (4нити)</t>
  </si>
  <si>
    <t>Рукавицы брезентовые суровые</t>
  </si>
  <si>
    <t>Рукавицы брезентовые огнеупорные</t>
  </si>
  <si>
    <t>Рукавицы брезентовые ОП с 2-й ладонью</t>
  </si>
  <si>
    <t>Рукавицы х/б с брезент.ладонью</t>
  </si>
  <si>
    <t>Рукавицы х/б с ПВХ ладонью</t>
  </si>
  <si>
    <t>Рукавицы х/б с х/б ладонью</t>
  </si>
  <si>
    <t>Слесарный, столярный инструмент</t>
  </si>
  <si>
    <t>Молотки, кувалды, киянки</t>
  </si>
  <si>
    <t>Киянка 55 мм резиновая 500 гр  FIT  (45355)</t>
  </si>
  <si>
    <t>Киянка 65 мм резиновая 700 гр FIT  (45365)</t>
  </si>
  <si>
    <t>Киянка 75 мм резиновая 900 гр  FIT  (45375)</t>
  </si>
  <si>
    <t>Киянка дерев. большая (150х75)</t>
  </si>
  <si>
    <t>Кувалда с ручкой  2 кг (стальная кованая)</t>
  </si>
  <si>
    <t>Кувалда с ручкой  3 кг (стальная кованая)</t>
  </si>
  <si>
    <t>Кувалда с ручкой  4 кг (стальная кованая)</t>
  </si>
  <si>
    <t>Кувалда с ручкой  5 кг (стальная кованая)</t>
  </si>
  <si>
    <t>Кувалда с ручкой  6 кг (стальная кованая)</t>
  </si>
  <si>
    <t>Кувалда с ручкой  8 кг (стальная кованая)</t>
  </si>
  <si>
    <t>Молоток  200 гр</t>
  </si>
  <si>
    <t>Молоток  400 гр</t>
  </si>
  <si>
    <t>Молоток  500 гр</t>
  </si>
  <si>
    <t>Молоток  600 гр</t>
  </si>
  <si>
    <t>Молоток  800 гр</t>
  </si>
  <si>
    <t>Молоток 1000 гр</t>
  </si>
  <si>
    <t>Молоток гвоздодер  500 гр. металл. (НИЗ)</t>
  </si>
  <si>
    <t>Молоток гвоздодер  450 гр. фиброгласс  FIT  (44777)</t>
  </si>
  <si>
    <t>Молоток гвоздодер  550 гр. цельнометал.  FIT  (44786)</t>
  </si>
  <si>
    <t>Молоток гвоздодер 450 гр. цельнометал.  BRIGADIER  (41096)</t>
  </si>
  <si>
    <t>Молоток кирочка 400 гр.</t>
  </si>
  <si>
    <t>Молоток кирочка 700 гр.</t>
  </si>
  <si>
    <t>Молоток кровельщика  600 гр фиброглас.ручка FIT  (44520)</t>
  </si>
  <si>
    <t>Молоток кровельщика 600 гр цельнометалл.  BRIGADIER  (41266)</t>
  </si>
  <si>
    <t>Ручка для кувалды 3-4 кг.</t>
  </si>
  <si>
    <t>Ручка для молотка  400-500 гр. L-320мм</t>
  </si>
  <si>
    <t>Ручка для молотка  600-800 гр. L-360мм</t>
  </si>
  <si>
    <t>Гвоздодеры, ломы</t>
  </si>
  <si>
    <t>Гвоздодер 300 мм  FIT  (46933)</t>
  </si>
  <si>
    <t>Гвоздодер 400 мм средний</t>
  </si>
  <si>
    <t>Гвоздодер 600 мм большой</t>
  </si>
  <si>
    <t>Лом ЛО-24   L-1200</t>
  </si>
  <si>
    <t>Лом ЛО-30   L-1200</t>
  </si>
  <si>
    <t>Лом монтажный ЛМ-24   L-900</t>
  </si>
  <si>
    <t>Топоры, топорище</t>
  </si>
  <si>
    <t>Топор 0,6 кг в сборе фибро ручка FIT (46206)</t>
  </si>
  <si>
    <t>Топор в сборе 0,8 кг (Труд-Вача) Б-2</t>
  </si>
  <si>
    <t>Топор в сборе 1,2 кг (Ижевск)</t>
  </si>
  <si>
    <t>Топор в сборе 1,2 кг (Труд-Вача) Б-3</t>
  </si>
  <si>
    <t>Топор в сборе 2,0 кг (Ижевск)</t>
  </si>
  <si>
    <t>Топор-колун в сборе 3,0 кг</t>
  </si>
  <si>
    <t>Топорище А0</t>
  </si>
  <si>
    <t>Топорище А2</t>
  </si>
  <si>
    <t>Долота, рубанки, стамески</t>
  </si>
  <si>
    <t>Долото   8 мм</t>
  </si>
  <si>
    <t>Долото  12 мм</t>
  </si>
  <si>
    <t>Долото  16 мм</t>
  </si>
  <si>
    <t>Рубанок  деревянный</t>
  </si>
  <si>
    <t>Рубанок  одинарник  (Станкосиб)</t>
  </si>
  <si>
    <t>Рубанок  по гипроку средн/метал.  FIT  (15124)</t>
  </si>
  <si>
    <t>Стамеска с дер.руч.  8 мм (А)</t>
  </si>
  <si>
    <t>Стамеска с дер.руч.12 мм (А)</t>
  </si>
  <si>
    <t>Стамеска с дер.руч.16 мм (А)</t>
  </si>
  <si>
    <t>Стамеска с дер.руч.20 мм (А)</t>
  </si>
  <si>
    <t>Стамеска с дер.руч.25 мм (А)</t>
  </si>
  <si>
    <t>Стамеска с дер.руч.32 мм (А)</t>
  </si>
  <si>
    <t>Лак акрилатный для обоев</t>
  </si>
  <si>
    <t>Для нанесения на плотные</t>
  </si>
  <si>
    <t>глянцевый, матовый (водный)</t>
  </si>
  <si>
    <t>бум.пов-ти внутри помещ,с целью</t>
  </si>
  <si>
    <t>"Аквалит - 300"</t>
  </si>
  <si>
    <t>придан.устойчивости к истиранию</t>
  </si>
  <si>
    <t>повышения водоотталкивающих св-в,</t>
  </si>
  <si>
    <t/>
  </si>
  <si>
    <t xml:space="preserve"> декор-ти. Без орган. растворит.</t>
  </si>
  <si>
    <t>Лак уретан-акрилатный паркетный</t>
  </si>
  <si>
    <t>Для нанесения на дерев.повт-ти</t>
  </si>
  <si>
    <t>внутри и снаружи помещ,с целью</t>
  </si>
  <si>
    <t>"Аквалит - 301"</t>
  </si>
  <si>
    <t xml:space="preserve">придан.устойчивости древесины к </t>
  </si>
  <si>
    <t>истиранию,повышения водоотталк.</t>
  </si>
  <si>
    <t>св-ва и декор-ти.Без орган. раств.</t>
  </si>
  <si>
    <t>Лак полиуретановый паркетный</t>
  </si>
  <si>
    <t>"Аквалит - 302"</t>
  </si>
  <si>
    <t>св-ва и декор-ти. Без орган раств.</t>
  </si>
  <si>
    <t>Грунт акриловый обеспыливающий</t>
  </si>
  <si>
    <t xml:space="preserve">Связывающий, анисептирующий грунт </t>
  </si>
  <si>
    <t>по бетону, штукатурке и другим</t>
  </si>
  <si>
    <t>для пачкающихся меловых, осып. пов-ей</t>
  </si>
  <si>
    <t>поверхностям с антисептиком</t>
  </si>
  <si>
    <t>обеспечивает сцепление пов-тей перед</t>
  </si>
  <si>
    <t xml:space="preserve">"Аквалит - 030" </t>
  </si>
  <si>
    <t xml:space="preserve">перед оштук-ем, окрашиванием. </t>
  </si>
  <si>
    <t>Грунт-краска по металлическим</t>
  </si>
  <si>
    <t>Водная антикоррозионный состав</t>
  </si>
  <si>
    <t>поверхностям</t>
  </si>
  <si>
    <t xml:space="preserve">с ингибирующими коррозию </t>
  </si>
  <si>
    <t xml:space="preserve">"Аквалит - 033" </t>
  </si>
  <si>
    <t>добавками</t>
  </si>
  <si>
    <t>Связывающий грунт для пачкающихся</t>
  </si>
  <si>
    <t>по бетону, штукатурке и т.п</t>
  </si>
  <si>
    <t xml:space="preserve"> меловых, осып.пов-ей, обеспечивает</t>
  </si>
  <si>
    <t xml:space="preserve">поверхностям.       </t>
  </si>
  <si>
    <t>сцепление пов-тей перед окрашив.</t>
  </si>
  <si>
    <t xml:space="preserve"> "Аквалит - 032" </t>
  </si>
  <si>
    <t>Расход на 1 слой 80-120г/м.кв.</t>
  </si>
  <si>
    <t xml:space="preserve">Грунт против плесени, </t>
  </si>
  <si>
    <t>Бесцветный</t>
  </si>
  <si>
    <t xml:space="preserve"> водорослей, гнили - "Антиплесень".</t>
  </si>
  <si>
    <t xml:space="preserve">"Аквалит - 035" </t>
  </si>
  <si>
    <t>-</t>
  </si>
  <si>
    <t xml:space="preserve">Жидкое стекло </t>
  </si>
  <si>
    <t>Модуль 2,7-2,85</t>
  </si>
  <si>
    <t xml:space="preserve"> (Полисиликат натрия)</t>
  </si>
  <si>
    <t>Черная</t>
  </si>
  <si>
    <t>Цветная</t>
  </si>
  <si>
    <t>Красная</t>
  </si>
  <si>
    <t>Красно-коричневый</t>
  </si>
  <si>
    <t>Серый</t>
  </si>
  <si>
    <t>(ТУ по показателям ГОСТ)</t>
  </si>
  <si>
    <t>Серый (ТУ по показателям ГОСТ)</t>
  </si>
  <si>
    <t>Наименование товара</t>
  </si>
  <si>
    <t>Область применения</t>
  </si>
  <si>
    <t>Цена за кг, руб</t>
  </si>
  <si>
    <t>Ветошь,лоскут х/б, седний размер 40х40</t>
  </si>
  <si>
    <t xml:space="preserve">Идеально подходит для обработки </t>
  </si>
  <si>
    <t>Белый хлопок</t>
  </si>
  <si>
    <t xml:space="preserve">поверхностей под окраску, </t>
  </si>
  <si>
    <t>для типографских работ</t>
  </si>
  <si>
    <t>Белый трикотаж</t>
  </si>
  <si>
    <t>Тонкий белый хлопчатобумажный</t>
  </si>
  <si>
    <t>х/б</t>
  </si>
  <si>
    <t>трикотаж</t>
  </si>
  <si>
    <t xml:space="preserve">Махровые </t>
  </si>
  <si>
    <t xml:space="preserve">Для уборки помещений, хорошо </t>
  </si>
  <si>
    <t>полотенца</t>
  </si>
  <si>
    <t xml:space="preserve">впитывает воду, также исп. В </t>
  </si>
  <si>
    <t>автомастерских</t>
  </si>
  <si>
    <t>Цветная фланель</t>
  </si>
  <si>
    <t>Для полировки, хорошо убирает масло с</t>
  </si>
  <si>
    <t>холодного металла.Отличная</t>
  </si>
  <si>
    <t>гидроскопичность</t>
  </si>
  <si>
    <t>Цветной трикотаж</t>
  </si>
  <si>
    <t xml:space="preserve">Отлично впитывает масло, воду. Легкий, </t>
  </si>
  <si>
    <t>прочный, исключительно мягкий</t>
  </si>
  <si>
    <t>"поло"</t>
  </si>
  <si>
    <t>материал</t>
  </si>
  <si>
    <t>Светлый</t>
  </si>
  <si>
    <t>Легкие светлые безворсовые ткани, не</t>
  </si>
  <si>
    <t>хлопок</t>
  </si>
  <si>
    <t>влияют при работе с растворителями</t>
  </si>
  <si>
    <t>Класс "универсал"</t>
  </si>
  <si>
    <t xml:space="preserve">Лучший выбор для станочников, отлично </t>
  </si>
  <si>
    <t xml:space="preserve">(обьемный </t>
  </si>
  <si>
    <t>впитывает масло, воду, наилучшее</t>
  </si>
  <si>
    <t>трикотаж)</t>
  </si>
  <si>
    <t>соотношение цена/качество</t>
  </si>
  <si>
    <t>Полотно нетканное х/б</t>
  </si>
  <si>
    <t xml:space="preserve">Для уборки помещений, протирки </t>
  </si>
  <si>
    <t>ширина 79 см, 100м в рулоне</t>
  </si>
  <si>
    <t>оборудования</t>
  </si>
  <si>
    <t xml:space="preserve">Мешковина, лён, ширина 110, </t>
  </si>
  <si>
    <t>В качестве упаковочного или укрывного</t>
  </si>
  <si>
    <t>100 м в рулоне</t>
  </si>
  <si>
    <t>материала, для теплоизоляции</t>
  </si>
  <si>
    <t>Растворители</t>
  </si>
  <si>
    <t>Кол-во в упак.</t>
  </si>
  <si>
    <t>Обьем, литр</t>
  </si>
  <si>
    <t>Растворитель 646</t>
  </si>
  <si>
    <t>1.0</t>
  </si>
  <si>
    <t>Уайт-спирит</t>
  </si>
  <si>
    <t>Ацетон</t>
  </si>
  <si>
    <t>Керосин</t>
  </si>
  <si>
    <t>Бензин "Галоша"</t>
  </si>
  <si>
    <t>Олифа "Оксоль"</t>
  </si>
  <si>
    <t>Антисептик "Альтекс"</t>
  </si>
  <si>
    <t>Лак БЦ-577</t>
  </si>
  <si>
    <t>Лак НЦ-218</t>
  </si>
  <si>
    <t>Лак НЦ-62 "Цапон"</t>
  </si>
  <si>
    <t>Сольвент</t>
  </si>
  <si>
    <t>Толуол</t>
  </si>
  <si>
    <t>Растворитель 647</t>
  </si>
  <si>
    <t>Так же в наличии тара по 0,5, 1, 3, 5, 10 литров</t>
  </si>
  <si>
    <t>Осуществляем комплексную поставку материалов из оцинкованного металла - профнастила С8-Н114, оцинкованных водостоков, кровельного крепежа.</t>
  </si>
  <si>
    <t>Профнастил оцинкованный</t>
  </si>
  <si>
    <t>Металлопрокат</t>
  </si>
  <si>
    <t>Водостоки из оцинковананной стали</t>
  </si>
  <si>
    <t>№</t>
  </si>
  <si>
    <t>Цена, руб., с НДС</t>
  </si>
  <si>
    <t>Диаметр, мм</t>
  </si>
  <si>
    <t>м.пог.</t>
  </si>
  <si>
    <t>Металлопрокат производства "КЗСП", Россия</t>
  </si>
  <si>
    <t>Оцинк.</t>
  </si>
  <si>
    <t>RAL</t>
  </si>
  <si>
    <t>С8-1150</t>
  </si>
  <si>
    <t>Рулон оцинк. 0,55х1250мм</t>
  </si>
  <si>
    <t>Труба L=1250</t>
  </si>
  <si>
    <t>Рулон оцинк. 0,7х1250мм</t>
  </si>
  <si>
    <t>Воронка малая</t>
  </si>
  <si>
    <t>Рулон оцинк. 0,8х1250мм</t>
  </si>
  <si>
    <t xml:space="preserve">Воронка  </t>
  </si>
  <si>
    <t>Рулон оцинк. 0,9х1250мм</t>
  </si>
  <si>
    <t>Колено</t>
  </si>
  <si>
    <t>Рулон оцинк. 1,0х1250мм</t>
  </si>
  <si>
    <t>Отлив</t>
  </si>
  <si>
    <t>Рулон оцинк. 1,2х1250мм</t>
  </si>
  <si>
    <t>Охват с креплением</t>
  </si>
  <si>
    <t>МП20-1100</t>
  </si>
  <si>
    <t>Лист оцинк. 0,55х1250мм</t>
  </si>
  <si>
    <t>Лист оцинк. 0,7х1250мм</t>
  </si>
  <si>
    <t>Воронка</t>
  </si>
  <si>
    <t>Лист оцинк. 0,8х1250мм</t>
  </si>
  <si>
    <t>Лист оцинк. 0,9х1250мм</t>
  </si>
  <si>
    <t>Лист оцинк. 1,0х1250мм</t>
  </si>
  <si>
    <t>Лист оцинк. 1,2х1250мм</t>
  </si>
  <si>
    <t>"Arcelor Mittal Tallin", Эстония</t>
  </si>
  <si>
    <t xml:space="preserve">НС35 - 1000 </t>
  </si>
  <si>
    <t>Рулон оцинк 0,4х1250мм</t>
  </si>
  <si>
    <t>Рулон оцинк 0,45х1250мм</t>
  </si>
  <si>
    <t>Рулон оцинк 0,5х1000мм</t>
  </si>
  <si>
    <t>Рулон оцинк 0,5х1250мм</t>
  </si>
  <si>
    <t>Рулон оцинк 0,55х1250мм</t>
  </si>
  <si>
    <t>Рулон оцинк 0,7х1250мм</t>
  </si>
  <si>
    <t>Н-75-750</t>
  </si>
  <si>
    <t>Лист оцинк. 0,4х1250мм</t>
  </si>
  <si>
    <t>Лист оцинк. 0,45х1250мм</t>
  </si>
  <si>
    <t>Лист оцинк. 0,5х1000мм</t>
  </si>
  <si>
    <t>Крюк кровельный</t>
  </si>
  <si>
    <t>Лист оцинк. 0,5х1250мм</t>
  </si>
  <si>
    <t>Костыль кровельный</t>
  </si>
  <si>
    <t>Крюк жёлобный (чёрный)</t>
  </si>
  <si>
    <t>Н-114 -600</t>
  </si>
  <si>
    <t>Жёлоб водосточый D150мм, L=1250</t>
  </si>
  <si>
    <t xml:space="preserve"> Индивидуальный подход!</t>
  </si>
  <si>
    <t>жёлоб водосточый D100мм, L=1250</t>
  </si>
  <si>
    <t xml:space="preserve"> Срок поставки от 2 до 5 дней!</t>
  </si>
  <si>
    <t>Доставка осуществляется по Санкт-Петербургу и Лен.обл. автотранспортом до 20 тонн.</t>
  </si>
  <si>
    <t xml:space="preserve"> Трубы в изоляции ППУ</t>
  </si>
  <si>
    <t>Диаметр ст.трубы/ диаметр оболочки, мм</t>
  </si>
  <si>
    <t>Цена трубы в ППУ-ПЭ, руб./м.п.</t>
  </si>
  <si>
    <t>Цена трубы в ППУ-ОЦ, руб./м.п.</t>
  </si>
  <si>
    <t>Цена отвода в ППУ-ПЭ, руб./шт.</t>
  </si>
  <si>
    <t>Цена отвода в ППУ-ОЦ, руб./шт.</t>
  </si>
  <si>
    <t>Цена узла СКФ/СКУ в ППУ, руб./шт.</t>
  </si>
  <si>
    <t>Цена скорлупы ППУ Р1, руб./м.п.</t>
  </si>
  <si>
    <t>Цена неподвижной ж/б 2-трубной опоры, руб./шт</t>
  </si>
  <si>
    <t>57х3/125</t>
  </si>
  <si>
    <t>57/140</t>
  </si>
  <si>
    <t>76х3/140</t>
  </si>
  <si>
    <t>76/160</t>
  </si>
  <si>
    <t>89х4/160</t>
  </si>
  <si>
    <t>89/180</t>
  </si>
  <si>
    <t>108х4/180</t>
  </si>
  <si>
    <t>108/200</t>
  </si>
  <si>
    <t>133х4/200</t>
  </si>
  <si>
    <t>133х4/225</t>
  </si>
  <si>
    <t>133/250</t>
  </si>
  <si>
    <t>159х4,5/250</t>
  </si>
  <si>
    <t>219х6/315</t>
  </si>
  <si>
    <t>273х7/400</t>
  </si>
  <si>
    <t>договор</t>
  </si>
  <si>
    <t>325х7/400</t>
  </si>
  <si>
    <t>325х7/450</t>
  </si>
  <si>
    <t>325/500</t>
  </si>
  <si>
    <t>426х7/500</t>
  </si>
  <si>
    <t>426/560</t>
  </si>
  <si>
    <t>530/630</t>
  </si>
  <si>
    <t>530/710</t>
  </si>
  <si>
    <t>630/710</t>
  </si>
  <si>
    <t>630/800</t>
  </si>
  <si>
    <t>720/900</t>
  </si>
  <si>
    <t>Цены указаны без НДС.</t>
  </si>
  <si>
    <t>С ОДК цена увеличивается на 3%.</t>
  </si>
  <si>
    <t>Доставка автотранспортом по Санкт-Петербургу и Ленинградской области.</t>
  </si>
  <si>
    <t>Минимальные сроки изготовления.</t>
  </si>
  <si>
    <t>Выгодные условия работы.</t>
  </si>
  <si>
    <t>Все изделия изготавливаются по ГОСТ 30732-2006.</t>
  </si>
  <si>
    <t>Также в наличии сильфонные компенсаторы КСО, скорлупы для отводов, термолента, замковые пластины, термомуфты, пенопакеты, подвижные опоры, каналы непроходные КН.</t>
  </si>
  <si>
    <t>Мин. партия</t>
  </si>
  <si>
    <t>Цена, руб/шт</t>
  </si>
  <si>
    <t>Саморез оцинк. кров. остроконечный 4,8*(28-65)</t>
  </si>
  <si>
    <t>от 1,10</t>
  </si>
  <si>
    <t>Саморез оцинк. кров. сверлооконечный 4,8*(19-76), бур 3мм</t>
  </si>
  <si>
    <t>от 1,15</t>
  </si>
  <si>
    <t>Саморез оцинк. кров. сверлооконечный 5,5*(19-76), бур 5мм</t>
  </si>
  <si>
    <t>от 1,30</t>
  </si>
  <si>
    <t>Саморез оцинк. кров. сверлооконечный 6,3*(19-152), бур 5мм</t>
  </si>
  <si>
    <t>от 1,75</t>
  </si>
  <si>
    <t>Саморез оцинк. кров. с буром 4.8*35 RAL 3003</t>
  </si>
  <si>
    <t>Саморез оцинк. кров. с буром 4.8*35 RAL 3005</t>
  </si>
  <si>
    <t>Саморез оцинк. кров. с буром 4.8*35 RAL 3009</t>
  </si>
  <si>
    <t xml:space="preserve">Саморез оцинк. кров. с буром 4.8*35 RAL 3011 </t>
  </si>
  <si>
    <t xml:space="preserve">Саморез оцинк. кров. с буром 4.8*35 RAL 5002 </t>
  </si>
  <si>
    <t xml:space="preserve">Саморез оцинк. кров. с буром 4.8*35 RAL 5005 </t>
  </si>
  <si>
    <t>Саморез оцинк. кров. с буром 4.8*35 RAL 6002</t>
  </si>
  <si>
    <t>Саморез оцинк. кров. с буром 4.8*35 RAL 6005</t>
  </si>
  <si>
    <t>Саморез оцинк. кров. с буром 4.8*35 RAL 6029</t>
  </si>
  <si>
    <t>Саморез оцинк. кров. с буром 4.8*35 RAL 7004</t>
  </si>
  <si>
    <t>Саморез оцинк. кров. с буром 4.8*35 RAL 8017</t>
  </si>
  <si>
    <t>Саморез оцинк. кров. с буром 4.8*35 RAL 9002</t>
  </si>
  <si>
    <t>Саморез оцинк. кров. с буром 4.8*35 RAL 9003</t>
  </si>
  <si>
    <t xml:space="preserve">Саморез оцинк. кров. с буром 4.8*35 RAL 1014 </t>
  </si>
  <si>
    <t xml:space="preserve">Саморез оцинк. кров. с буром 4.8*35 RAL 1015 </t>
  </si>
  <si>
    <t xml:space="preserve">Саморез оцинк. кров. с буром 4.8*35 RAL 1018 </t>
  </si>
  <si>
    <t>Саморез оцинк. кров. с буром 4.8*51 RR, RAL</t>
  </si>
  <si>
    <t>от 1,50</t>
  </si>
  <si>
    <t xml:space="preserve">                                                                            Так же в наличии другие типоразмеры </t>
  </si>
  <si>
    <t xml:space="preserve">                                                                            кровельных сверлооконечных саморезов</t>
  </si>
  <si>
    <t xml:space="preserve">                                                                             (шестигранная головка, шайба, без бура и с буром)</t>
  </si>
  <si>
    <t xml:space="preserve">                                                                      Окраска по RAL и RR.</t>
  </si>
  <si>
    <t xml:space="preserve">                                                                               </t>
  </si>
  <si>
    <r>
      <t xml:space="preserve">                                                                       </t>
    </r>
    <r>
      <rPr>
        <b/>
        <sz val="11"/>
        <color indexed="8"/>
        <rFont val="Calibri"/>
        <family val="2"/>
      </rPr>
      <t xml:space="preserve"> Специальное предложение по саморезам для сэндвич-панелей,</t>
    </r>
  </si>
  <si>
    <r>
      <t xml:space="preserve">                                                                               </t>
    </r>
    <r>
      <rPr>
        <b/>
        <sz val="11"/>
        <color indexed="8"/>
        <rFont val="Calibri"/>
        <family val="2"/>
      </rPr>
      <t xml:space="preserve"> и для фасадных панелей!</t>
    </r>
  </si>
  <si>
    <t>Доставка по Санкт-Петербургу и Лен.области!</t>
  </si>
  <si>
    <t>Гибкая система скидок и бонусов!</t>
  </si>
  <si>
    <t>МАСТИКИ БИТУМНО-ПОЛИМЕРНЫЕ ХОЛОДНОГО ПРИМЕНЕНИЯ СЛАВЯНКА</t>
  </si>
  <si>
    <t>Упаковка</t>
  </si>
  <si>
    <t>Цена, руб/кг</t>
  </si>
  <si>
    <r>
      <t>СЛАВЯНКА</t>
    </r>
    <r>
      <rPr>
        <b/>
        <vertAlign val="superscript"/>
        <sz val="8"/>
        <rFont val="Arial"/>
        <family val="2"/>
      </rPr>
      <t>®</t>
    </r>
    <r>
      <rPr>
        <b/>
        <sz val="8"/>
        <rFont val="Arial"/>
        <family val="2"/>
      </rPr>
      <t xml:space="preserve"> клей </t>
    </r>
    <r>
      <rPr>
        <i/>
        <sz val="8"/>
        <rFont val="Arial"/>
        <family val="2"/>
      </rPr>
      <t>для приклеивания рулонных материалов.</t>
    </r>
    <r>
      <rPr>
        <b/>
        <sz val="8"/>
        <rFont val="Arial"/>
        <family val="2"/>
      </rPr>
      <t xml:space="preserve">                  </t>
    </r>
  </si>
  <si>
    <t>Евроведро 10 кг</t>
  </si>
  <si>
    <r>
      <t>Мастика кровельная МК-1</t>
    </r>
    <r>
      <rPr>
        <sz val="8"/>
        <rFont val="Arial"/>
        <family val="2"/>
      </rPr>
      <t xml:space="preserve"> - </t>
    </r>
    <r>
      <rPr>
        <i/>
        <sz val="8"/>
        <rFont val="Arial"/>
        <family val="2"/>
      </rPr>
      <t>холодная, однокомпонентная, высыхающего типа для покрытия любых твердых поверхностей.</t>
    </r>
  </si>
  <si>
    <t>кг</t>
  </si>
  <si>
    <t>Евроведро 20 кг</t>
  </si>
  <si>
    <t>18 кг</t>
  </si>
  <si>
    <t>Евроведро 25 кг</t>
  </si>
  <si>
    <t>180 кг</t>
  </si>
  <si>
    <t>Барабан 50 кг</t>
  </si>
  <si>
    <r>
      <t>СЛАВЯНКА</t>
    </r>
    <r>
      <rPr>
        <b/>
        <vertAlign val="superscript"/>
        <sz val="8"/>
        <rFont val="Arial"/>
        <family val="2"/>
      </rPr>
      <t>®</t>
    </r>
    <r>
      <rPr>
        <b/>
        <sz val="8"/>
        <rFont val="Arial"/>
        <family val="2"/>
      </rPr>
      <t xml:space="preserve"> кровельная </t>
    </r>
    <r>
      <rPr>
        <i/>
        <sz val="8"/>
        <rFont val="Arial"/>
        <family val="2"/>
      </rPr>
      <t>для кровельных работ.</t>
    </r>
    <r>
      <rPr>
        <b/>
        <sz val="8"/>
        <rFont val="Arial"/>
        <family val="2"/>
      </rPr>
      <t xml:space="preserve">         </t>
    </r>
  </si>
  <si>
    <r>
      <rPr>
        <b/>
        <sz val="8"/>
        <rFont val="Arial"/>
        <family val="2"/>
      </rPr>
      <t>Мастика гидроизоляционная МГ-1</t>
    </r>
    <r>
      <rPr>
        <sz val="8"/>
        <rFont val="Arial"/>
        <family val="2"/>
      </rPr>
      <t xml:space="preserve"> - </t>
    </r>
    <r>
      <rPr>
        <i/>
        <sz val="8"/>
        <rFont val="Arial"/>
        <family val="2"/>
      </rPr>
      <t xml:space="preserve">холодная, высыхающего типа для проведения гидроизоляционных работ, герметизации стыков.    </t>
    </r>
  </si>
  <si>
    <r>
      <t>СЛАВЯНКА</t>
    </r>
    <r>
      <rPr>
        <b/>
        <vertAlign val="superscript"/>
        <sz val="8"/>
        <rFont val="Arial"/>
        <family val="2"/>
      </rPr>
      <t>®</t>
    </r>
    <r>
      <rPr>
        <b/>
        <sz val="8"/>
        <rFont val="Arial"/>
        <family val="2"/>
      </rPr>
      <t xml:space="preserve"> обмазочная гидроизоляция </t>
    </r>
    <r>
      <rPr>
        <i/>
        <sz val="8"/>
        <rFont val="Arial"/>
        <family val="2"/>
      </rPr>
      <t>для гидроизоляции фундаментов</t>
    </r>
    <r>
      <rPr>
        <b/>
        <sz val="8"/>
        <rFont val="Arial"/>
        <family val="2"/>
      </rPr>
      <t xml:space="preserve">                   </t>
    </r>
  </si>
  <si>
    <t>МАСТИКИ БИТУМНО-КРОВЕЛЬНЫЕ, ГОРЯЧИЕ. ГОСТ2889-80</t>
  </si>
  <si>
    <t>МБК - Г - 65</t>
  </si>
  <si>
    <t>200 кг</t>
  </si>
  <si>
    <t>МБК - Г - 75</t>
  </si>
  <si>
    <r>
      <t>СЛАВЯНКА</t>
    </r>
    <r>
      <rPr>
        <b/>
        <vertAlign val="superscript"/>
        <sz val="8"/>
        <rFont val="Arial"/>
        <family val="2"/>
      </rPr>
      <t>®</t>
    </r>
    <r>
      <rPr>
        <b/>
        <sz val="8"/>
        <rFont val="Arial"/>
        <family val="2"/>
      </rPr>
      <t xml:space="preserve"> изоляционная </t>
    </r>
    <r>
      <rPr>
        <i/>
        <sz val="8"/>
        <rFont val="Arial"/>
        <family val="2"/>
      </rPr>
      <t>для защиты стальных трубопроводов</t>
    </r>
    <r>
      <rPr>
        <b/>
        <sz val="8"/>
        <rFont val="Arial"/>
        <family val="2"/>
      </rPr>
      <t xml:space="preserve">       </t>
    </r>
  </si>
  <si>
    <t>МБК - Г - 85</t>
  </si>
  <si>
    <t>МБК -Г - 55</t>
  </si>
  <si>
    <t>МАСТИКИ БИТУМНО-КРОВЕЛЬНЫЕ, ХОЛОДНЫЕ.</t>
  </si>
  <si>
    <r>
      <t>СЛАВЯНКА</t>
    </r>
    <r>
      <rPr>
        <b/>
        <vertAlign val="superscript"/>
        <sz val="8"/>
        <rFont val="Arial"/>
        <family val="2"/>
      </rPr>
      <t>®</t>
    </r>
    <r>
      <rPr>
        <b/>
        <sz val="8"/>
        <rFont val="Arial"/>
        <family val="2"/>
      </rPr>
      <t xml:space="preserve"> МБП-К </t>
    </r>
    <r>
      <rPr>
        <i/>
        <sz val="8"/>
        <rFont val="Arial"/>
        <family val="2"/>
      </rPr>
      <t>для горизонтальных поверхностей</t>
    </r>
    <r>
      <rPr>
        <b/>
        <sz val="8"/>
        <rFont val="Arial"/>
        <family val="2"/>
      </rPr>
      <t xml:space="preserve"> </t>
    </r>
  </si>
  <si>
    <t>МБК - 90 -х</t>
  </si>
  <si>
    <t>20/45/200</t>
  </si>
  <si>
    <t>от 42,5</t>
  </si>
  <si>
    <t>Праймер битумный</t>
  </si>
  <si>
    <t>20 кг</t>
  </si>
  <si>
    <r>
      <t>СЛАВЯНКА</t>
    </r>
    <r>
      <rPr>
        <b/>
        <vertAlign val="superscript"/>
        <sz val="8"/>
        <rFont val="Arial"/>
        <family val="2"/>
      </rPr>
      <t>®</t>
    </r>
    <r>
      <rPr>
        <b/>
        <sz val="8"/>
        <rFont val="Arial"/>
        <family val="2"/>
      </rPr>
      <t xml:space="preserve"> МБП-О </t>
    </r>
    <r>
      <rPr>
        <i/>
        <sz val="8"/>
        <rFont val="Arial"/>
        <family val="2"/>
      </rPr>
      <t>для вертикальных поверхностей</t>
    </r>
    <r>
      <rPr>
        <b/>
        <sz val="8"/>
        <rFont val="Arial"/>
        <family val="2"/>
      </rPr>
      <t xml:space="preserve"> </t>
    </r>
  </si>
  <si>
    <t>МАСТИКА "МАГИР" кровельная</t>
  </si>
  <si>
    <t>МАСТИКА "МАГИР"     шовная</t>
  </si>
  <si>
    <t>до 1000 кг</t>
  </si>
  <si>
    <t>от 1000 до 2000 кг</t>
  </si>
  <si>
    <t>СЛАВЯНКА® праймер нефтеполимерный</t>
  </si>
  <si>
    <t>от 2000 кг</t>
  </si>
  <si>
    <t>Цена 1 м² (1 рулон) в руб. включая НДС</t>
  </si>
  <si>
    <t>Название материала</t>
  </si>
  <si>
    <t xml:space="preserve">Подкровельные диффузионные мембраны </t>
  </si>
  <si>
    <t>Строизол SD</t>
  </si>
  <si>
    <r>
      <t xml:space="preserve"> </t>
    </r>
    <r>
      <rPr>
        <sz val="7"/>
        <color indexed="8"/>
        <rFont val="Arial"/>
        <family val="2"/>
      </rPr>
      <t>(В рулонах 80 м², 160 см х 50 м)</t>
    </r>
  </si>
  <si>
    <t>Строизол SD 130</t>
  </si>
  <si>
    <r>
      <t xml:space="preserve"> </t>
    </r>
    <r>
      <rPr>
        <sz val="7"/>
        <color indexed="8"/>
        <rFont val="Arial"/>
        <family val="2"/>
      </rPr>
      <t>(В рулонах 75 м², 150 см х 50 м)</t>
    </r>
  </si>
  <si>
    <t>Строизол SM</t>
  </si>
  <si>
    <t>(В рулонах 75 м², 150 см х 50 м)</t>
  </si>
  <si>
    <t xml:space="preserve">Ветроизоляция для стен </t>
  </si>
  <si>
    <t>Строизол SW</t>
  </si>
  <si>
    <t>(В рулонах 80 м², 160 см х 50 м)</t>
  </si>
  <si>
    <t>Строизол SW 120 черный</t>
  </si>
  <si>
    <t xml:space="preserve"> Подкровельная ветроизоляция (применяется в комплекте со Строизол RS) </t>
  </si>
  <si>
    <t>Строизол SW 60</t>
  </si>
  <si>
    <t>(В рулонах 70 м², 140 см х 50 м)</t>
  </si>
  <si>
    <t xml:space="preserve">Подкровельная гидроизоляция с антиконденсатным слоем </t>
  </si>
  <si>
    <t>Строизол RS</t>
  </si>
  <si>
    <t>Пароизоляция с металлизированной поверхностью</t>
  </si>
  <si>
    <t>Строизол RL 50</t>
  </si>
  <si>
    <t>Строизол RL 30</t>
  </si>
  <si>
    <t>Строизол RL F</t>
  </si>
  <si>
    <t>(В рулоне 27,5 м², Ширина  110 см)</t>
  </si>
  <si>
    <t xml:space="preserve">Универсальная водонепроницаемая пароизоляция </t>
  </si>
  <si>
    <t xml:space="preserve">Строизол В </t>
  </si>
  <si>
    <t xml:space="preserve">Строизол R  </t>
  </si>
  <si>
    <r>
      <t>Строизол R 130 (</t>
    </r>
    <r>
      <rPr>
        <b/>
        <sz val="6"/>
        <color indexed="8"/>
        <rFont val="Arial"/>
        <family val="2"/>
      </rPr>
      <t xml:space="preserve">Для плоских крыш) </t>
    </r>
  </si>
  <si>
    <t>(В рулонах 90 м², 300 см х 30 м)</t>
  </si>
  <si>
    <t>Монтажные бутилкаучуковые ленты</t>
  </si>
  <si>
    <t>Соединительная лента</t>
  </si>
  <si>
    <r>
      <t xml:space="preserve">Строизол LK </t>
    </r>
    <r>
      <rPr>
        <sz val="7"/>
        <color indexed="8"/>
        <rFont val="Arial"/>
        <family val="2"/>
      </rPr>
      <t xml:space="preserve">(Упаковка 50 м х 15 мм) </t>
    </r>
  </si>
  <si>
    <r>
      <t xml:space="preserve">Строизол LK 500  </t>
    </r>
    <r>
      <rPr>
        <sz val="7"/>
        <color indexed="8"/>
        <rFont val="Arial"/>
        <family val="2"/>
      </rPr>
      <t xml:space="preserve">(Упаковка 500 м х 15 мм) </t>
    </r>
  </si>
  <si>
    <t>Паро- и Гидроизоляционные плёнки</t>
  </si>
  <si>
    <t>Размеры</t>
  </si>
  <si>
    <t>Цена с НДС руб/м2</t>
  </si>
  <si>
    <t>Марка продукта</t>
  </si>
  <si>
    <t>Ширина, м</t>
  </si>
  <si>
    <t>В рулоне, м2</t>
  </si>
  <si>
    <t>Изоспан «А»</t>
  </si>
  <si>
    <t>Ветрозащитная мембрана в конструкции вентилируемого фасада</t>
  </si>
  <si>
    <t>Изоспан «В»</t>
  </si>
  <si>
    <t>Гидро-пароизоляционная плёнка</t>
  </si>
  <si>
    <t>Изоспан «С»</t>
  </si>
  <si>
    <t>Гидро-пароизоляцинная плёнка</t>
  </si>
  <si>
    <t>Универсальная гидро-пароизоляционная плёнка</t>
  </si>
  <si>
    <r>
      <t>v</t>
    </r>
    <r>
      <rPr>
        <sz val="7"/>
        <color indexed="8"/>
        <rFont val="Times New Roman"/>
        <family val="1"/>
      </rPr>
      <t xml:space="preserve">  </t>
    </r>
    <r>
      <rPr>
        <sz val="12"/>
        <color indexed="8"/>
        <rFont val="Times New Roman"/>
        <family val="1"/>
      </rPr>
      <t>Доставка осуществляется автотранспортом поставщика на склад заказчика</t>
    </r>
  </si>
  <si>
    <r>
      <t>v</t>
    </r>
    <r>
      <rPr>
        <sz val="7"/>
        <color indexed="8"/>
        <rFont val="Times New Roman"/>
        <family val="1"/>
      </rPr>
      <t xml:space="preserve">  </t>
    </r>
    <r>
      <rPr>
        <sz val="12"/>
        <color indexed="8"/>
        <rFont val="Times New Roman"/>
        <family val="1"/>
      </rPr>
      <t>Индивидуальный подход к потребностям каждого клиента</t>
    </r>
  </si>
  <si>
    <t>1 .Линолеум бытовой</t>
  </si>
  <si>
    <t>Марка</t>
  </si>
  <si>
    <t>Длина,   м</t>
  </si>
  <si>
    <t xml:space="preserve">Цена, руб/м2 </t>
  </si>
  <si>
    <t>ТЗИ с рисунком (тип ЛПХ)</t>
  </si>
  <si>
    <t>1,5</t>
  </si>
  <si>
    <t>12,5</t>
  </si>
  <si>
    <t>2,8 - 3,0</t>
  </si>
  <si>
    <r>
      <t>99,00  (</t>
    </r>
    <r>
      <rPr>
        <sz val="11"/>
        <color indexed="10"/>
        <rFont val="Calibri"/>
        <family val="2"/>
      </rPr>
      <t>цена указана от 10 рулонов</t>
    </r>
    <r>
      <rPr>
        <sz val="10"/>
        <rFont val="Arial"/>
        <family val="0"/>
      </rPr>
      <t>)</t>
    </r>
  </si>
  <si>
    <t>2,0</t>
  </si>
  <si>
    <t>2. Линолеум бытовой на полиэфирной основе</t>
  </si>
  <si>
    <t>Цена, руб/м2</t>
  </si>
  <si>
    <t xml:space="preserve">ТЗИ коллекция "ПАРМА" </t>
  </si>
  <si>
    <t>2,5</t>
  </si>
  <si>
    <t>25,0</t>
  </si>
  <si>
    <t>2,6</t>
  </si>
  <si>
    <t>164,00</t>
  </si>
  <si>
    <t>3,0 3,5</t>
  </si>
  <si>
    <t>3. Линолеум бытовой широкий ( на вспененной подоснове)</t>
  </si>
  <si>
    <t>Кол-во в рулоне, м2</t>
  </si>
  <si>
    <t>Graboplast 01/ECO, Венгрия</t>
  </si>
  <si>
    <t>3,0</t>
  </si>
  <si>
    <t>2,4</t>
  </si>
  <si>
    <t>75,0</t>
  </si>
  <si>
    <t>238,00</t>
  </si>
  <si>
    <t>4. Линолеум антистатический</t>
  </si>
  <si>
    <t>Толщина                  мм</t>
  </si>
  <si>
    <t>Удельное поверхностное электрическое сопротивление,
Ом, не более</t>
  </si>
  <si>
    <t>«АНТИС» (ТУ 5770-040-9900282323-2004 )</t>
  </si>
  <si>
    <t>1,6±0,1</t>
  </si>
  <si>
    <t>5х1012 (факт . 9х1010)</t>
  </si>
  <si>
    <t>5. Линолеум коммерческий (гомогенный)</t>
  </si>
  <si>
    <t>Класс помещения</t>
  </si>
  <si>
    <t>Истираемость, мм</t>
  </si>
  <si>
    <t>Horizon (Таркетт, Россия)</t>
  </si>
  <si>
    <t>20,0</t>
  </si>
  <si>
    <t>34,  43</t>
  </si>
  <si>
    <t>≤0,15(гр.Р)</t>
  </si>
  <si>
    <t>Пожарно-технические характеристики : Г1, В2, РП1, Т2, Д2</t>
  </si>
  <si>
    <t>6. Линолеум полукоммерческий (на вспененной подоснове)</t>
  </si>
  <si>
    <t>Толщина защ. слоя,  мм</t>
  </si>
  <si>
    <t>Graboplast Terrana top Extra, Венгрия</t>
  </si>
  <si>
    <t>0,55</t>
  </si>
  <si>
    <t>321</t>
  </si>
  <si>
    <r>
      <t xml:space="preserve">Polystyl, титан, (производство Tarkett), </t>
    </r>
    <r>
      <rPr>
        <b/>
        <sz val="11"/>
        <color indexed="8"/>
        <rFont val="Calibri"/>
        <family val="2"/>
      </rPr>
      <t>класс горючести Г1</t>
    </r>
  </si>
  <si>
    <t>0,50</t>
  </si>
  <si>
    <t>62,5</t>
  </si>
  <si>
    <t>330,00</t>
  </si>
  <si>
    <t>320,00</t>
  </si>
  <si>
    <t>3,5 - 4,0</t>
  </si>
  <si>
    <t>87,5 - 100</t>
  </si>
  <si>
    <t>310,00</t>
  </si>
  <si>
    <t xml:space="preserve">Комитекс , АНГАРА </t>
  </si>
  <si>
    <t>Настоящий прайс-лист не является публичной офертой и носит ознакомительный характер.
Конкретные цены необходимо согласовывать со специалистами отдела продаж</t>
  </si>
  <si>
    <t>Все цены указаны от 1 рулона!!!!!</t>
  </si>
  <si>
    <t>Прайс от 1.12.2010</t>
  </si>
  <si>
    <t>e-mail: info@izorastroy.ru</t>
  </si>
  <si>
    <t>www.iskm.ru</t>
  </si>
  <si>
    <t>196650, г.Санкт-Петербург, Колпино, ул.Павловская,42 тел./факс: 461-66-71</t>
  </si>
  <si>
    <t>Действует с 20.10.10</t>
  </si>
  <si>
    <t>www.izorastroy.ru</t>
  </si>
  <si>
    <t>Прайс-лист Линолеум</t>
  </si>
  <si>
    <t>Прайс-лист Ламинат</t>
  </si>
  <si>
    <t>Коллекции Ламината</t>
  </si>
  <si>
    <t>Прайс линолеум, паркет ламинированный</t>
  </si>
  <si>
    <t>Прайс-лист Плинтус</t>
  </si>
  <si>
    <t>Действует с 24.06.10</t>
  </si>
  <si>
    <t>e-mail: iz-stroy@yandex.ru</t>
  </si>
  <si>
    <t>КЕРАМОГРАНИТ прайс-лист</t>
  </si>
  <si>
    <t>Прайс-лист Шахтинская плитка</t>
  </si>
  <si>
    <t>Прайс-лист Керамическая плитка "НЕФРИТ_КЕРАМИКА"</t>
  </si>
  <si>
    <t>Прайс-лист ПВХ панели</t>
  </si>
  <si>
    <t>Прайс-лист на сайдиг виниловый</t>
  </si>
  <si>
    <t>Прайс-лист МДФ панели</t>
  </si>
  <si>
    <t>ФАНЕРА шлифованая водостойкая ФК, Е1 формат 1525х1525 мм</t>
  </si>
  <si>
    <t>Толщина фанеры, мм</t>
  </si>
  <si>
    <t>Прайс-лист на фанеру</t>
  </si>
  <si>
    <t>Прайс-лист Лакокрасочные материалы</t>
  </si>
  <si>
    <t>Грунтофка глифталевая ГФ-021</t>
  </si>
  <si>
    <t>Эмаль пентафталевая ПФ-115</t>
  </si>
  <si>
    <t>Серая, коричневая</t>
  </si>
  <si>
    <t>Лаки, грунты, пропитки вододесперсионные</t>
  </si>
  <si>
    <t>Прайс-лист инструмент, инвентарь</t>
  </si>
  <si>
    <t>Прайс-лист профнастил от 31.11.10</t>
  </si>
  <si>
    <t>Прайс-Лист</t>
  </si>
  <si>
    <t>Прайс  ЭЛЕМЕНТЫ МОНТАЖА КРОВЛИ</t>
  </si>
  <si>
    <t>Прайс Мастики и праймер</t>
  </si>
  <si>
    <r>
      <t>Прайс МАТЕРИАЛЫ ИЗОЛЯЦИОННЫЕ</t>
    </r>
    <r>
      <rPr>
        <b/>
        <sz val="16"/>
        <color indexed="8"/>
        <rFont val="Arial"/>
        <family val="2"/>
      </rPr>
      <t xml:space="preserve">                                    </t>
    </r>
    <r>
      <rPr>
        <b/>
        <vertAlign val="superscript"/>
        <sz val="16"/>
        <color indexed="8"/>
        <rFont val="Arial"/>
        <family val="2"/>
      </rPr>
      <t xml:space="preserve">                                 </t>
    </r>
  </si>
  <si>
    <t>Контактные телефоны: 461-66-71, 463-18-38</t>
  </si>
  <si>
    <t>движок д/снега 750х420 1,5 мм</t>
  </si>
  <si>
    <t>Лопата снегоуборочная (алюм.) трехбортная 400х375мм с верх. входом. черенка с черенком</t>
  </si>
  <si>
    <t xml:space="preserve">Лопата снегоуборочная (алюм.) трехбортная 400х375мм с верх. входом. черенка без черенка </t>
  </si>
  <si>
    <t xml:space="preserve">Лопата снегоуборочная (алюм.) однобортная 400х600мм с метал. планкой без черенка </t>
  </si>
  <si>
    <t>Лопата снегоуборочная (алюм.) однобортная 330х500мм с метал. планкой с черенком</t>
  </si>
  <si>
    <t xml:space="preserve">Лопата снегоуборочная (алюм.) однобортная 330х500мм с метал. планкой без черенка </t>
  </si>
  <si>
    <t>Лопата снегоуборочная (алюм.) трехбортная 360х500мм с ниж. входом черенка без черенка</t>
  </si>
  <si>
    <t xml:space="preserve"> Лопата снегоуборочная (алюм.) трехбортная 360х500мм с верх. входом черенка без черенка </t>
  </si>
  <si>
    <t xml:space="preserve">Лопата снегоуборочная (оцинк.) трехбортная 360х500 мм с верх. вх. черенка без черенка </t>
  </si>
  <si>
    <t xml:space="preserve"> Лопата снегоуборочная (алюм.2мм) трехбортная 360х500мм с верх. входом черенка с черенком</t>
  </si>
  <si>
    <t xml:space="preserve"> Лопата снегоуборочная (алюм.2мм) трехбортная 360х500мм с верх. входом черенка без черенка </t>
  </si>
  <si>
    <t>Цена</t>
  </si>
  <si>
    <t>Прайс-Лист Лопаты снегоуборочные в наличии и под заказ.</t>
  </si>
  <si>
    <t>Наименование материала</t>
  </si>
  <si>
    <t>Вес</t>
  </si>
  <si>
    <t>Основа</t>
  </si>
  <si>
    <t>Тип наружн. поверхн.</t>
  </si>
  <si>
    <r>
      <t>Цена с НДС за м</t>
    </r>
    <r>
      <rPr>
        <b/>
        <vertAlign val="superscript"/>
        <sz val="10"/>
        <rFont val="Times New Roman"/>
        <family val="1"/>
      </rPr>
      <t>2</t>
    </r>
    <r>
      <rPr>
        <b/>
        <sz val="10"/>
        <rFont val="Times New Roman"/>
        <family val="1"/>
      </rPr>
      <t>.</t>
    </r>
  </si>
  <si>
    <t>Кол-во кв.м на подд.</t>
  </si>
  <si>
    <t>АПП-модифицированные, гибкость:-15°С (R=10мм),теплостойкость:+120°С</t>
  </si>
  <si>
    <r>
      <t>1</t>
    </r>
    <r>
      <rPr>
        <b/>
        <sz val="7"/>
        <rFont val="Times New Roman"/>
        <family val="1"/>
      </rPr>
      <t xml:space="preserve">       </t>
    </r>
    <r>
      <rPr>
        <b/>
        <sz val="12"/>
        <rFont val="Times New Roman"/>
        <family val="1"/>
      </rPr>
      <t> </t>
    </r>
  </si>
  <si>
    <t>Изопласт П (ХПП-3,0) нижний слой</t>
  </si>
  <si>
    <t>Стеклохолст</t>
  </si>
  <si>
    <t>Пленка</t>
  </si>
  <si>
    <r>
      <t>2</t>
    </r>
    <r>
      <rPr>
        <b/>
        <sz val="7"/>
        <rFont val="Times New Roman"/>
        <family val="1"/>
      </rPr>
      <t xml:space="preserve">       </t>
    </r>
    <r>
      <rPr>
        <b/>
        <sz val="12"/>
        <rFont val="Times New Roman"/>
        <family val="1"/>
      </rPr>
      <t> </t>
    </r>
  </si>
  <si>
    <t>Изопласт П (ХПП-4,0) ) нижний слой</t>
  </si>
  <si>
    <r>
      <t>3</t>
    </r>
    <r>
      <rPr>
        <b/>
        <sz val="7"/>
        <rFont val="Times New Roman"/>
        <family val="1"/>
      </rPr>
      <t xml:space="preserve">       </t>
    </r>
    <r>
      <rPr>
        <b/>
        <sz val="12"/>
        <rFont val="Times New Roman"/>
        <family val="1"/>
      </rPr>
      <t> </t>
    </r>
  </si>
  <si>
    <t>Изопласт П (ЭПП-3,0) нижний слой</t>
  </si>
  <si>
    <t>Полиэстер</t>
  </si>
  <si>
    <r>
      <t>4</t>
    </r>
    <r>
      <rPr>
        <b/>
        <sz val="7"/>
        <rFont val="Times New Roman"/>
        <family val="1"/>
      </rPr>
      <t xml:space="preserve">       </t>
    </r>
    <r>
      <rPr>
        <b/>
        <sz val="12"/>
        <rFont val="Times New Roman"/>
        <family val="1"/>
      </rPr>
      <t> </t>
    </r>
  </si>
  <si>
    <t>Изопласт П (ЭПП-4,0) нижний слой</t>
  </si>
  <si>
    <r>
      <t>5</t>
    </r>
    <r>
      <rPr>
        <b/>
        <sz val="7"/>
        <rFont val="Times New Roman"/>
        <family val="1"/>
      </rPr>
      <t xml:space="preserve">       </t>
    </r>
    <r>
      <rPr>
        <b/>
        <sz val="12"/>
        <rFont val="Times New Roman"/>
        <family val="1"/>
      </rPr>
      <t> </t>
    </r>
  </si>
  <si>
    <t>Изопласт П (ЭПП-5,0) нижний слой</t>
  </si>
  <si>
    <r>
      <t>6</t>
    </r>
    <r>
      <rPr>
        <b/>
        <sz val="7"/>
        <rFont val="Times New Roman"/>
        <family val="1"/>
      </rPr>
      <t xml:space="preserve">       </t>
    </r>
    <r>
      <rPr>
        <b/>
        <sz val="12"/>
        <rFont val="Times New Roman"/>
        <family val="1"/>
      </rPr>
      <t> </t>
    </r>
  </si>
  <si>
    <t>Изопласт К (ЭКП-4,5) сер.,зел.,кр.</t>
  </si>
  <si>
    <t>Сланец</t>
  </si>
  <si>
    <r>
      <t>7</t>
    </r>
    <r>
      <rPr>
        <b/>
        <sz val="7"/>
        <rFont val="Times New Roman"/>
        <family val="1"/>
      </rPr>
      <t xml:space="preserve">       </t>
    </r>
    <r>
      <rPr>
        <b/>
        <sz val="12"/>
        <rFont val="Times New Roman"/>
        <family val="1"/>
      </rPr>
      <t> </t>
    </r>
  </si>
  <si>
    <t>Изопласт К (ЭКП-5,0) сер., зел., красн.</t>
  </si>
  <si>
    <r>
      <t>8</t>
    </r>
    <r>
      <rPr>
        <b/>
        <sz val="7"/>
        <rFont val="Times New Roman"/>
        <family val="1"/>
      </rPr>
      <t xml:space="preserve">       </t>
    </r>
    <r>
      <rPr>
        <b/>
        <sz val="12"/>
        <rFont val="Times New Roman"/>
        <family val="1"/>
      </rPr>
      <t> </t>
    </r>
  </si>
  <si>
    <t>Изопласт К (ЭКП-5,0 Р) сер.,зел.,кр.</t>
  </si>
  <si>
    <t>Гранулят</t>
  </si>
  <si>
    <r>
      <t>9</t>
    </r>
    <r>
      <rPr>
        <b/>
        <sz val="7"/>
        <rFont val="Times New Roman"/>
        <family val="1"/>
      </rPr>
      <t xml:space="preserve">       </t>
    </r>
    <r>
      <rPr>
        <b/>
        <sz val="12"/>
        <rFont val="Times New Roman"/>
        <family val="1"/>
      </rPr>
      <t> </t>
    </r>
  </si>
  <si>
    <t>Изопласт П (ЭМП-5,5) усиленный</t>
  </si>
  <si>
    <t>Песок</t>
  </si>
  <si>
    <r>
      <t>10</t>
    </r>
    <r>
      <rPr>
        <b/>
        <sz val="7"/>
        <rFont val="Times New Roman"/>
        <family val="1"/>
      </rPr>
      <t xml:space="preserve">   </t>
    </r>
    <r>
      <rPr>
        <b/>
        <sz val="12"/>
        <rFont val="Times New Roman"/>
        <family val="1"/>
      </rPr>
      <t> </t>
    </r>
  </si>
  <si>
    <t>Изопласт П (ДХП-1,5) паропровод.</t>
  </si>
  <si>
    <t>СБС-модифицированные,гибкость:-30°С (R=10мм),теплостойкость:+90°С</t>
  </si>
  <si>
    <t>ИзоЭласт П (ХПП-3,0) нижний слой</t>
  </si>
  <si>
    <t>ИзоЭласт П (ЭПП-4,0) нижний слой</t>
  </si>
  <si>
    <t>ИзоЭласт К (ЭКП-5,0) сер.,зел.,кр.</t>
  </si>
  <si>
    <t>ЭПБ-модифицированные, гибкость:-25°С (R=10мм),теплостойкость:+130°С</t>
  </si>
  <si>
    <t xml:space="preserve">Мостопласт </t>
  </si>
  <si>
    <t>ЭПБ-модифицированные, гибкость:-27°С (R=10мм),теплостойкость:+150°С</t>
  </si>
  <si>
    <t>ПластоМостЛит</t>
  </si>
  <si>
    <t xml:space="preserve">                                                              Продукция отгружается на поддонах размером 1 200х1 000 мм        </t>
  </si>
  <si>
    <t>Изопласт, Изоэласт, Мостопласт</t>
  </si>
  <si>
    <t>Номенклатура</t>
  </si>
  <si>
    <t>Ед. изм</t>
  </si>
  <si>
    <t>Розница</t>
  </si>
  <si>
    <t>м3</t>
  </si>
  <si>
    <t>РОКЛАЙТ (12 плит, мультипак) 1200х600х50 мм</t>
  </si>
  <si>
    <t>куб.м</t>
  </si>
  <si>
    <t>РОКЛАЙТ (12 плит) 1200х600х50 мм</t>
  </si>
  <si>
    <t>РОКЛАЙТ (8 плит) 1200х600х50 мм</t>
  </si>
  <si>
    <t>РОКЛАЙТ (8 плит, мультипак) 1200х600х50 мм</t>
  </si>
  <si>
    <t>РОКЛАЙТ (8 плит) 1200х600х75 мм</t>
  </si>
  <si>
    <t>РОКЛАЙТ (6 плит) 1200х600х100</t>
  </si>
  <si>
    <t>РОКЛАЙТ (6 плит, мультипак) 1200х600х100 мм</t>
  </si>
  <si>
    <t>РОКЛАЙТ (4 плит, мультипак) 1200х600х150 мм</t>
  </si>
  <si>
    <t>ТЕХНОЛАЙТ ЭКСТРА (12 плит, мультипак) 1200х600х50 мм</t>
  </si>
  <si>
    <t>ТЕХНОЛАЙТ ЭКСТРА (12 плит) 1200х600х50 мм</t>
  </si>
  <si>
    <t>ТЕХНОЛАЙТ ЭКСТРА (10 плит) 1200х600х60 мм</t>
  </si>
  <si>
    <t>ТЕХНОЛАЙТ ЭКСТРА (8 плит) 1200х600х70 мм</t>
  </si>
  <si>
    <t>ТЕХНОЛАЙТ ЭКСТРА (6 плит) 1200х600х80 мм</t>
  </si>
  <si>
    <t>ТЕХНОЛАЙТ ЭКСТРА (6 плит) 1200х600х90 мм</t>
  </si>
  <si>
    <t>ТЕХНОЛАЙТ ЭКСТРА (6 плит, мультипак) 1200х600х100 мм</t>
  </si>
  <si>
    <t>ТЕХНОЛАЙТ ЭКСТРА (5 плит) 1200х600х110 мм</t>
  </si>
  <si>
    <t>ТЕХНОЛАЙТ ЭКСТРА (5 плит) 1200х600х120 мм</t>
  </si>
  <si>
    <t>ТЕХНОЛАЙТ ЭКСТРА (4 плит) 1200х600х130 мм</t>
  </si>
  <si>
    <t>ТЕХНОЛАЙТ ЭКСТРА (4 плит) 1200х600х140 мм</t>
  </si>
  <si>
    <t>ТЕХНОЛАЙТ ЭКСТРА (4 плит) 1200х600х150 мм</t>
  </si>
  <si>
    <t>ТЕХНОЛАЙТ ЭКСТРА (3 плит) 1200х600х160 мм</t>
  </si>
  <si>
    <t>ТЕХНОЛАЙТ ЭКСТРА (3 плит) 1200х600х170 мм</t>
  </si>
  <si>
    <t>ТЕХНОЛАЙТ ЭКСТРА (3 плит) 1200х600х180 мм</t>
  </si>
  <si>
    <t>ТЕХНОЛАЙТ ЭКСТРА (3 плит) 1200х600х190 мм</t>
  </si>
  <si>
    <t>ТЕХНОЛАЙТ ЭКСТРА (3 плит) 1200х600х200 мм</t>
  </si>
  <si>
    <t>ТЕХНОЛАЙТ ОПТИМА (10 плит) 1200х600х60 мм</t>
  </si>
  <si>
    <t>ТЕХНОЛАЙТ ОПТИМА (12 плит) 1200х600х50 мм</t>
  </si>
  <si>
    <t>ТЕХНОЛАЙТ ОПТИМА (3 плит) 1200х600х160 мм</t>
  </si>
  <si>
    <t>ТЕХНОЛАЙТ ОПТИМА (3 плит) 1200х600х170 мм</t>
  </si>
  <si>
    <t>ТЕХНОЛАЙТ ОПТИМА (3 плит) 1200х600х180 мм</t>
  </si>
  <si>
    <t>ТЕХНОЛАЙТ ОПТИМА (3 плит) 1200х600х190 мм</t>
  </si>
  <si>
    <t>ТЕХНОЛАЙТ ОПТИМА (3 плит) 1200х600х200 мм</t>
  </si>
  <si>
    <t>ТЕХНОЛАЙТ ОПТИМА (4 плит) 1200х600х130 мм</t>
  </si>
  <si>
    <t>ТЕХНОЛАЙТ ОПТИМА (4 плит) 1200х600х140 мм</t>
  </si>
  <si>
    <t>ТЕХНОЛАЙТ ОПТИМА (4 плит) 1200х600х150 мм</t>
  </si>
  <si>
    <t>ТЕХНОЛАЙТ ОПТИМА (5 плит) 1200х600х110 мм</t>
  </si>
  <si>
    <t>ТЕХНОЛАЙТ ОПТИМА (5 плит) 1200х600х120 мм</t>
  </si>
  <si>
    <t>ТЕХНОЛАЙТ ОПТИМА (6 плит) 1200х600х100 мм</t>
  </si>
  <si>
    <t>ТЕХНОЛАЙТ ОПТИМА (6 плит) 1200х600х80 мм</t>
  </si>
  <si>
    <t>ТЕХНОЛАЙТ ОПТИМА (6 плит) 1200х600х90 мм</t>
  </si>
  <si>
    <t>ТЕХНОЛАЙТ ОПТИМА (8 плит) 1200х600х70мм</t>
  </si>
  <si>
    <t>ТЕХНОБЛОК СТАНДАРТ (10 плит) 1200х600х60 мм</t>
  </si>
  <si>
    <t>ТЕХНОБЛОК СТАНДАРТ (12 плит) 1200х600х50 мм</t>
  </si>
  <si>
    <t>ТЕХНОБЛОК СТАНДАРТ (3 плит) 1200х600х140 мм</t>
  </si>
  <si>
    <t>ТЕХНОБЛОК СТАНДАРТ (3 плит) 1200х600х160 мм</t>
  </si>
  <si>
    <t>ТЕХНОБЛОК СТАНДАРТ (3 плит) 1200х600х170 мм</t>
  </si>
  <si>
    <t>ТЕХНОБЛОК СТАНДАРТ (3 плит) 1200х600х180 мм</t>
  </si>
  <si>
    <t>ТЕХНОБЛОК СТАНДАРТ (3 плит) 1200х600х190 мм</t>
  </si>
  <si>
    <t>ТЕХНОБЛОК СТАНДАРТ (3 плит) 1200х600х200 мм</t>
  </si>
  <si>
    <t>ТЕХНОБЛОК СТАНДАРТ (4 плит) 1200х600х110 мм</t>
  </si>
  <si>
    <t>ТЕХНОБЛОК СТАНДАРТ (4 плит) 1200х600х120 мм</t>
  </si>
  <si>
    <t>ТЕХНОБЛОК СТАНДАРТ (4 плит) 1200х600х130 мм</t>
  </si>
  <si>
    <t>ТЕХНОБЛОК СТАНДАРТ (4 плит) 1200х600х150 мм</t>
  </si>
  <si>
    <t>ТЕХНОБЛОК СТАНДАРТ (6 плит) 1200х600х100 мм</t>
  </si>
  <si>
    <t>ТЕХНОБЛОК СТАНДАРТ (6 плит) 1200х600х80 мм</t>
  </si>
  <si>
    <t>ТЕХНОБЛОК СТАНДАРТ (6 плит) 1200х600х90 мм</t>
  </si>
  <si>
    <t>ТЕХНОБЛОК СТАНДАРТ (8 плит) 1200х600х70 мм</t>
  </si>
  <si>
    <t>ТЕХНОВЕНТ СТАНДАРТ (2 плит) 1200х600х130 мм</t>
  </si>
  <si>
    <t>ТЕХНОВЕНТ СТАНДАРТ (2 плит) 1200х600х140 мм</t>
  </si>
  <si>
    <t>ТЕХНОВЕНТ СТАНДАРТ (2 плит) 1200х600х150 мм</t>
  </si>
  <si>
    <t>ТЕХНОВЕНТ СТАНДАРТ (2 плит) 1200х600х160 мм</t>
  </si>
  <si>
    <t>ТЕХНОВЕНТ СТАНДАРТ (2 плит) 1200х600х170 мм</t>
  </si>
  <si>
    <t>ТЕХНОВЕНТ СТАНДАРТ (2 плит) 1200х600х180 мм</t>
  </si>
  <si>
    <t>ТЕХНОВЕНТ СТАНДАРТ (2 плит) 1200х600х190 мм</t>
  </si>
  <si>
    <t>ТЕХНОВЕНТ СТАНДАРТ (2 плит) 1200х600х200 мм</t>
  </si>
  <si>
    <t>ТЕХНОВЕНТ СТАНДАРТ (3 плит) 1200х600х110 мм</t>
  </si>
  <si>
    <t>ТЕХНОВЕНТ СТАНДАРТ (3 плит) 1200х600х120 мм</t>
  </si>
  <si>
    <t>ТЕХНОВЕНТ СТАНДАРТ (4 плит) 1200х600х100 мм</t>
  </si>
  <si>
    <t>ТЕХНОВЕНТ СТАНДАРТ (4 плит) 1200х600х70 мм</t>
  </si>
  <si>
    <t>ТЕХНОВЕНТ СТАНДАРТ (4 плит) 1200х600х90 мм</t>
  </si>
  <si>
    <t>ТЕХНОВЕНТ СТАНДАРТ (5 плит) 1200х600х60 мм</t>
  </si>
  <si>
    <t>ТЕХНОВЕНТ СТАНДАРТ (5 плит) 1200х600х80 мм</t>
  </si>
  <si>
    <t>ТЕХНОВЕНТ СТАНДАРТ (6 плит) 1200х600х50 мм</t>
  </si>
  <si>
    <t>ТЕХНОВЕНТ ОПТИМА (2 плит) 1200х600х130 мм</t>
  </si>
  <si>
    <t>ТЕХНОВЕНТ ОПТИМА (2 плит) 1200х600х140 мм</t>
  </si>
  <si>
    <t>ТЕХНОВЕНТ ОПТИМА (2 плит) 1200х600х150 мм</t>
  </si>
  <si>
    <t>ТЕХНОВЕНТ ОПТИМА (2 плит) 1200х600х160 мм</t>
  </si>
  <si>
    <t>ТЕХНОВЕНТ ОПТИМА (2 плит) 1200х600х170 мм</t>
  </si>
  <si>
    <t>ТЕХНОВЕНТ ОПТИМА (2 плит) 1200х600х180 мм</t>
  </si>
  <si>
    <t>ТЕХНОВЕНТ ОПТИМА (2 плит) 1200х600х190 мм</t>
  </si>
  <si>
    <t>ТЕХНОВЕНТ ОПТИМА (2 плит) 1200х600х200 мм</t>
  </si>
  <si>
    <t>ТЕХНОВЕНТ ОПТИМА (3 плит) 1200х600х110 мм</t>
  </si>
  <si>
    <t>ТЕХНОВЕНТ ОПТИМА (3 плит) 1200х600х120 мм</t>
  </si>
  <si>
    <t>ТЕХНОВЕНТ ОПТИМА (4 плит) 1200х600х100 мм</t>
  </si>
  <si>
    <t>ТЕХНОВЕНТ ОПТИМА (4 плит) 1200х600х70 мм</t>
  </si>
  <si>
    <t>ТЕХНОВЕНТ ОПТИМА (4 плит) 1200х600х90 мм</t>
  </si>
  <si>
    <t>ТЕХНОВЕНТ ОПТИМА (5 плит) 1200х600х60 мм</t>
  </si>
  <si>
    <t>ТЕХНОВЕНТ ОПТИМА (5 плит) 1200х600х80 мм</t>
  </si>
  <si>
    <t>ТЕХНОВЕНТ ОПТИМА (6 плит) 1200х600х50 мм</t>
  </si>
  <si>
    <t>ТЕХНОВЕНТ ПРОФ (2 плит) 1200х600х120 мм</t>
  </si>
  <si>
    <t>ТЕХНОВЕНТ ПРОФ (2 плит) 1200х600х130 мм</t>
  </si>
  <si>
    <t>ТЕХНОВЕНТ ПРОФ (2 плит) 1200х600х140 мм</t>
  </si>
  <si>
    <t>ТЕХНОВЕНТ ПРОФ (2 плит) 1200х600х150 мм</t>
  </si>
  <si>
    <t>ТЕХНОВЕНТ ПРОФ (2 плит) 1200х600х160 мм</t>
  </si>
  <si>
    <t>ТЕХНОВЕНТ ПРОФ (2 плит) 1200х600х170 мм</t>
  </si>
  <si>
    <t>ТЕХНОВЕНТ ПРОФ (2 плит) 1200х600х180 мм</t>
  </si>
  <si>
    <t>ТЕХНОВЕНТ ПРОФ (2 плит) 1200х600х190 мм</t>
  </si>
  <si>
    <t>ТЕХНОВЕНТ ПРОФ (2 плит) 1200х600х200 мм</t>
  </si>
  <si>
    <t>ТЕХНОВЕНТ ПРОФ (3 плит) 1200х600х100 мм</t>
  </si>
  <si>
    <t>ТЕХНОВЕНТ ПРОФ (3 плит) 1200х600х110 мм</t>
  </si>
  <si>
    <t>ТЕХНОВЕНТ ПРОФ (3 плит) 1200х600х80 мм</t>
  </si>
  <si>
    <t>ТЕХНОВЕНТ ПРОФ (3 плит) 1200х600х90 мм</t>
  </si>
  <si>
    <t>ТЕХНОВЕНТ ПРОФ (4 плит) 1200х600х60 мм</t>
  </si>
  <si>
    <t>ТЕХНОВЕНТ ПРОФ (4 плит) 1200х600х70 мм</t>
  </si>
  <si>
    <t>ТЕХНОВЕНТ ПРОФ (6 плит) 1200х600х50 мм</t>
  </si>
  <si>
    <t>ТЕХНОФАС (5 плит) 1200х600х50 мм</t>
  </si>
  <si>
    <t>ТЕХНОФАС (4 плит) 1200х600х60 мм</t>
  </si>
  <si>
    <t>ТЕХНОФАС (3 плит) 1200х600х70 мм</t>
  </si>
  <si>
    <t>ТЕХНОФАС (3 плит) 1200х600х80 мм</t>
  </si>
  <si>
    <t>ТЕХНОФАС (3 плит) 1200х600х90 мм</t>
  </si>
  <si>
    <t>ТЕХНОФАС (3 плит) 1200х600х100 мм</t>
  </si>
  <si>
    <t>ТЕХНОФАС (2 плит) 1200х600х110 мм</t>
  </si>
  <si>
    <t>ТЕХНОФАС (2 плит) 1200х600х120 мм</t>
  </si>
  <si>
    <t>ТЕХНОФАС (2 плит) 1200х600х130 мм</t>
  </si>
  <si>
    <t>ТЕХНОФАС (2 плит) 1200х600х140 мм</t>
  </si>
  <si>
    <t>ТЕХНОФАС (2 плит) 1200х600х150 мм</t>
  </si>
  <si>
    <t>ТЕХНОФАС (2 плит) 1200х600х160 мм</t>
  </si>
  <si>
    <t>ТЕХНОФАС (2 плит) 1200х600х170 мм</t>
  </si>
  <si>
    <t>ТЕХНОФАС (2 плит) 1200х600х180 мм</t>
  </si>
  <si>
    <t>ТЕХНОФАС (2 плит) 1200х600х190 мм</t>
  </si>
  <si>
    <t>ТЕХНОФАС (1 плит) 1200х600х200 мм</t>
  </si>
  <si>
    <t>ТЕХНОРУФ 45 (1 плит) 1200х600х200 мм</t>
  </si>
  <si>
    <t>ТЕХНОРУФ 45 (2 плит) 1200х600х110 мм</t>
  </si>
  <si>
    <t>ТЕХНОРУФ 45 (2 плит) 1200х600х120 мм</t>
  </si>
  <si>
    <t>ТЕХНОРУФ 45 (2 плит) 1200х600х130 мм</t>
  </si>
  <si>
    <t>ТЕХНОРУФ 45 (2 плит) 1200х600х140 мм</t>
  </si>
  <si>
    <t>ТЕХНОРУФ 45 (2 плит) 1200х600х150 мм</t>
  </si>
  <si>
    <t>ТЕХНОРУФ 45 (2 плит) 1200х600х160 мм</t>
  </si>
  <si>
    <t>ТЕХНОРУФ 45 (2 плит) 1200х600х170 мм</t>
  </si>
  <si>
    <t>ТЕХНОРУФ 45 (2 плит) 1200х600х180 мм</t>
  </si>
  <si>
    <t>ТЕХНОРУФ 45 (2 плит) 1200х600х190 мм</t>
  </si>
  <si>
    <t>ТЕХНОРУФ 45 (3 плит) 1200х600х100 мм</t>
  </si>
  <si>
    <t>ТЕХНОРУФ 45 (3 плит) 1200х600х70 мм</t>
  </si>
  <si>
    <t>ТЕХНОРУФ 45 (3 плит) 1200х600х80 мм</t>
  </si>
  <si>
    <t>ТЕХНОРУФ 45 (3 плит) 1200х600х90 мм</t>
  </si>
  <si>
    <t>ТЕХНОРУФ 45 (4 плит) 1200х600х60 мм</t>
  </si>
  <si>
    <t>ТЕХНОРУФ 45 (5 плит) 1200х600х50 мм</t>
  </si>
  <si>
    <t>ТЕХНОРУФ В60 (5 плит) 1200х600х40 мм</t>
  </si>
  <si>
    <t>ТЕХНОРУФ В60 (5 плит) 1200х600х50 мм</t>
  </si>
  <si>
    <t>ТЕХНОРУФ Н30 (3 плит) 1200х600х80 мм</t>
  </si>
  <si>
    <t>ТЕХНОРУФ Н30 (3 плит) 1200х600х90 мм</t>
  </si>
  <si>
    <t>ТЕХНОРУФ Н30 (4 плит) 1200х600х60 мм</t>
  </si>
  <si>
    <t>ТЕХНОРУФ Н30 (4 плит) 1200х600х70 мм</t>
  </si>
  <si>
    <t>ТЕХНОРУФ Н30 (6 плит) 1200х600х50 мм</t>
  </si>
  <si>
    <t>ТЕХНОРУФ Н30 (2 плит) 1200х600х120 мм</t>
  </si>
  <si>
    <t>ТЕХНОРУФ Н30 (2 плит) 1200х600х130 мм</t>
  </si>
  <si>
    <t>ТЕХНОРУФ Н30 (2 плит) 1200х600х140 мм</t>
  </si>
  <si>
    <t>ТЕХНОРУФ Н30 (2 плит) 1200х600х150 мм</t>
  </si>
  <si>
    <t>ТЕХНОРУФ Н30 (2 плит) 1200х600х160 мм</t>
  </si>
  <si>
    <t>ТЕХНОРУФ Н30 (2 плит) 1200х600х170 мм</t>
  </si>
  <si>
    <t>ТЕХНОРУФ Н30 (2 плит) 1200х600х180 мм</t>
  </si>
  <si>
    <t>ТЕХНОРУФ Н30 (2 плит) 1200х600х190 мм</t>
  </si>
  <si>
    <t>ТЕХНОРУФ Н30 (2 плит) 1200х600х200 мм</t>
  </si>
  <si>
    <t>ТЕХНОРУФ Н30 (3 плит) 1200х600х100 мм</t>
  </si>
  <si>
    <t>ТЕХНОРУФ Н30 (3 плит) 1200х600х110 мм</t>
  </si>
  <si>
    <t>ТЕХНОВЕНТ ДВУХСЛОЙНАЯ (5 плит) 1200х600х80 мм</t>
  </si>
  <si>
    <t>ТЕХНОВЕНТ ДВУХСЛОЙНАЯ (4 плит) 1200х600х90 мм</t>
  </si>
  <si>
    <t>ТЕХНОВЕНТ ДВУХСЛОЙНАЯ (4 плит) 1200х600х100 мм</t>
  </si>
  <si>
    <t>ТЕХНОВЕНТ ДВУХСЛОЙНАЯ (3 плит) 1200х600х110 мм</t>
  </si>
  <si>
    <t>ТЕХНОВЕНТ ДВУХСЛОЙНАЯ (3 плит) 1200х600х120 мм</t>
  </si>
  <si>
    <t>ТЕХНОВЕНТ ДВУХСЛОЙНАЯ (3 плит) 1200х600х130 мм</t>
  </si>
  <si>
    <t>ТЕХНОВЕНТ ДВУХСЛОЙНАЯ (2 плит) 1200х600х140 мм</t>
  </si>
  <si>
    <t>ТЕХНОВЕНТ ДВУХСЛОЙНАЯ (2 плит) 1200х600х150 мм</t>
  </si>
  <si>
    <t>ТЕХНОВЕНТ ДВУХСЛОЙНАЯ (2 плит) 1200х600х160 мм</t>
  </si>
  <si>
    <t>ТЕХНОВЕНТ ДВУХСЛОЙНАЯ (2 плит) 1200х600х170 мм</t>
  </si>
  <si>
    <t>ТЕХНОВЕНТ ДВУХСЛОЙНАЯ (3 плит) 1200х600х180 мм</t>
  </si>
  <si>
    <t>ТЕХНОВЕНТ ДВУХСЛОЙНАЯ (2 плит) 1200х600х190 мм</t>
  </si>
  <si>
    <t>ТЕХНОВЕНТ ДВУХСЛОЙНАЯ (2 плит) 1200х600х200 мм</t>
  </si>
  <si>
    <t>ТЕХНОРУФ ДВУХСЛОЙНАЯ (3 плиты) 1200х600х80 мм</t>
  </si>
  <si>
    <t>ТЕХНОРУФ ДВУХСЛОЙНАЯ (3 плиты) 1200х600х90 мм</t>
  </si>
  <si>
    <t>ТЕХНОРУФ ДВУХСЛОЙНАЯ (3 плиты) 1200х600х100 мм</t>
  </si>
  <si>
    <t>ТЕХНОРУФ ДВУХСЛОЙНАЯ (3 плит) 1200х600х110 мм</t>
  </si>
  <si>
    <t>ТЕХНОРУФ ДВУХСЛОЙНАЯ (2 плиты) 1200х600х120 мм</t>
  </si>
  <si>
    <t>ТЕХНОРУФ ДВУХСЛОЙНАЯ (2 плиты) 1200х600х130 мм</t>
  </si>
  <si>
    <t>ТЕХНОРУФ ДВУХСЛОЙНАЯ (2 плит) 1200х600х140 мм</t>
  </si>
  <si>
    <t>ТЕХНОРУФ ДВУХСЛОЙНАЯ (2 плит) 1200х600х150 мм</t>
  </si>
  <si>
    <t>ТЕХНОРУФ ДВУХСЛОЙНАЯ (2 плит) 1200х600х160 мм</t>
  </si>
  <si>
    <t>ТЕХНОРУФ ДВУХСЛОЙНАЯ (2 плит) 1200х600х170 мм</t>
  </si>
  <si>
    <t>ТЕХНОРУФ ДВУХСЛОЙНАЯ (2 плит) 1200х600х180 мм</t>
  </si>
  <si>
    <t>ТЕХНОРУФ ДВУХСЛОЙНАЯ (2 плит) 1200х600х190 мм</t>
  </si>
  <si>
    <t>ТЕХНОРУФ ДВУХСЛОЙНАЯ (2 плит) 1200х600х200 мм</t>
  </si>
  <si>
    <t>ТЕХНОФАС ДВУХСЛОЙНАЯ (3 плит) 1200х600х80 мм</t>
  </si>
  <si>
    <t>ТЕХНОФАС ДВУХСЛОЙНАЯ (3 плит) 1200х600х90 мм</t>
  </si>
  <si>
    <t>ТЕХНОФАС ДВУХСЛОЙНАЯ (3 плит) 1200х600х100 мм</t>
  </si>
  <si>
    <t>ТЕХНОФАС ДВУХСЛОЙНАЯ (3 плит) 1200х600х110 мм</t>
  </si>
  <si>
    <t>ТЕХНОФАС ДВУХСЛОЙНАЯ (2 плит) 1200х600х120 мм</t>
  </si>
  <si>
    <t>ТЕХНОФАС ДВУХСЛОЙНАЯ (2 плит) 1200х600х130 мм</t>
  </si>
  <si>
    <t>ТЕХНОФАС ДВУХСЛОЙНАЯ (2 плит) 1200х600х140 мм</t>
  </si>
  <si>
    <t>ТЕХНОФАС ДВУХСЛОЙНАЯ (2 плит) 1200х600х150 мм</t>
  </si>
  <si>
    <t>ТЕХНОФАС ДВУХСЛОЙНАЯ (2 плит) 1200х600х160 мм</t>
  </si>
  <si>
    <t>ТЕХНОФАС ДВУХСЛОЙНАЯ (2 плит) 1200х600х170 мм</t>
  </si>
  <si>
    <t>ТЕХНОФАС ДВУХСЛОЙНАЯ (2 плит) 1200х600х180 мм</t>
  </si>
  <si>
    <t>ТЕХНОФАС ДВУХСЛОЙНАЯ (2 плит) 1200х600х190 мм</t>
  </si>
  <si>
    <t>ТЕХНОФАС ДВУХСЛОЙНАЯ (2 плит) 1200х600х200 мм</t>
  </si>
  <si>
    <t>ЕКН</t>
  </si>
  <si>
    <t>Бикрост ТКП гранулят серый</t>
  </si>
  <si>
    <t>Бикрост ТПП</t>
  </si>
  <si>
    <t>Бикрост ХКП гранулят серый</t>
  </si>
  <si>
    <t>Бикрост ХПП</t>
  </si>
  <si>
    <t>Бикроэласт ТКП гранулят серый</t>
  </si>
  <si>
    <t>Бикроэласт ТПП</t>
  </si>
  <si>
    <t>Бикроэласт ХКП гранулят серый</t>
  </si>
  <si>
    <t>Бикроэласт ХКП сланец серый</t>
  </si>
  <si>
    <t>Бикроэласт ХПП</t>
  </si>
  <si>
    <t>Бикроэласт ЭКП гранулят серый</t>
  </si>
  <si>
    <t>Бикроэласт ЭПП</t>
  </si>
  <si>
    <t>Биполь XL ХКП сланец серый</t>
  </si>
  <si>
    <t>Биполь XL ЭКП сланец серый</t>
  </si>
  <si>
    <t>Биполь Стандарт ТКП гранулят серый</t>
  </si>
  <si>
    <t>Биполь Стандарт ТПП</t>
  </si>
  <si>
    <t>Биполь Стандарт ХКП сланец серый</t>
  </si>
  <si>
    <t>Биполь Стандарт ХПП</t>
  </si>
  <si>
    <t>Биполь Стандарт ЭКП сланец серый</t>
  </si>
  <si>
    <t>Биполь Стандарт ЭПП</t>
  </si>
  <si>
    <t>Биполь ТКП гранулят зеленый</t>
  </si>
  <si>
    <t>Биполь ТКП гранулят серый</t>
  </si>
  <si>
    <t>Биполь ТКП сланец серый</t>
  </si>
  <si>
    <t>Биполь ТПП</t>
  </si>
  <si>
    <t>Биполь ХКП гранулят серый</t>
  </si>
  <si>
    <t>Биполь ХКП сланец серый</t>
  </si>
  <si>
    <t>Биполь ХПП</t>
  </si>
  <si>
    <t>Биполь ЭКП гранулят серый</t>
  </si>
  <si>
    <t>Биполь ЭКП сланец серый</t>
  </si>
  <si>
    <t>Биполь ЭПП</t>
  </si>
  <si>
    <t>Линокром ТКП гранулят серый</t>
  </si>
  <si>
    <t>Линокром ТПП</t>
  </si>
  <si>
    <t>Линокром ХКП гранулят зеленый</t>
  </si>
  <si>
    <t>Линокром ХКП гранулят серый</t>
  </si>
  <si>
    <t>Линокром ХКП сланец серый</t>
  </si>
  <si>
    <t>Линокром ХПП</t>
  </si>
  <si>
    <t>Линокром ЭКП гранулят серый</t>
  </si>
  <si>
    <t>Линокром ЭПП</t>
  </si>
  <si>
    <t>Рубероид РКП 350 ТУ (уп)</t>
  </si>
  <si>
    <t>Рубероид РПП 300  ТУ (уп)</t>
  </si>
  <si>
    <t>Стеклоизол ХКП 3,5 (10) гранулят серый</t>
  </si>
  <si>
    <t>Стеклоизол ХПП 2,5 (10)</t>
  </si>
  <si>
    <t>Техноэласт Акустик БПЗ</t>
  </si>
  <si>
    <t>Техноэласт Акустик Супер ХПЗ</t>
  </si>
  <si>
    <t>Техноэласт Альфа ЭПП</t>
  </si>
  <si>
    <t>Техноэласт Барьер БО</t>
  </si>
  <si>
    <t>Техноэласт ВЕНТ ЭКВ cланец серый</t>
  </si>
  <si>
    <t>Техноэласт Грин ЭПП</t>
  </si>
  <si>
    <t>Техноэласт Декор ЭКП базальт зеленый микс</t>
  </si>
  <si>
    <t>Техноэласт Декор ЭКП базальт коричневый микс</t>
  </si>
  <si>
    <t>Техноэласт Декор ЭКП базальт красный микс</t>
  </si>
  <si>
    <t>Техноэласт Декор ЭКП базальт синий микс</t>
  </si>
  <si>
    <t>Техноэласт Пламя Стоп ЭКП сланец серый</t>
  </si>
  <si>
    <t>Техноэласт Прайм ЭКМ сланец серый</t>
  </si>
  <si>
    <t>Техноэласт Прайм ЭММ</t>
  </si>
  <si>
    <t>Техноэласт С ЭКС сланец серый</t>
  </si>
  <si>
    <t>Техноэласт С ЭМС</t>
  </si>
  <si>
    <t>Техноэласт СОЛО РП1 ЭКП сланец серый</t>
  </si>
  <si>
    <t>Техноэласт Термо ХПП</t>
  </si>
  <si>
    <t>Техноэласт Термо ЭКП сланец серый</t>
  </si>
  <si>
    <t>Техноэласт Термо ЭПП</t>
  </si>
  <si>
    <t>Техноэласт Титан Base ЭМП</t>
  </si>
  <si>
    <t>Техноэласт Титан SOLO базальт зеленый микс ЭКМ</t>
  </si>
  <si>
    <t>Техноэласт Титан SOLO базальт коричневый микс ЭКМ</t>
  </si>
  <si>
    <t>Техноэласт Титан SOLO базальт красный микс ЭКМ</t>
  </si>
  <si>
    <t>Техноэласт Титан SOLO базальт синий микс ЭКМ</t>
  </si>
  <si>
    <t>Техноэласт Титан Top базальт зеленый микс ЭКП</t>
  </si>
  <si>
    <t>Техноэласт Титан Top базальт коричневый микс ЭКП</t>
  </si>
  <si>
    <t>Техноэласт Титан Top базальт красный микс ЭКП</t>
  </si>
  <si>
    <t>Техноэласт Титан Top базальт синий микс ЭКП</t>
  </si>
  <si>
    <t>Техноэласт ТКП сланец серый</t>
  </si>
  <si>
    <t>Техноэласт Фикс ЭПМ</t>
  </si>
  <si>
    <t>Техноэласт ХПП</t>
  </si>
  <si>
    <t>Техноэласт ЭКП сланец зеленый</t>
  </si>
  <si>
    <t>Техноэласт ЭКП сланец красный</t>
  </si>
  <si>
    <t>Техноэласт ЭКП сланец серый</t>
  </si>
  <si>
    <t>Техноэласт ЭПП</t>
  </si>
  <si>
    <t>Техноэластмост Б ЭМП</t>
  </si>
  <si>
    <t>Техноэластмост С ЭМП</t>
  </si>
  <si>
    <t>Унифлекс ВЕНТ ТПВ</t>
  </si>
  <si>
    <t>Унифлекс ВЕНТ ЭКВ cланец зеленый</t>
  </si>
  <si>
    <t>Унифлекс Вент ЭПВ</t>
  </si>
  <si>
    <t>Унифлекс ТКП сланец зеленый</t>
  </si>
  <si>
    <t>Унифлекс ТКП сланец серый</t>
  </si>
  <si>
    <t>Унифлекс ТПП</t>
  </si>
  <si>
    <t>Унифлекс ХКП сланец зеленый</t>
  </si>
  <si>
    <t>Унифлекс ХКП сланец красный</t>
  </si>
  <si>
    <t>Унифлекс ХКП сланец серый</t>
  </si>
  <si>
    <t>Унифлекс ХПП</t>
  </si>
  <si>
    <t>Унифлекс ЭКП сланец зеленый</t>
  </si>
  <si>
    <t>Унифлекс ЭКП сланец красный</t>
  </si>
  <si>
    <t>Унифлекс ЭКП сланец серый</t>
  </si>
  <si>
    <t>Унифлекс ЭПП</t>
  </si>
  <si>
    <t>Толщина</t>
  </si>
  <si>
    <t>Размер рулона</t>
  </si>
  <si>
    <t>LOGICROOF P-SR (Ав) серый</t>
  </si>
  <si>
    <t>2,0х25</t>
  </si>
  <si>
    <t>2,0х20</t>
  </si>
  <si>
    <t>LOGICROOF V-RP серый</t>
  </si>
  <si>
    <t>2,05 х 25</t>
  </si>
  <si>
    <t>LOGICROOF V-RP серый **</t>
  </si>
  <si>
    <t xml:space="preserve">2,05 х 20 </t>
  </si>
  <si>
    <t xml:space="preserve"> 2,05 х15 </t>
  </si>
  <si>
    <t>2,05 х 10</t>
  </si>
  <si>
    <t>LOGICROOF V-RP белая RAL 9001</t>
  </si>
  <si>
    <t>1,2</t>
  </si>
  <si>
    <t>LOGICROOF V-RP белая RAL 9001**</t>
  </si>
  <si>
    <t>2,05 х 20</t>
  </si>
  <si>
    <t>LOGICROOF V-RP зеленая RAL 6002</t>
  </si>
  <si>
    <t>LOGICROOF V-RP синяя RAL 5002</t>
  </si>
  <si>
    <t>LOGICROOF V-RP красная RAL 8004</t>
  </si>
  <si>
    <t>2,05 х 15</t>
  </si>
  <si>
    <t>LOGICROOF V-RP серый**</t>
  </si>
  <si>
    <t>LOGICROOF V-RP серый 2 шт на втулке</t>
  </si>
  <si>
    <t xml:space="preserve"> 2шт по 1,025 х 25</t>
  </si>
  <si>
    <t>LOGICROOF V-SR серый</t>
  </si>
  <si>
    <t>2 х 20</t>
  </si>
  <si>
    <t>2,0 х 15</t>
  </si>
  <si>
    <t>LOGICROOF V-RP ARCTIC серый</t>
  </si>
  <si>
    <t>LOGICROOF V-RP ARCTIC серый **</t>
  </si>
  <si>
    <t xml:space="preserve">2,05 х 15 </t>
  </si>
  <si>
    <t>LOGICROOF V-RP ARCTIC серый**</t>
  </si>
  <si>
    <t>ECOPLAST  V-RP серый (T)</t>
  </si>
  <si>
    <t>ECOPLAST  V-RP серый (T) **</t>
  </si>
  <si>
    <t>2,05 x 20</t>
  </si>
  <si>
    <t>2,05 x 15</t>
  </si>
  <si>
    <t>ECOPLAST  V-RP серый (T) 2 шт на втулке</t>
  </si>
  <si>
    <t>2шт по 1,025 x 25</t>
  </si>
  <si>
    <t>ECOPLAST  V-SR  серый (Т)</t>
  </si>
  <si>
    <t>2,0 х 20</t>
  </si>
  <si>
    <t>2,0 х10</t>
  </si>
  <si>
    <t>2,0 х15</t>
  </si>
  <si>
    <t>ECOPLAST  V-GR  серый</t>
  </si>
  <si>
    <t>2,05х20</t>
  </si>
  <si>
    <t>2,00х20</t>
  </si>
  <si>
    <t>Дорожка  ECOPLAST  1,5 мм темно-серая</t>
  </si>
  <si>
    <t>1,0х20</t>
  </si>
  <si>
    <t>LOGICROOF T SL желтый</t>
  </si>
  <si>
    <t>2,1х20</t>
  </si>
  <si>
    <t>LOGICROOF T-SL желтый</t>
  </si>
  <si>
    <t>LOGICROOF T-SL  желтый</t>
  </si>
  <si>
    <t>2,0x25</t>
  </si>
  <si>
    <t>LOGICROOF T-SL  желтый**</t>
  </si>
  <si>
    <t>2,0х15</t>
  </si>
  <si>
    <t>2,0х10</t>
  </si>
  <si>
    <t>Оборудование</t>
  </si>
  <si>
    <r>
      <t xml:space="preserve">Варимат V2 </t>
    </r>
    <r>
      <rPr>
        <sz val="10"/>
        <rFont val="Arial"/>
        <family val="2"/>
      </rPr>
      <t>(для сварки внахлест полимерных кровельных покрытий, шов 40 мм, 230В, 4600Вт)</t>
    </r>
  </si>
  <si>
    <r>
      <t xml:space="preserve">Варимат V2 </t>
    </r>
    <r>
      <rPr>
        <sz val="10"/>
        <rFont val="Arial"/>
        <family val="2"/>
      </rPr>
      <t>(для сварки внахлест полимерных кровельных покрытий, шов 40 мм, 400В, 5700Вт)</t>
    </r>
  </si>
  <si>
    <t>033284</t>
  </si>
  <si>
    <r>
      <t xml:space="preserve">Насадка </t>
    </r>
    <r>
      <rPr>
        <sz val="10"/>
        <rFont val="Arial"/>
        <family val="2"/>
      </rPr>
      <t>для Варимата с прихваткой 40 мм для ТПО</t>
    </r>
  </si>
  <si>
    <t>016347</t>
  </si>
  <si>
    <t>Сварочный автомат с комбинированным клином "Твинни Т", 230 В,  2900 Вт,  7,5 кг,  340х340х270 мм.</t>
  </si>
  <si>
    <t>015215</t>
  </si>
  <si>
    <t>Сварочный автомат с комбинированным клином "Твинни S", 230 В,  2900 Вт,  6,5 кг,  350х390х270 мм</t>
  </si>
  <si>
    <t>001265</t>
  </si>
  <si>
    <t>Триак PID (цифр дисплей, 230В, 1600Вт) насадки насаживаются</t>
  </si>
  <si>
    <t>001266</t>
  </si>
  <si>
    <t xml:space="preserve">Триак S  (230В, 1600Вт, насадки насаживаются), </t>
  </si>
  <si>
    <t>001273</t>
  </si>
  <si>
    <t>Щелевая насадка 20 мм для сварки внахлест</t>
  </si>
  <si>
    <t>001274</t>
  </si>
  <si>
    <t>Щелевая насадка 40 мм для сварки внахлест</t>
  </si>
  <si>
    <t>001276</t>
  </si>
  <si>
    <t>Щелевая насадка 20ммх90° для сварки внахлест</t>
  </si>
  <si>
    <t>001444</t>
  </si>
  <si>
    <t>Прикаточный ролик из силикона 40 мм</t>
  </si>
  <si>
    <t>001826</t>
  </si>
  <si>
    <t>Прикаточный ролик тефлоновый 28 мм</t>
  </si>
  <si>
    <t>001445</t>
  </si>
  <si>
    <t>Прикаточный ролик из латуни 6мм</t>
  </si>
  <si>
    <t>008224</t>
  </si>
  <si>
    <t>Нагревательный элемент для Триака PID</t>
  </si>
  <si>
    <t>008586</t>
  </si>
  <si>
    <t>Нагревательный элемент для Триака S</t>
  </si>
  <si>
    <t>014469</t>
  </si>
  <si>
    <t>Нагревательный элемент для Варимата  400В</t>
  </si>
  <si>
    <t>339515</t>
  </si>
  <si>
    <t>Насадка крестовая магнитная OB Ph 2x150</t>
  </si>
  <si>
    <t>335001</t>
  </si>
  <si>
    <t>Насадка крестовая магнитная OB Ph 2x200</t>
  </si>
  <si>
    <t>364312</t>
  </si>
  <si>
    <t>Насадка крестовая магнитная OB Ph 2x220</t>
  </si>
  <si>
    <t>335002</t>
  </si>
  <si>
    <t>Насадка крестовая магнитная OB Ph 2x250</t>
  </si>
  <si>
    <t>Сопутствующие материалы</t>
  </si>
  <si>
    <t>033715</t>
  </si>
  <si>
    <t>Герметик ТехноНИКОЛЬ ПУ 600 мл</t>
  </si>
  <si>
    <t>003513</t>
  </si>
  <si>
    <t>ПВХ металл LOGICROOF</t>
  </si>
  <si>
    <t xml:space="preserve">ПВХ металл отлив торцевой (тип 7) (упак 5 шт) </t>
  </si>
  <si>
    <t>364815</t>
  </si>
  <si>
    <t>ПВХ металл отлив карнизный (тип 5) (упак 5 шт)</t>
  </si>
  <si>
    <t>035921</t>
  </si>
  <si>
    <t>Воронка с обжимным фланцем ТН (ВФ) 90х450 мм</t>
  </si>
  <si>
    <t>Воронка с обжимным фланцем ТН (ВФ) 110х165 мм</t>
  </si>
  <si>
    <t>031627</t>
  </si>
  <si>
    <t>Воронка с обжимным фланцем ТН (ВФ) 110х450 мм</t>
  </si>
  <si>
    <t>344515</t>
  </si>
  <si>
    <t>Воронка с обжимным фланцем ТН (ВФ) 160х175 мм</t>
  </si>
  <si>
    <t>344516</t>
  </si>
  <si>
    <t>Воронка с обжимным фланцем ТН (ВФ) 160х450 мм</t>
  </si>
  <si>
    <t>Воронка с фланцем обогрев ТН (ВФО) 90х450мм</t>
  </si>
  <si>
    <t>036067</t>
  </si>
  <si>
    <t>Воронка с фланцем обогрев ТН (ВФО) 110х165мм</t>
  </si>
  <si>
    <t>031490</t>
  </si>
  <si>
    <t>Воронка с фланцем обогрев ТН (ВФО) 110х450мм</t>
  </si>
  <si>
    <t>341151</t>
  </si>
  <si>
    <t>Воронка с фланцем обогрев ТН (ВФО) 160х175мм</t>
  </si>
  <si>
    <t>332383</t>
  </si>
  <si>
    <t>Воронка с фланцем обогрев ТН (ВФО) 160х450мм</t>
  </si>
  <si>
    <t>Фартук из ПВХ мембраны для воронки ТН</t>
  </si>
  <si>
    <t>037241</t>
  </si>
  <si>
    <t>Надставной элемент с фланцем ТН (НЭ) 125х340</t>
  </si>
  <si>
    <t>340778</t>
  </si>
  <si>
    <t>Уплотнительные кольца для надставного элемента (М)</t>
  </si>
  <si>
    <t>комп</t>
  </si>
  <si>
    <t>344514</t>
  </si>
  <si>
    <t>Воронка ремонтная с фланцем обогреваемая ТН с манжетой для труб 110мм (ВФР) 90х450 мм</t>
  </si>
  <si>
    <t>228373</t>
  </si>
  <si>
    <t xml:space="preserve">Дренажный фланец для инверсионной кровли для воронок типа ВФ и ВФО (Д1) </t>
  </si>
  <si>
    <t>344528</t>
  </si>
  <si>
    <t xml:space="preserve">Дренажный фланец для балластной кровли для трапа типа Т (Д2) </t>
  </si>
  <si>
    <t>340782</t>
  </si>
  <si>
    <t>Трап для эксплуатируемой кровли (Т) для воронки</t>
  </si>
  <si>
    <t>340783</t>
  </si>
  <si>
    <t>Кольцо опорное для фиксации трапа Т в воронки ВФ</t>
  </si>
  <si>
    <t>340784</t>
  </si>
  <si>
    <t>Уплотнительная манжета (М1) для трубы 110 мм</t>
  </si>
  <si>
    <t>329078</t>
  </si>
  <si>
    <t xml:space="preserve">ПВХ Кровельный аэратор 75 х 400 мм с насадками.                                                                                </t>
  </si>
  <si>
    <t>338080</t>
  </si>
  <si>
    <t>Пленка пароизоляционная ТехноНИКОЛЬ</t>
  </si>
  <si>
    <t>353256</t>
  </si>
  <si>
    <t>Скотч двусторонний для пароизоляции</t>
  </si>
  <si>
    <t>рул</t>
  </si>
  <si>
    <t>360877</t>
  </si>
  <si>
    <t>Контактный клей для ПВХ мембран ТН, 5л, шт</t>
  </si>
  <si>
    <t>357215</t>
  </si>
  <si>
    <t>Очиститель для ПВХ мембран ТН 1л, шт</t>
  </si>
  <si>
    <t>Жидкий ПВХ ТН серый 1л с флаконом-апликатором, шт</t>
  </si>
  <si>
    <t>Клей Bostik Simsontop для монтажа изоляционных материалов, 6,5л, шт</t>
  </si>
  <si>
    <t>033749</t>
  </si>
  <si>
    <t>Разделительный слой ТехноНИКОЛЬ - СХ</t>
  </si>
  <si>
    <t>342509</t>
  </si>
  <si>
    <t>Геотекстиль термообработанный ПЭТ 300 гр/м2</t>
  </si>
  <si>
    <t>342508</t>
  </si>
  <si>
    <t>Геотекстиль термообработанный ПЭТ 150 гр/м2</t>
  </si>
  <si>
    <t>040132</t>
  </si>
  <si>
    <t>Подставка опорная ТехноНИКОЛЬ 15мм (для плитки)</t>
  </si>
  <si>
    <t>332794</t>
  </si>
  <si>
    <t>Подставка опорная ТехноНИКОЛЬ 20мм (для плитки)</t>
  </si>
  <si>
    <t>Кольцо выравнивающее ТехноНИКОЛЬ 3мм</t>
  </si>
  <si>
    <t>Держатель провода-молниеотвода 75х130 пустой</t>
  </si>
  <si>
    <t>336008</t>
  </si>
  <si>
    <t>Держатель провода-молниеотвода 75х130 балласт</t>
  </si>
  <si>
    <t>357378</t>
  </si>
  <si>
    <t>ПВХ А-профиль для имитации фальца 3м серый</t>
  </si>
  <si>
    <t>пог.м</t>
  </si>
  <si>
    <t>038538</t>
  </si>
  <si>
    <t>ПВХ Элемент для прохода труб (50-90 мм), шт.</t>
  </si>
  <si>
    <t>038707</t>
  </si>
  <si>
    <t>ПВХ Элемент для прохода труб (75-125 мм), шт.</t>
  </si>
  <si>
    <t>038537</t>
  </si>
  <si>
    <t>ПВХ Элемент для прохода мачт (20-50 мм), шт.</t>
  </si>
  <si>
    <t>038758</t>
  </si>
  <si>
    <t>ПВХ Внутренний угол, шт.</t>
  </si>
  <si>
    <t>346432</t>
  </si>
  <si>
    <t>ПВХ Воронка экструдированная 110х240мм с листоуловителем, шт.</t>
  </si>
  <si>
    <t>361585</t>
  </si>
  <si>
    <t>ПВХ Воронка экструдированная ремонтная 100х240мм с листоуловителем, шт.</t>
  </si>
  <si>
    <t>346433</t>
  </si>
  <si>
    <t>ПВХ Воронка экструдированная 110х600мм, шт.</t>
  </si>
  <si>
    <t>000125</t>
  </si>
  <si>
    <t>ТПО Воронка экструдированная 100х300мм, шт.</t>
  </si>
  <si>
    <t>368641</t>
  </si>
  <si>
    <t xml:space="preserve">ПВХ Штуцер инъекционный прямой </t>
  </si>
  <si>
    <t>038757</t>
  </si>
  <si>
    <t>ПВХ Рондель 80х10, шт.</t>
  </si>
  <si>
    <t xml:space="preserve">ПВХ Гидрошпонка 180х20мм (25м/рул), </t>
  </si>
  <si>
    <t>ПВХ Гидрошпонка 280х23мм (25м/рул).</t>
  </si>
  <si>
    <t>Гидрошпонка ТехноНИКОЛЬ НР 220 серая 20м/рул</t>
  </si>
  <si>
    <t>Гидрошпонка ТехноНИКОЛЬ ВР 240 серая 20м/рул</t>
  </si>
  <si>
    <t>Горелка SIEVERT большая монолитная</t>
  </si>
  <si>
    <t>Горелка SIEVERT малая разборная</t>
  </si>
  <si>
    <t>Горелка газовая курковая ГГ- 2</t>
  </si>
  <si>
    <t>ГГС1-1.0 Горелка пропановая малая</t>
  </si>
  <si>
    <t>ГГС1-1.7 Горелка пропановая большая</t>
  </si>
  <si>
    <t>Редуктор пропановый БПО-5-3</t>
  </si>
  <si>
    <t>Баллон газовый V 50 л</t>
  </si>
  <si>
    <t>Рукав резиновый D=9.0мм</t>
  </si>
  <si>
    <t>м</t>
  </si>
  <si>
    <t>Рукав резиновый D=9.0мм 40 м</t>
  </si>
  <si>
    <t>Хомут стяжной НГ 3/4</t>
  </si>
  <si>
    <t>Аэратор для плоской кровли Alipai 110</t>
  </si>
  <si>
    <t>Аэратор поливент премиум D=110</t>
  </si>
  <si>
    <t>Аэратор поливент Стандарт D=75</t>
  </si>
  <si>
    <t>Фитинг водосточный СМ-075 (D=75мм)</t>
  </si>
  <si>
    <t>ТН</t>
  </si>
  <si>
    <t>Праймер битумный ТЕХНОНИКОЛЬ №01, ведро 20 л</t>
  </si>
  <si>
    <t>Праймер битумный ТЕХНОНИКОЛЬ №01, ведро 10 л</t>
  </si>
  <si>
    <t>Праймер битумный ТЕХНОНИКОЛЬ №01 (Грунтовка), пластик. ведро 10 л</t>
  </si>
  <si>
    <t>Праймер битумный ТЕХНОНИКОЛЬ №01, пластик. ведро 3,5 л</t>
  </si>
  <si>
    <t>Праймер битумный ТЕХНОНИКОЛЬ №01 (концентрат), ведро 20 л</t>
  </si>
  <si>
    <t>Праймер битумно-полимерный ТЕХНОНИКОЛЬ №03, ведро 20 л</t>
  </si>
  <si>
    <t>Мастика кровельная ТЕХНОНИКОЛЬ №21 (Техномаст), ведро 20 кг</t>
  </si>
  <si>
    <t>Мастика кровельная ТЕХНОНИКОЛЬ №21 (Техномаст), ведро 10 кг</t>
  </si>
  <si>
    <t>Мастика кровельная ТЕХНОНИКОЛЬ №21 (Техномаст), ведро 3 кг</t>
  </si>
  <si>
    <t>Мастика приклеивающая ТЕХНОНИКОЛЬ №22 (Вишера), ведро 20 кг</t>
  </si>
  <si>
    <t>Мастика для гибкой черепицы ТЕХНОНИКОЛЬ №23 (Фиксер), ведро 12 кг</t>
  </si>
  <si>
    <t>Мастика для гибкой черепицы ТЕХНОНИКОЛЬ №23 (Фиксер), ведро 3,6 кг</t>
  </si>
  <si>
    <t>Мастика для гибкой черепицы ТЕХНОНИКОЛЬ №23 (Фиксер), картридж 310 мл</t>
  </si>
  <si>
    <t>Мастика гидроизоляционная ТЕХНОНИКОЛЬ №24 (МГТН), ведро 20 кг</t>
  </si>
  <si>
    <t>Мастика гидроизоляционная ТЕХНОНИКОЛЬ №24 (МГТН), ведро 10 кг</t>
  </si>
  <si>
    <t>Мастика гидроизоляционная ТЕХНОНИКОЛЬ №24 (МГТН), ведро 3 кг</t>
  </si>
  <si>
    <t>Мастика гидроизоляционная ТЕХНОНИКОЛЬ №24 (МГТН), пластик. ведро 3,5 кг</t>
  </si>
  <si>
    <t>Лак битумный ведро 20 л</t>
  </si>
  <si>
    <t>Лак битумный ТЕХНОНИКОЛЬ №25, ведро 3 л</t>
  </si>
  <si>
    <t>Мастика кровельная эмульсионная ТЕХНОНИКОЛЬ №31, ведро 20 кг</t>
  </si>
  <si>
    <t>Мастика кровельная эмульсионная ТЕХНОНИКОЛЬ №31, ведро 10 кг</t>
  </si>
  <si>
    <t>Мастика кровельная эмульсионная ТЕХНОНИКОЛЬ №31, ведро 3 кг</t>
  </si>
  <si>
    <t>Мастика БПГ "Эврика"</t>
  </si>
  <si>
    <t>Герметик "ТехноНИКОЛЬ" БП-Г25</t>
  </si>
  <si>
    <t>Герметик "ТехноНИКОЛЬ" БП-Г35</t>
  </si>
  <si>
    <t>Герметик "ТехноНИКОЛЬ" БП-Г50</t>
  </si>
  <si>
    <t>Мастика приклеивающая ТЕХНОНИКОЛЬ №27, ведро 22 кг</t>
  </si>
  <si>
    <t>Мастика приклеивающая ТЕХНОНИКОЛЬ №27, ведро 12 кг</t>
  </si>
  <si>
    <t>Мастика защитная алюминиевая ТЕХНОНИКОЛЬ №57, ведро 20 кг</t>
  </si>
  <si>
    <t>Мастика защитная алюминиевая ТЕХНОНИКОЛЬ №57, ведро 10 кг</t>
  </si>
  <si>
    <t>Мастика защитная алюминиевая  ТЕХНОНИКОЛЬ №57, ведро 3 кг</t>
  </si>
  <si>
    <t>Мастика битумно-полимерная эмульсионная "ТехноНИКОЛЬ, ведро 20кг (кг)</t>
  </si>
  <si>
    <t>Праймер битумный, ведро 20л</t>
  </si>
  <si>
    <t>Праймер битумный, ведро 20л (24 ведра)</t>
  </si>
  <si>
    <t>Праймер битумный концентрат, ведро 20 л</t>
  </si>
  <si>
    <t>Праймер битумный концентрат, ведро 20 л (24 ведра)</t>
  </si>
  <si>
    <t>Праймер битумно-полимерный, ведро 20 л</t>
  </si>
  <si>
    <t>Праймер битумно-эмульсионный, ведро 20л</t>
  </si>
  <si>
    <t>ТЕХНОНИКОЛЬ XPS 30-200 СТАНДАРТ 1200х600х20</t>
  </si>
  <si>
    <t>ТЕХНОНИКОЛЬ XPS 30-200 СТАНДАРТ 1180х580х20</t>
  </si>
  <si>
    <t>ТЕХНОНИКОЛЬ XPS 30-200 СТАНДАРТ 1180х580х30-L</t>
  </si>
  <si>
    <t>ТЕХНОНИКОЛЬ XPS 30-200 СТАНДАРТ 1180х580х20 (30) прямая кромка</t>
  </si>
  <si>
    <t>ТЕХНОНИКОЛЬ XPS 30-200 СТАНДАРТ 1180х580х40-L</t>
  </si>
  <si>
    <t>ТЕХНОНИКОЛЬ XPS 30-200 СТАНДАРТ 1180х580х50-L</t>
  </si>
  <si>
    <t>ТЕХНОНИКОЛЬ XPS 30-200 СТАНДАРТ 1180х580х100-L</t>
  </si>
  <si>
    <t>ТЕХНОНИКОЛЬ XPS 30-250 СТАНДАРТ 1180х580х30-L</t>
  </si>
  <si>
    <t>ТЕХНОНИКОЛЬ XPS 30-250 СТАНДАРТ 1180х580х40-L</t>
  </si>
  <si>
    <t>ТЕХНОНИКОЛЬ XPS 30-250 СТАНДАРТ 1180х580х50-L</t>
  </si>
  <si>
    <t>ТЕХНОНИКОЛЬ XPS 30-250 СТАНДАРТ 1180х580х60-L</t>
  </si>
  <si>
    <t>ТЕХНОНИКОЛЬ XPS 30-250 СТАНДАРТ 1180х580х80-L</t>
  </si>
  <si>
    <t>ТЕХНОНИКОЛЬ XPS 30-250 СТАНДАРТ 1180х580х100-L</t>
  </si>
  <si>
    <t>ТЕХНОНИКОЛЬ XPS 30-280 СТАНДАРТ CARBON 1180х580х40-L</t>
  </si>
  <si>
    <t>ТЕХНОНИКОЛЬ XPS 30-280 СТАНДАРТ CARBON 1180х580х50-L</t>
  </si>
  <si>
    <t>ТЕХНОНИКОЛЬ XPS 30-280 СТАНДАРТ CARBON 1180х580х60-L</t>
  </si>
  <si>
    <t>ТЕХНОНИКОЛЬ XPS 30-280 СТАНДАРТ CARBON 1180х580х80-L</t>
  </si>
  <si>
    <t>ТЕХНОНИКОЛЬ XPS 30-280 СТАНДАРТ CARBON 1180х580х100-L</t>
  </si>
  <si>
    <t>ТЕХНОНИКОЛЬ XPS 35-300 CARBON 1180х580х40-L</t>
  </si>
  <si>
    <t>ТЕХНОНИКОЛЬ XPS 35-300 CARBON 1180х580х50-L</t>
  </si>
  <si>
    <t>ТЕХНОНИКОЛЬ XPS 35-300 CARBON 1180х580х60-L</t>
  </si>
  <si>
    <t>ТЕХНОНИКОЛЬ XPS 35-300 CARBON 1180х580х80-L</t>
  </si>
  <si>
    <t>ТЕХНОНИКОЛЬ XPS 35-300 CARBON 1180х580х100-L</t>
  </si>
  <si>
    <t>ТЕХНОНИКОЛЬ XPS 35-300 CARBON 1180х580х120-L</t>
  </si>
  <si>
    <t>ТЕХНОНИКОЛЬ XPS 35-250 1180х580х40-L</t>
  </si>
  <si>
    <t>ТЕХНОНИКОЛЬ XPS 35-250 1180х580х50-L</t>
  </si>
  <si>
    <t>ТЕХНОНИКОЛЬ XPS 35-250 1180х580х60-L</t>
  </si>
  <si>
    <t>ТЕХНОНИКОЛЬ XPS 35-250 1180х580х80-L</t>
  </si>
  <si>
    <t>ТЕХНОНИКОЛЬ XPS 35-250 1180х580х100-L</t>
  </si>
  <si>
    <t>ТЕХНОНИКОЛЬ XPS 35-250 1180х580х120-L</t>
  </si>
  <si>
    <t>ТЕХНОНИКОЛЬ XPS 45-500 CARBON 1180х580х40-L</t>
  </si>
  <si>
    <t>ТЕХНОНИКОЛЬ XPS 45-500 CARBON 1180х580х50-L</t>
  </si>
  <si>
    <t>ТЕХНОНИКОЛЬ XPS 45-500 CARBON 1180х580х60-L</t>
  </si>
  <si>
    <t>ТЕХНОНИКОЛЬ XPS КЛИН CARBON 1,7% (плита A) 35-250 1200x600x40</t>
  </si>
  <si>
    <t>ТЕХНОНИКОЛЬ XPS КЛИН CARBON 1,7% (плита B) 35-250 1200x600x80</t>
  </si>
  <si>
    <t>ТЕХНОНИКОЛЬ XPS КЛИН CARBON 3,4% (плита J) 35-250 1200x600x40</t>
  </si>
  <si>
    <t>ТЕХНОНИКОЛЬ XPS КЛИН CARBON 3,4% (плита K) 35-250 1200x600x80</t>
  </si>
  <si>
    <t>ТЕХНОНИКОЛЬ XPS ДРЕНАЖ CARBON 1180х580х60-L</t>
  </si>
  <si>
    <t>КРОВЛЯ</t>
  </si>
  <si>
    <t>Двухслойные</t>
  </si>
  <si>
    <t>Утеплитель Paroc eXtra UNS 37z плита 1200х600х50мм  (в упаковке 0,504 куб.м.) Литва</t>
  </si>
  <si>
    <t>PAROC eXtra UNS 37z плита 1200х600х50мм  (в упаковке 0,576 куб.м.) Финляндия</t>
  </si>
  <si>
    <t>PAROC FAS 4 (100х600х1200) плита для теплоизоляции фасадов</t>
  </si>
  <si>
    <t>PAROC FAS 4 (100х600х1200) РL/36 2плита для теплоизоляции фасадов</t>
  </si>
  <si>
    <t>PAROC FAS 4 (150х600х1200) PL/21 2 (в упаковке 0,216 куб. м)</t>
  </si>
  <si>
    <t>PAROC FAS 4 (50х600х1200) плита для теплоизоляции фасадов</t>
  </si>
  <si>
    <t>PAROC FAS 4 (80х600х1200) плита для теплоизоляции фасадов</t>
  </si>
  <si>
    <t>PAROC FAS-1 (100х600х1200) ( 0.216 куб.м. в упаковке)</t>
  </si>
  <si>
    <t>PAROC FAS-3 (100х600х1200) ( 0.216 куб.м. в упаковке)</t>
  </si>
  <si>
    <t xml:space="preserve">PAROC FAS-3 (30х600х1200) </t>
  </si>
  <si>
    <t>PAROC FAS-3 (50х600х1200) ( 0.216 куб.м. в упаковке)</t>
  </si>
  <si>
    <t>PAROC ROB 60 (20х1200х1800) тонкая плита для теплоизоляции плоских кровель ( 0,0432 куб.)</t>
  </si>
  <si>
    <t>PAROC ROB 60 (30х1200х1800) тонкая плита для теплоизоляции плоских кровель</t>
  </si>
  <si>
    <t>PAROC ROS 30 (100х1200х1800) кровельная плита</t>
  </si>
  <si>
    <t>PAROC ROS 30 (110х1200х1800) кровельная плита</t>
  </si>
  <si>
    <t>PAROC ROS 30 (50х1200х1800) кровельная плита</t>
  </si>
  <si>
    <t>PAROC ROS 30 (60х1200х1800) кровельная плита</t>
  </si>
  <si>
    <t>PAROC ROS 30 (80х1200х1800) кровельная плита ( 0,1728 куб.м.)</t>
  </si>
  <si>
    <t>PAROC ROS 40 (180х1200х1800) кровельная плита</t>
  </si>
  <si>
    <t>PAROC ROS 60 (100х1200х1800) кровельная плита</t>
  </si>
  <si>
    <t>PAROC ROS 60 (40х1200х1800) кровельная плита</t>
  </si>
  <si>
    <t>PAROC ROS 60 (50х1200х1800) кровельная плита</t>
  </si>
  <si>
    <t>PAROC ROS 60 (60х1200х1800) кровельная плита</t>
  </si>
  <si>
    <t>PAROC UNS 37 (50х600х1200) плита для изоляции каркасных конструкций</t>
  </si>
  <si>
    <t>PAROC UNS 37z (100х600х1200) плита для изоляции каркасных конструкций</t>
  </si>
  <si>
    <t>Цилиндр ТехноНИКОЛЬ 80 018-020 (18 - диаметр. 20 - толщина)</t>
  </si>
  <si>
    <t>Цилиндр ТехноНИКОЛЬ 80 018-020 (18 - диаметр. 20 - толщина)(фольгированный)</t>
  </si>
  <si>
    <t>Цилиндр ТехноНИКОЛЬ 80 018-030 (18 - диаметр. 30 - толщина)</t>
  </si>
  <si>
    <t>Цилиндр ТехноНИКОЛЬ 80 018-030 (18 - диаметр. 30 - толщина)(фольгированный)</t>
  </si>
  <si>
    <t>Цилиндр ТехноНИКОЛЬ 80 018-040 (18 - диаметр. 40 - толщина)</t>
  </si>
  <si>
    <t>Цилиндр ТехноНИКОЛЬ 80 018-040 (18 - диаметр. 40 - толщина)(фольгированный)</t>
  </si>
  <si>
    <t>Цилиндр ТехноНИКОЛЬ 80 018-050 (18 - диаметр. 50 - толщина)</t>
  </si>
  <si>
    <t>Цилиндр ТехноНИКОЛЬ 80 018-050 (18 - диаметр. 50 - толщина)(фольгированный)</t>
  </si>
  <si>
    <t>Цилиндр ТехноНИКОЛЬ 80 018-060 (18 - диаметр. 60 - толщина)</t>
  </si>
  <si>
    <t>Цилиндр ТехноНИКОЛЬ 80 018-060 (18 - диаметр. 60 - толщина)(фольгированный)</t>
  </si>
  <si>
    <t>Цилиндр ТехноНИКОЛЬ 80 018-070 (18 - диаметр. 70 - толщина)</t>
  </si>
  <si>
    <t>Цилиндр ТехноНИКОЛЬ 80 018-070 (18 - диаметр. 70 - толщина)(фольгированный)</t>
  </si>
  <si>
    <t>Цилиндр ТехноНИКОЛЬ 80 018-080 (18 - диаметр. 80 - толщина)</t>
  </si>
  <si>
    <t>Цилиндр ТехноНИКОЛЬ 80 018-080 (18 - диаметр. 80 - толщина)(фольгированный)</t>
  </si>
  <si>
    <t>Цилиндр ТехноНИКОЛЬ 80 018-090 (18 - диаметр. 90 - толщина)</t>
  </si>
  <si>
    <t>Цилиндр ТехноНИКОЛЬ 80 018-090 (18 - диаметр. 90 - толщина)(фольгированный)</t>
  </si>
  <si>
    <t>Цилиндр ТехноНИКОЛЬ 80 018-100 (18 - диаметр. 100 - толщина)</t>
  </si>
  <si>
    <t>Цилиндр ТехноНИКОЛЬ 80 018-120 (18 - диаметр. 120 - толщина)</t>
  </si>
  <si>
    <t>Цилиндр ТехноНИКОЛЬ 80 021-020 (21 - диаметр. 20 - толщина)</t>
  </si>
  <si>
    <t>Цилиндр ТехноНИКОЛЬ 80 021-020 (21 - диаметр. 20 - толщина)(фольгированный)</t>
  </si>
  <si>
    <t>Цилиндр ТехноНИКОЛЬ 80 021-030 (21 - диаметр. 30 - толщина)</t>
  </si>
  <si>
    <t>Цилиндр ТехноНИКОЛЬ 80 021-030 (21 - диаметр. 30 - толщина)(фольгированный)</t>
  </si>
  <si>
    <t>Цилиндр ТехноНИКОЛЬ 80 021-040 (21 - диаметр. 40 - толщина)</t>
  </si>
  <si>
    <t>Цилиндр ТехноНИКОЛЬ 80 021-040 (21 - диаметр. 40 - толщина)(фольгированный)</t>
  </si>
  <si>
    <t>Цилиндр ТехноНИКОЛЬ 80 021-050 (21 - диаметр. 50 - толщина)</t>
  </si>
  <si>
    <t>Цилиндр ТехноНИКОЛЬ 80 021-050 (21 - диаметр. 50 - толщина)(фольгированный)</t>
  </si>
  <si>
    <t>Цилиндр ТехноНИКОЛЬ 80 021-060 (21 - диаметр. 60 - толщина)</t>
  </si>
  <si>
    <t>Цилиндр ТехноНИКОЛЬ 80 021-060 (21 - диаметр. 60 - толщина)(фольгированный)</t>
  </si>
  <si>
    <t>Цилиндр ТехноНИКОЛЬ 80 021-070 (21 - диаметр. 70 - толщина)</t>
  </si>
  <si>
    <t>Цилиндр ТехноНИКОЛЬ 80 021-070 (21 - диаметр. 70 - толщина)(фольгированный)</t>
  </si>
  <si>
    <t>Цилиндр ТехноНИКОЛЬ 80 021-080 (21 - диаметр. 80 - толщина)</t>
  </si>
  <si>
    <t>Цилиндр ТехноНИКОЛЬ 80 021-080 (21 - диаметр. 80 - толщина)(фольгированный)</t>
  </si>
  <si>
    <t>Цилиндр ТехноНИКОЛЬ 80 021-090 (21 - диаметр. 90 - толщина)</t>
  </si>
  <si>
    <t>Цилиндр ТехноНИКОЛЬ 80 021-090 (21 - диаметр. 90 - толщина)(фольгированный)</t>
  </si>
  <si>
    <t>Цилиндр ТехноНИКОЛЬ 80 021-100 (21 - диаметр. 100 - толщина)</t>
  </si>
  <si>
    <t>Цилиндр ТехноНИКОЛЬ 80 021-120 (21 - диаметр. 120 - толщина)</t>
  </si>
  <si>
    <t>Цилиндр ТехноНИКОЛЬ 80 025-020 (25 - диаметр. 20 - толщина)</t>
  </si>
  <si>
    <t>Цилиндр ТехноНИКОЛЬ 80 025-020 (25 - диаметр. 20 - толщина)(фольгированный)</t>
  </si>
  <si>
    <t>Цилиндр ТехноНИКОЛЬ 80 025-030 (25 - диаметр. 30 - толщина)</t>
  </si>
  <si>
    <t>Цилиндр ТехноНИКОЛЬ 80 025-030 (25 - диаметр. 30 - толщина)(фольгированный)</t>
  </si>
  <si>
    <t>Цилиндр ТехноНИКОЛЬ 80 025-040 (25 - диаметр. 40 - толщина)</t>
  </si>
  <si>
    <t>Цилиндр ТехноНИКОЛЬ 80 025-040 (25 - диаметр. 40 - толщина)(фольгированный)</t>
  </si>
  <si>
    <t>Цилиндр ТехноНИКОЛЬ 80 025-050 (25 - диаметр. 50 - толщина)</t>
  </si>
  <si>
    <t>Цилиндр ТехноНИКОЛЬ 80 025-050 (25 - диаметр. 50 - толщина)(фольгированный)</t>
  </si>
  <si>
    <t>Цилиндр ТехноНИКОЛЬ 80 025-060 (25 - диаметр. 60 - толщина)</t>
  </si>
  <si>
    <t>Цилиндр ТехноНИКОЛЬ 80 025-060 (25 - диаметр. 60 - толщина)(фольгированный)</t>
  </si>
  <si>
    <t>Цилиндр ТехноНИКОЛЬ 80 025-070 (25 - диаметр. 70 - толщина)</t>
  </si>
  <si>
    <t>Цилиндр ТехноНИКОЛЬ 80 025-070 (25 - диаметр. 70 - толщина)(фольгированный)</t>
  </si>
  <si>
    <t>Цилиндр ТехноНИКОЛЬ 80 025-080 (25 - диаметр. 80 - толщина)</t>
  </si>
  <si>
    <t>Цилиндр ТехноНИКОЛЬ 80 025-080 (25 - диаметр. 80 - толщина)(фольгированный)</t>
  </si>
  <si>
    <t>Цилиндр ТехноНИКОЛЬ 80 025-090 (25 - диаметр. 90 - толщина)</t>
  </si>
  <si>
    <t>Цилиндр ТехноНИКОЛЬ 80 025-090 (25 - диаметр. 90 - толщина)(фольгированный)</t>
  </si>
  <si>
    <t>Цилиндр ТехноНИКОЛЬ 80 025-100 (25 - диаметр. 100 - толщина)</t>
  </si>
  <si>
    <t>Цилиндр ТехноНИКОЛЬ 80 025-120 (25 - диаметр. 120 - толщина)</t>
  </si>
  <si>
    <t>Цилиндр ТехноНИКОЛЬ 80 027-020 (27 - диаметр. 20 - толщина)(фольгированный)</t>
  </si>
  <si>
    <t>Цилиндр ТехноНИКОЛЬ 80 027-030 (27 - диаметр. 30 - толщина)</t>
  </si>
  <si>
    <t>Цилиндр ТехноНИКОЛЬ 80 027-030 (27 - диаметр. 30 - толщина)(фольгированный)</t>
  </si>
  <si>
    <t>Цилиндр ТехноНИКОЛЬ 80 027-040 (27 - диаметр. 40 - толщина)</t>
  </si>
  <si>
    <t>Цилиндр ТехноНИКОЛЬ 80 027-040 (27 - диаметр. 40 - толщина)(фольгированный)</t>
  </si>
  <si>
    <t>Цилиндр ТехноНИКОЛЬ 80 027-050 (27 - диаметр. 50 - толщина)</t>
  </si>
  <si>
    <t>Цилиндр ТехноНИКОЛЬ 80 027-050 (27 - диаметр. 50 - толщина)(фольгированный)</t>
  </si>
  <si>
    <t>Цилиндр ТехноНИКОЛЬ 80 027-060 (27 - диаметр. 60 - толщина)</t>
  </si>
  <si>
    <t>Цилиндр ТехноНИКОЛЬ 80 027-060 (27 - диаметр. 60 - толщина)(фольгированный)</t>
  </si>
  <si>
    <t>Цилиндр ТехноНИКОЛЬ 80 027-070 (27 - диаметр. 70 - толщина)</t>
  </si>
  <si>
    <t>Цилиндр ТехноНИКОЛЬ 80 027-070 (27 - диаметр. 70 - толщина)(фольгированный)</t>
  </si>
  <si>
    <t>Цилиндр ТехноНИКОЛЬ 80 027-080 (27 - диаметр. 80 - толщина)</t>
  </si>
  <si>
    <t>Цилиндр ТехноНИКОЛЬ 80 027-080 (27 - диаметр. 80 - толщина)(фольгированный)</t>
  </si>
  <si>
    <t>Цилиндр ТехноНИКОЛЬ 80 027-090 (27 - диаметр. 90 - толщина)</t>
  </si>
  <si>
    <t>Цилиндр ТехноНИКОЛЬ 80 027-090 (27 - диаметр. 90 - толщина)(фольгированный)</t>
  </si>
  <si>
    <t>Цилиндр ТехноНИКОЛЬ 80 027-100 (27 - диаметр. 100 - толщина)</t>
  </si>
  <si>
    <t>Цилиндр ТехноНИКОЛЬ 80 027-120 (27 - диаметр. 120 - толщина)</t>
  </si>
  <si>
    <t>Цилиндр ТехноНИКОЛЬ 80 032-020 (32 - диаметр. 20 - толщина)</t>
  </si>
  <si>
    <t>Цилиндр ТехноНИКОЛЬ 80 032-020 (32 - диаметр. 20 - толщина)(фольгированный)</t>
  </si>
  <si>
    <t>Цилиндр ТехноНИКОЛЬ 80 032-030 (32 - диаметр. 30 - толщина)</t>
  </si>
  <si>
    <t>Цилиндр ТехноНИКОЛЬ 80 032-030 (32 - диаметр. 30 - толщина)(фольгированный)</t>
  </si>
  <si>
    <t>Цилиндр ТехноНИКОЛЬ 80 032-040 (32 - диаметр. 40 - толщина)</t>
  </si>
  <si>
    <t>Цилиндр ТехноНИКОЛЬ 80 032-040 (32 - диаметр. 40 - толщина)(фольгированный)</t>
  </si>
  <si>
    <t>Цилиндр ТехноНИКОЛЬ 80 032-050 (32 - диаметр. 50 - толщина)</t>
  </si>
  <si>
    <t>Цилиндр ТехноНИКОЛЬ 80 032-050 (32 - диаметр. 50 - толщина)(фольгированный)</t>
  </si>
  <si>
    <t>Цилиндр ТехноНИКОЛЬ 80 032-060 (32 - диаметр. 60 - толщина)</t>
  </si>
  <si>
    <t>Цилиндр ТехноНИКОЛЬ 80 032-060 (32 - диаметр. 60 - толщина)(фольгированный)</t>
  </si>
  <si>
    <t>Цилиндр ТехноНИКОЛЬ 80 032-070 (32 - диаметр. 70 - толщина)</t>
  </si>
  <si>
    <t>Цилиндр ТехноНИКОЛЬ 80 032-070 (32 - диаметр. 70 - толщина)(фольгированный)</t>
  </si>
  <si>
    <t>Цилиндр ТехноНИКОЛЬ 80 032-080 (32 - диаметр. 80 - толщина)</t>
  </si>
  <si>
    <t>Цилиндр ТехноНИКОЛЬ 80 032-080 (32 - диаметр. 80 - толщина)(фольгированный)</t>
  </si>
  <si>
    <t>Цилиндр ТехноНИКОЛЬ 80 032-090 (32 - диаметр. 90 - толщина)</t>
  </si>
  <si>
    <t>Цилиндр ТехноНИКОЛЬ 80 032-090 (32 - диаметр. 90 - толщина)(фольгированный)</t>
  </si>
  <si>
    <t>Цилиндр ТехноНИКОЛЬ 80 032-100 (32 - диаметр. 100 - толщина)</t>
  </si>
  <si>
    <t>Цилиндр ТехноНИКОЛЬ 80 032-120 (32 - диаметр. 120 - толщина)</t>
  </si>
  <si>
    <t>Цилиндр ТехноНИКОЛЬ 80 034-020 (34 - диаметр. 20 - толщина)</t>
  </si>
  <si>
    <t>Цилиндр ТехноНИКОЛЬ 80 034-020 (34 - диаметр. 20 - толщина)(фольгированный)</t>
  </si>
  <si>
    <t>Цилиндр ТехноНИКОЛЬ 80 034-030 (34 - диаметр. 30 - толщина)</t>
  </si>
  <si>
    <t>Цилиндр ТехноНИКОЛЬ 80 034-030 (34 - диаметр. 30 - толщина)(фольгированный)</t>
  </si>
  <si>
    <t>Цилиндр ТехноНИКОЛЬ 80 034-040 (34 - диаметр. 40 - толщина)</t>
  </si>
  <si>
    <t>Цилиндр ТехноНИКОЛЬ 80 034-040 (34 - диаметр. 40 - толщина)(фольгированный)</t>
  </si>
  <si>
    <t>Цилиндр ТехноНИКОЛЬ 80 034-050 (34 - диаметр. 50 - толщина)</t>
  </si>
  <si>
    <t>Цилиндр ТехноНИКОЛЬ 80 034-050 (34 - диаметр. 50 - толщина)(фольгированный)</t>
  </si>
  <si>
    <t>Цилиндр ТехноНИКОЛЬ 80 034-060 (34 - диаметр. 60 - толщина)</t>
  </si>
  <si>
    <t>Цилиндр ТехноНИКОЛЬ 80 034-060 (34 - диаметр. 60 - толщина)(фольгированный)</t>
  </si>
  <si>
    <t>Цилиндр ТехноНИКОЛЬ 80 034-070 (34 - диаметр. 70 - толщина)</t>
  </si>
  <si>
    <t>Цилиндр ТехноНИКОЛЬ 80 034-070 (34 - диаметр. 70 - толщина)(фольгированный)</t>
  </si>
  <si>
    <t>Цилиндр ТехноНИКОЛЬ 80 034-080 (34 - диаметр. 80 - толщина)</t>
  </si>
  <si>
    <t>Цилиндр ТехноНИКОЛЬ 80 034-080 (34 - диаметр. 80 - толщина)(фольгированный)</t>
  </si>
  <si>
    <t>Цилиндр ТехноНИКОЛЬ 80 034-090 (34 - диаметр. 90 - толщина)</t>
  </si>
  <si>
    <t>Цилиндр ТехноНИКОЛЬ 80 034-090 (34 - диаметр. 90 - толщина)(фольгированный)</t>
  </si>
  <si>
    <t>Цилиндр ТехноНИКОЛЬ 80 034-100 (34 - диаметр. 100 - толщина)</t>
  </si>
  <si>
    <t>Цилиндр ТехноНИКОЛЬ 80 034-120 (34 - диаметр. 120 - толщина)</t>
  </si>
  <si>
    <t>Цилиндр ТехноНИКОЛЬ 80 038-020 (38 - диаметр. 20 - толщина)(фольгированный)</t>
  </si>
  <si>
    <t>Цилиндр ТехноНИКОЛЬ 80 038-030 (38 - диаметр. 30 - толщина)</t>
  </si>
  <si>
    <t>Цилиндр ТехноНИКОЛЬ 80 038-030 (38 - диаметр. 30 - толщина)(фольгированный)</t>
  </si>
  <si>
    <t>Цилиндр ТехноНИКОЛЬ 80 038-040 (38 - диаметр. 40 - толщина)</t>
  </si>
  <si>
    <t>Цилиндр ТехноНИКОЛЬ 80 038-040 (38 - диаметр. 40 - толщина)(фольгированный)</t>
  </si>
  <si>
    <t>Цилиндр ТехноНИКОЛЬ 80 038-050 (38 - диаметр. 50 - толщина)</t>
  </si>
  <si>
    <t>Цилиндр ТехноНИКОЛЬ 80 038-050 (38 - диаметр. 50 - толщина)(фольгированный)</t>
  </si>
  <si>
    <t>Цилиндр ТехноНИКОЛЬ 80 038-060 (38 - диаметр. 60 - толщина)</t>
  </si>
  <si>
    <t>Цилиндр ТехноНИКОЛЬ 80 038-060 (38 - диаметр. 60 - толщина)(фольгированный)</t>
  </si>
  <si>
    <t>Цилиндр ТехноНИКОЛЬ 80 038-070 (38 - диаметр. 70 - толщина)</t>
  </si>
  <si>
    <t>Цилиндр ТехноНИКОЛЬ 80 038-070 (38 - диаметр. 70 - толщина)(фольгированный)</t>
  </si>
  <si>
    <t>Цилиндр ТехноНИКОЛЬ 80 038-080 (38 - диаметр. 80 - толщина)</t>
  </si>
  <si>
    <t>Цилиндр ТехноНИКОЛЬ 80 038-080 (38 - диаметр. 80 - толщина)(фольгированный)</t>
  </si>
  <si>
    <t>Цилиндр ТехноНИКОЛЬ 80 038-090 (38 - диаметр. 90 - толщина)</t>
  </si>
  <si>
    <t>Цилиндр ТехноНИКОЛЬ 80 038-090 (38 - диаметр. 90 - толщина)(фольгированный)</t>
  </si>
  <si>
    <t>Цилиндр ТехноНИКОЛЬ 80 038-100 (38 - диаметр. 100 - толщина)</t>
  </si>
  <si>
    <t>Цилиндр ТехноНИКОЛЬ 80 038-120 (38 - диаметр. 120 - толщина)</t>
  </si>
  <si>
    <t>Цилиндр ТехноНИКОЛЬ 80 042-020 (42 - диаметр. 20 - толщина)</t>
  </si>
  <si>
    <t>Цилиндр ТехноНИКОЛЬ 80 042-020 (42 - диаметр. 20 - толщина)(фольгированный)</t>
  </si>
  <si>
    <t>Цилиндр ТехноНИКОЛЬ 80 042-030 (42 - диаметр. 30 - толщина)</t>
  </si>
  <si>
    <t>Цилиндр ТехноНИКОЛЬ 80 042-030 (42 - диаметр. 30 - толщина)(фольгированный)</t>
  </si>
  <si>
    <t>Цилиндр ТехноНИКОЛЬ 80 042-040 (42 - диаметр. 40 - толщина)</t>
  </si>
  <si>
    <t>Цилиндр ТехноНИКОЛЬ 80 042-040 (42 - диаметр. 40 - толщина)(фольгированный)</t>
  </si>
  <si>
    <t>Цилиндр ТехноНИКОЛЬ 80 042-050 (42 - диаметр. 50 - толщина)</t>
  </si>
  <si>
    <t>Цилиндр ТехноНИКОЛЬ 80 042-050 (42 - диаметр. 50 - толщина)(фольгированный)</t>
  </si>
  <si>
    <t>Цилиндр ТехноНИКОЛЬ 80 042-060 (42 - диаметр. 60 - толщина)</t>
  </si>
  <si>
    <t>Цилиндр ТехноНИКОЛЬ 80 042-060 (42 - диаметр. 60 - толщина)(фольгированный)</t>
  </si>
  <si>
    <t>Цилиндр ТехноНИКОЛЬ 80 042-070 (42 - диаметр. 70 - толщина)</t>
  </si>
  <si>
    <t>Цилиндр ТехноНИКОЛЬ 80 042-070 (42 - диаметр. 70 - толщина)(фольгированный)</t>
  </si>
  <si>
    <t>Цилиндр ТехноНИКОЛЬ 80 042-080 (42 - диаметр. 80 - толщина)</t>
  </si>
  <si>
    <t>Цилиндр ТехноНИКОЛЬ 80 042-080 (42 - диаметр. 80 - толщина)(фольгированный)</t>
  </si>
  <si>
    <t>Цилиндр ТехноНИКОЛЬ 80 042-090 (42 - диаметр. 90 - толщина)</t>
  </si>
  <si>
    <t>Цилиндр ТехноНИКОЛЬ 80 042-090 (42 - диаметр. 90 - толщина)(фольгированный)</t>
  </si>
  <si>
    <t>Цилиндр ТехноНИКОЛЬ 80 042-100 (42 - диаметр. 100 - толщина)</t>
  </si>
  <si>
    <t>Цилиндр ТехноНИКОЛЬ 80 042-120 (42 - диаметр. 120 - толщина)</t>
  </si>
  <si>
    <t>Цилиндр ТехноНИКОЛЬ 80 045-020 (45 - диаметр. 20 - толщина)</t>
  </si>
  <si>
    <t>Цилиндр ТехноНИКОЛЬ 80 045-020 (45 - диаметр. 20 - толщина)(фольгированный)</t>
  </si>
  <si>
    <t>Цилиндр ТехноНИКОЛЬ 80 045-030 (45 - диаметр. 30 - толщина)</t>
  </si>
  <si>
    <t>Цилиндр ТехноНИКОЛЬ 80 045-030 (45 - диаметр. 30 - толщина)(фольгированный)</t>
  </si>
  <si>
    <t>Цилиндр ТехноНИКОЛЬ 80 045-040 (45 - диаметр. 40 - толщина)</t>
  </si>
  <si>
    <t>Цилиндр ТехноНИКОЛЬ 80 045-040 (45 - диаметр. 40 - толщина)(фольгированный)</t>
  </si>
  <si>
    <t>Цилиндр ТехноНИКОЛЬ 80 045-050 (45 - диаметр. 50 - толщина)</t>
  </si>
  <si>
    <t>Цилиндр ТехноНИКОЛЬ 80 045-050 (45 - диаметр. 50 - толщина)(фольгированный)</t>
  </si>
  <si>
    <t>Цилиндр ТехноНИКОЛЬ 80 045-060 (45 - диаметр. 60 - толщина)</t>
  </si>
  <si>
    <t>Цилиндр ТехноНИКОЛЬ 80 045-060 (45 - диаметр. 60 - толщина)(фольгированный)</t>
  </si>
  <si>
    <t>Цилиндр ТехноНИКОЛЬ 80 045-070 (45 - диаметр. 70 - толщина)</t>
  </si>
  <si>
    <t>Цилиндр ТехноНИКОЛЬ 80 045-070 (45 - диаметр. 70 - толщина)(фольгированный)</t>
  </si>
  <si>
    <t>Цилиндр ТехноНИКОЛЬ 80 045-080 (45 - диаметр. 80 - толщина)</t>
  </si>
  <si>
    <t>Цилиндр ТехноНИКОЛЬ 80 045-080 (45 - диаметр. 80 - толщина)(фольгированный)</t>
  </si>
  <si>
    <t>Цилиндр ТехноНИКОЛЬ 80 045-090 (45 - диаметр. 90 - толщина)</t>
  </si>
  <si>
    <t>Цилиндр ТехноНИКОЛЬ 80 045-090 (45 - диаметр. 90 - толщина)(фольгированный)</t>
  </si>
  <si>
    <t>Цилиндр ТехноНИКОЛЬ 80 045-100 (45 - диаметр. 100 - толщина)</t>
  </si>
  <si>
    <t>Цилиндр ТехноНИКОЛЬ 80 045-120 (45 - диаметр. 120 - толщина)</t>
  </si>
  <si>
    <t>Цилиндр ТехноНИКОЛЬ 80 048-020 (48 - диаметр. 20 - толщина)</t>
  </si>
  <si>
    <t>Цилиндр ТехноНИКОЛЬ 80 048-020 (48 - диаметр. 20 - толщина)(фольгированный)</t>
  </si>
  <si>
    <t>Цилиндр ТехноНИКОЛЬ 80 048-030 (48 - диаметр. 30 - толщина)</t>
  </si>
  <si>
    <t>Цилиндр ТехноНИКОЛЬ 80 048-030 (48 - диаметр. 30 - толщина)(фольгированный)</t>
  </si>
  <si>
    <t>Цилиндр ТехноНИКОЛЬ 80 048-040 (48 - диаметр. 40 - толщина)</t>
  </si>
  <si>
    <t>Цилиндр ТехноНИКОЛЬ 80 048-040 (48 - диаметр. 40 - толщина)(фольгированный)</t>
  </si>
  <si>
    <t>Цилиндр ТехноНИКОЛЬ 80 048-050 (48 - диаметр. 50 - толщина)</t>
  </si>
  <si>
    <t>Цилиндр ТехноНИКОЛЬ 80 048-050 (48 - диаметр. 50 - толщина)(фольгированный)</t>
  </si>
  <si>
    <t>Цилиндр ТехноНИКОЛЬ 80 048-060 (48 - диаметр. 60 - толщина)</t>
  </si>
  <si>
    <t>Цилиндр ТехноНИКОЛЬ 80 048-060 (48 - диаметр. 60 - толщина)(фольгированный)</t>
  </si>
  <si>
    <t>Цилиндр ТехноНИКОЛЬ 80 048-070 (48 - диаметр. 70 - толщина)</t>
  </si>
  <si>
    <t>Цилиндр ТехноНИКОЛЬ 80 048-070 (48 - диаметр. 70 - толщина)(фольгированный)</t>
  </si>
  <si>
    <t>Цилиндр ТехноНИКОЛЬ 80 048-080 (48 - диаметр. 80 - толщина)</t>
  </si>
  <si>
    <t>Цилиндр ТехноНИКОЛЬ 80 048-080 (48 - диаметр. 80 - толщина)(фольгированный)</t>
  </si>
  <si>
    <t>Цилиндр ТехноНИКОЛЬ 80 048-090 (48 - диаметр. 90 - толщина)</t>
  </si>
  <si>
    <t>Цилиндр ТехноНИКОЛЬ 80 048-090 (48 - диаметр. 90 - толщина)(фольгированный)</t>
  </si>
  <si>
    <t>Цилиндр ТехноНИКОЛЬ 80 048-100 (48 - диаметр. 100 - толщина)</t>
  </si>
  <si>
    <t>Цилиндр ТехноНИКОЛЬ 80 048-120 (48 - диаметр. 120 - толщина)</t>
  </si>
  <si>
    <t>Цилиндр ТехноНИКОЛЬ 80 054-020 (54 - диаметр. 20 - толщина)</t>
  </si>
  <si>
    <t>Цилиндр ТехноНИКОЛЬ 80 054-020 (54 - диаметр. 20 - толщина)(фольгированный)</t>
  </si>
  <si>
    <t>Цилиндр ТехноНИКОЛЬ 80 054-030 (54 - диаметр. 30 - толщина)</t>
  </si>
  <si>
    <t>Цилиндр ТехноНИКОЛЬ 80 054-030 (54 - диаметр. 30 - толщина)(фольгированный)</t>
  </si>
  <si>
    <t>Цилиндр ТехноНИКОЛЬ 80 054-040 (54 - диаметр. 40 - толщина)</t>
  </si>
  <si>
    <t>Цилиндр ТехноНИКОЛЬ 80 054-040 (54 - диаметр. 40 - толщина)(фольгированный)</t>
  </si>
  <si>
    <t>Цилиндр ТехноНИКОЛЬ 80 054-050 (54 - диаметр. 50 - толщина)</t>
  </si>
  <si>
    <t>Цилиндр ТехноНИКОЛЬ 80 054-050 (54 - диаметр. 50 - толщина)(фольгированный)</t>
  </si>
  <si>
    <t>Цилиндр ТехноНИКОЛЬ 80 054-060 (54 - диаметр. 60 - толщина)</t>
  </si>
  <si>
    <t>Цилиндр ТехноНИКОЛЬ 80 054-060 (54 - диаметр. 60 - толщина)(фольгированный)</t>
  </si>
  <si>
    <t>Цилиндр ТехноНИКОЛЬ 80 054-070 (54 - диаметр. 70 - толщина)</t>
  </si>
  <si>
    <t>Цилиндр ТехноНИКОЛЬ 80 054-070 (54 - диаметр. 70 - толщина)(фольгированный)</t>
  </si>
  <si>
    <t>Цилиндр ТехноНИКОЛЬ 80 054-080 (54 - диаметр. 80 - толщина)</t>
  </si>
  <si>
    <t>Цилиндр ТехноНИКОЛЬ 80 054-080 (54 - диаметр. 80 - толщина)(фольгированный)</t>
  </si>
  <si>
    <t>Цилиндр ТехноНИКОЛЬ 80 054-090 (54 - диаметр. 90 - толщина)</t>
  </si>
  <si>
    <t>Цилиндр ТехноНИКОЛЬ 80 054-090 (54 - диаметр. 90 - толщина)(фольгированный)</t>
  </si>
  <si>
    <t>Цилиндр ТехноНИКОЛЬ 80 054-100 (54 - диаметр. 100 - толщина)</t>
  </si>
  <si>
    <t>Цилиндр ТехноНИКОЛЬ 80 054-120 (54 - диаметр. 120 - толщина)</t>
  </si>
  <si>
    <t>Цилиндр ТехноНИКОЛЬ 80 057-020 (57 - диаметр. 20 - толщина)</t>
  </si>
  <si>
    <t>Цилиндр ТехноНИКОЛЬ 80 057-020 (57 - диаметр. 20 - толщина)(фольгированный)</t>
  </si>
  <si>
    <t>Цилиндр ТехноНИКОЛЬ 80 057-030 (57 - диаметр. 30 - толщина)</t>
  </si>
  <si>
    <t>Цилиндр ТехноНИКОЛЬ 80 057-030 (57 - диаметр. 30 - толщина)(фольгированный)</t>
  </si>
  <si>
    <t>Цилиндр ТехноНИКОЛЬ 80 057-040 (57 - диаметр. 40 - толщина)</t>
  </si>
  <si>
    <t>Цилиндр ТехноНИКОЛЬ 80 057-040 (57 - диаметр. 40 - толщина)(фольгированный)</t>
  </si>
  <si>
    <t>Цилиндр ТехноНИКОЛЬ 80 057-050 (57 - диаметр. 50 - толщина)</t>
  </si>
  <si>
    <t>Цилиндр ТехноНИКОЛЬ 80 057-050 (57 - диаметр. 50 - толщина)(фольгированный)</t>
  </si>
  <si>
    <t>Цилиндр ТехноНИКОЛЬ 80 057-060 (57 - диаметр. 60 - толщина)</t>
  </si>
  <si>
    <t>Цилиндр ТехноНИКОЛЬ 80 057-060 (57 - диаметр. 60 - толщина)(фольгированный)</t>
  </si>
  <si>
    <t>Цилиндр ТехноНИКОЛЬ 80 057-070 (57 - диаметр. 70 - толщина)</t>
  </si>
  <si>
    <t>Цилиндр ТехноНИКОЛЬ 80 057-070 (57 - диаметр. 70 - толщина)(фольгированный)</t>
  </si>
  <si>
    <t>Цилиндр ТехноНИКОЛЬ 80 057-080 (57 - диаметр. 80 - толщина)</t>
  </si>
  <si>
    <t>Цилиндр ТехноНИКОЛЬ 80 057-080 (57 - диаметр. 80 - толщина)(фольгированный)</t>
  </si>
  <si>
    <t>Цилиндр ТехноНИКОЛЬ 80 057-090 (57 - диаметр. 90 - толщина)</t>
  </si>
  <si>
    <t>Цилиндр ТехноНИКОЛЬ 80 057-090 (57 - диаметр. 90 - толщина)(фольгированный)</t>
  </si>
  <si>
    <t>Цилиндр ТехноНИКОЛЬ 80 057-100 (57 - диаметр. 100 - толщина)</t>
  </si>
  <si>
    <t>Цилиндр ТехноНИКОЛЬ 80 057-120 (57 - диаметр. 120 - толщина)</t>
  </si>
  <si>
    <t>Цилиндр ТехноНИКОЛЬ 80 060-020 (60 - диаметр. 20 - толщина)</t>
  </si>
  <si>
    <t>Цилиндр ТехноНИКОЛЬ 80 060-020 (60 - диаметр. 20 - толщина)(фольгированный)</t>
  </si>
  <si>
    <t>Цилиндр ТехноНИКОЛЬ 80 060-030 (60 - диаметр. 30 - толщина)</t>
  </si>
  <si>
    <t>Цилиндр ТехноНИКОЛЬ 80 060-030 (60 - диаметр. 30 - толщина)(фольгированный)</t>
  </si>
  <si>
    <t>Цилиндр ТехноНИКОЛЬ 80 060-040 (60 - диаметр. 40 - толщина)</t>
  </si>
  <si>
    <t>Цилиндр ТехноНИКОЛЬ 80 060-040 (60 - диаметр. 40 - толщина)(фольгированный)</t>
  </si>
  <si>
    <t>Цилиндр ТехноНИКОЛЬ 80 060-050 (60 - диаметр. 50 - толщина)</t>
  </si>
  <si>
    <t>Цилиндр ТехноНИКОЛЬ 80 060-050 (60 - диаметр. 50 - толщина)(фольгированный)</t>
  </si>
  <si>
    <t>Цилиндр ТехноНИКОЛЬ 80 060-060 (60 - диаметр. 60 - толщина)</t>
  </si>
  <si>
    <t>Цилиндр ТехноНИКОЛЬ 80 060-060 (60 - диаметр. 60 - толщина)(фольгированный)</t>
  </si>
  <si>
    <t>Цилиндр ТехноНИКОЛЬ 80 060-070 (60 - диаметр. 70 - толщина)</t>
  </si>
  <si>
    <t>Цилиндр ТехноНИКОЛЬ 80 060-070 (60 - диаметр. 70 - толщина)(фольгированный)</t>
  </si>
  <si>
    <t>Цилиндр ТехноНИКОЛЬ 80 060-080 (60 - диаметр. 80 - толщина)</t>
  </si>
  <si>
    <t>Цилиндр ТехноНИКОЛЬ 80 060-080 (60 - диаметр. 80 - толщина)(фольгированный)</t>
  </si>
  <si>
    <t>Цилиндр ТехноНИКОЛЬ 80 060-090 (60 - диаметр. 90 - толщина)</t>
  </si>
  <si>
    <t>Цилиндр ТехноНИКОЛЬ 80 060-090 (60 - диаметр. 90 - толщина)(фольгированный)</t>
  </si>
  <si>
    <t>Цилиндр ТехноНИКОЛЬ 80 060-100 (60 - диаметр. 100 - толщина)</t>
  </si>
  <si>
    <t>Цилиндр ТехноНИКОЛЬ 80 060-120 (60 - диаметр. 120 - толщина)</t>
  </si>
  <si>
    <t>Цилиндр ТехноНИКОЛЬ 80 064-020 (64 - диаметр. 20 - толщина)</t>
  </si>
  <si>
    <t>Цилиндр ТехноНИКОЛЬ 80 064-020 (64 - диаметр. 20 - толщина)(фольгированный)</t>
  </si>
  <si>
    <t>Цилиндр ТехноНИКОЛЬ 80 064-030 (64 - диаметр. 30 - толщина)</t>
  </si>
  <si>
    <t>Цилиндр ТехноНИКОЛЬ 80 064-030 (64 - диаметр. 30 - толщина)(фольгированный)</t>
  </si>
  <si>
    <t>Цилиндр ТехноНИКОЛЬ 80 064-040 (64 - диаметр. 40 - толщина)</t>
  </si>
  <si>
    <t>Цилиндр ТехноНИКОЛЬ 80 064-040 (64 - диаметр. 40 - толщина)(фольгированный)</t>
  </si>
  <si>
    <t>Цилиндр ТехноНИКОЛЬ 80 064-050 (64 - диаметр. 50 - толщина)</t>
  </si>
  <si>
    <t>Цилиндр ТехноНИКОЛЬ 80 064-050 (64 - диаметр. 50 - толщина)(фольгированный)</t>
  </si>
  <si>
    <t>Цилиндр ТехноНИКОЛЬ 80 064-060 (64 - диаметр. 60 - толщина)</t>
  </si>
  <si>
    <t>Цилиндр ТехноНИКОЛЬ 80 064-060 (64 - диаметр. 60 - толщина)(фольгированный)</t>
  </si>
  <si>
    <t>Цилиндр ТехноНИКОЛЬ 80 064-070 (64 - диаметр. 70 - толщина)</t>
  </si>
  <si>
    <t>Цилиндр ТехноНИКОЛЬ 80 064-070 (64 - диаметр. 70 - толщина)(фольгированный)</t>
  </si>
  <si>
    <t>Цилиндр ТехноНИКОЛЬ 80 064-080 (64 - диаметр. 80 - толщина)</t>
  </si>
  <si>
    <t>Цилиндр ТехноНИКОЛЬ 80 064-090 (64 - диаметр. 90 - толщина)</t>
  </si>
  <si>
    <t>Цилиндр ТехноНИКОЛЬ 80 064-100 (64 - диаметр. 100 - толщина)</t>
  </si>
  <si>
    <t>Цилиндр ТехноНИКОЛЬ 80 064-120 (64 - диаметр. 120 - толщина)</t>
  </si>
  <si>
    <t>Цилиндр ТехноНИКОЛЬ 80 070-020 (70 - диаметр. 20 - толщина)</t>
  </si>
  <si>
    <t>Цилиндр ТехноНИКОЛЬ 80 070-020 (70 - диаметр. 20 - толщина)(фольгированный)</t>
  </si>
  <si>
    <t>Цилиндр ТехноНИКОЛЬ 80 070-030 (70 - диаметр. 30 - толщина)</t>
  </si>
  <si>
    <t>Цилиндр ТехноНИКОЛЬ 80 070-030 (70 - диаметр. 30 - толщина)(фольгированный)</t>
  </si>
  <si>
    <t>Цилиндр ТехноНИКОЛЬ 80 070-040 (70 - диаметр. 40 - толщина)</t>
  </si>
  <si>
    <t>Цилиндр ТехноНИКОЛЬ 80 070-040 (70 - диаметр. 40 - толщина)(фольгированный)</t>
  </si>
  <si>
    <t>Цилиндр ТехноНИКОЛЬ 80 070-050 (70 - диаметр. 50 - толщина)</t>
  </si>
  <si>
    <t>Цилиндр ТехноНИКОЛЬ 80 070-050 (70 - диаметр. 50 - толщина)(фольгированный)</t>
  </si>
  <si>
    <t>Цилиндр ТехноНИКОЛЬ 80 070-060 (70 - диаметр. 60 - толщина)</t>
  </si>
  <si>
    <t>Цилиндр ТехноНИКОЛЬ 80 070-060 (70 - диаметр. 60 - толщина)(фольгированный)</t>
  </si>
  <si>
    <t>Цилиндр ТехноНИКОЛЬ 80 070-070 (70 - диаметр. 70 - толщина)</t>
  </si>
  <si>
    <t>Цилиндр ТехноНИКОЛЬ 80 070-070 (70 - диаметр. 70 - толщина)(фольгированный)</t>
  </si>
  <si>
    <t>Цилиндр ТехноНИКОЛЬ 80 070-080 (70 - диаметр. 80 - толщина)</t>
  </si>
  <si>
    <t>Цилиндр ТехноНИКОЛЬ 80 070-090 (70 - диаметр. 90 - толщина)</t>
  </si>
  <si>
    <t>Цилиндр ТехноНИКОЛЬ 80 070-100 (70 - диаметр. 100 - толщина)</t>
  </si>
  <si>
    <t>Цилиндр ТехноНИКОЛЬ 80 070-120 (70 - диаметр. 120 - толщина)</t>
  </si>
  <si>
    <t>Цилиндр ТехноНИКОЛЬ 80 076-020 (76 - диаметр. 20 - толщина)</t>
  </si>
  <si>
    <t>Цилиндр ТехноНИКОЛЬ 80 076-020 (76 - диаметр. 20 - толщина)(фольгированный)</t>
  </si>
  <si>
    <t>Цилиндр ТехноНИКОЛЬ 80 076-030 (76 - диаметр. 30 - толщина)</t>
  </si>
  <si>
    <t>Цилиндр ТехноНИКОЛЬ 80 076-030 (76 - диаметр. 30 - толщина)(фольгированный)</t>
  </si>
  <si>
    <t>Цилиндр ТехноНИКОЛЬ 80 076-040 (76 - диаметр. 40 - толщина)</t>
  </si>
  <si>
    <t>Цилиндр ТехноНИКОЛЬ 80 076-040 (76 - диаметр. 40 - толщина)(фольгированный)</t>
  </si>
  <si>
    <t>Цилиндр ТехноНИКОЛЬ 80 076-050 (76 - диаметр. 50 - толщина)</t>
  </si>
  <si>
    <t>Цилиндр ТехноНИКОЛЬ 80 076-050 (76 - диаметр. 50 - толщина)(фольгированный)</t>
  </si>
  <si>
    <t>Цилиндр ТехноНИКОЛЬ 80 076-060 (76 - диаметр. 60 - толщина)</t>
  </si>
  <si>
    <t>Цилиндр ТехноНИКОЛЬ 80 076-060 (76 - диаметр. 60 - толщина)(фольгированный)</t>
  </si>
  <si>
    <t>Цилиндр ТехноНИКОЛЬ 80 076-070 (76 - диаметр. 70 - толщина)</t>
  </si>
  <si>
    <t>Цилиндр ТехноНИКОЛЬ 80 076-070 (76 - диаметр. 70 - толщина)(фольгированный)</t>
  </si>
  <si>
    <t>Цилиндр ТехноНИКОЛЬ 80 076-080 (76 - диаметр. 80 - толщина)</t>
  </si>
  <si>
    <t>Цилиндр ТехноНИКОЛЬ 80 076-090 (76 - диаметр. 90 - толщина)</t>
  </si>
  <si>
    <t>Цилиндр ТехноНИКОЛЬ 80 076-100 (76 - диаметр. 100 - толщина)</t>
  </si>
  <si>
    <t>Цилиндр ТехноНИКОЛЬ 80 076-120 (76 - диаметр. 120 - толщина)</t>
  </si>
  <si>
    <t>Цилиндр ТехноНИКОЛЬ 80 080-020 (80 - диаметр. 20 - толщина)</t>
  </si>
  <si>
    <t>Цилиндр ТехноНИКОЛЬ 80 080-020 (80 - диаметр. 20 - толщина)(фольгированный)</t>
  </si>
  <si>
    <t>Цилиндр ТехноНИКОЛЬ 80 080-030 (80 - диаметр. 30 - толщина)</t>
  </si>
  <si>
    <t>Цилиндр ТехноНИКОЛЬ 80 080-030 (80 - диаметр. 30 - толщина)(фольгированный)</t>
  </si>
  <si>
    <t>Цилиндр ТехноНИКОЛЬ 80 080-040 (80 - диаметр. 40 - толщина)</t>
  </si>
  <si>
    <t>Цилиндр ТехноНИКОЛЬ 80 080-040 (80 - диаметр. 40 - толщина)(фольгированный)</t>
  </si>
  <si>
    <t>Цилиндр ТехноНИКОЛЬ 80 080-050 (80 - диаметр. 50 - толщина)</t>
  </si>
  <si>
    <t>Цилиндр ТехноНИКОЛЬ 80 080-050 (80 - диаметр. 50 - толщина)(фольгированный)</t>
  </si>
  <si>
    <t>Цилиндр ТехноНИКОЛЬ 80 080-060 (80 - диаметр. 60 - толщина)</t>
  </si>
  <si>
    <t>Цилиндр ТехноНИКОЛЬ 80 080-060 (80 - диаметр. 60 - толщина)(фольгированный)</t>
  </si>
  <si>
    <t>Цилиндр ТехноНИКОЛЬ 80 080-070 (80 - диаметр. 70 - толщина)</t>
  </si>
  <si>
    <t>Цилиндр ТехноНИКОЛЬ 80 080-070 (80 - диаметр. 70 - толщина)(фольгированный)</t>
  </si>
  <si>
    <t>Цилиндр ТехноНИКОЛЬ 80 080-080 (80 - диаметр. 80 - толщина)</t>
  </si>
  <si>
    <t>Цилиндр ТехноНИКОЛЬ 80 080-090 (80 - диаметр. 90 - толщина)</t>
  </si>
  <si>
    <t>Цилиндр ТехноНИКОЛЬ 80 080-100 (80 - диаметр. 100 - толщина)</t>
  </si>
  <si>
    <t>Цилиндр ТехноНИКОЛЬ 80 080-120 (80 - диаметр. 120 - толщина)</t>
  </si>
  <si>
    <t>Цилиндр ТехноНИКОЛЬ 80 089-020 (89 - диаметр. 20 - толщина)</t>
  </si>
  <si>
    <t>Цилиндр ТехноНИКОЛЬ 80 089-020 (89 - диаметр. 20 - толщина)(фольгированный)</t>
  </si>
  <si>
    <t>Цилиндр ТехноНИКОЛЬ 80 089-030 (89 - диаметр. 30 - толщина)</t>
  </si>
  <si>
    <t>Цилиндр ТехноНИКОЛЬ 80 089-030 (89 - диаметр. 30 - толщина)(фольгированный)</t>
  </si>
  <si>
    <t>Цилиндр ТехноНИКОЛЬ 80 089-040 (89 - диаметр. 40 - толщина)</t>
  </si>
  <si>
    <t>Цилиндр ТехноНИКОЛЬ 80 089-040 (89 - диаметр. 40 - толщина)(фольгированный)</t>
  </si>
  <si>
    <t>Цилиндр ТехноНИКОЛЬ 80 089-050 (89 - диаметр. 50 - толщина)</t>
  </si>
  <si>
    <t>Цилиндр ТехноНИКОЛЬ 80 089-050 (89 - диаметр. 50 - толщина)(фольгированный)</t>
  </si>
  <si>
    <t>Цилиндр ТехноНИКОЛЬ 80 089-060 (89 - диаметр. 60 - толщина)</t>
  </si>
  <si>
    <t>Цилиндр ТехноНИКОЛЬ 80 089-060 (89 - диаметр. 60 - толщина)(фольгированный)</t>
  </si>
  <si>
    <t>Цилиндр ТехноНИКОЛЬ 80 089-070 (89 - диаметр. 70 - толщина)</t>
  </si>
  <si>
    <t>Цилиндр ТехноНИКОЛЬ 80 089-070 (89 - диаметр. 70 - толщина)(фольгированный)</t>
  </si>
  <si>
    <t>Цилиндр ТехноНИКОЛЬ 80 089-080 (89 - диаметр. 80 - толщина)</t>
  </si>
  <si>
    <t>Цилиндр ТехноНИКОЛЬ 80 089-090 (89 - диаметр. 90 - толщина)</t>
  </si>
  <si>
    <t>Цилиндр ТехноНИКОЛЬ 80 089-100 (89 - диаметр. 100 - толщина)</t>
  </si>
  <si>
    <t>Цилиндр ТехноНИКОЛЬ 80 089-120 (89 - диаметр. 120 - толщина)</t>
  </si>
  <si>
    <t>Цилиндр ТехноНИКОЛЬ 80 108-020 (108 - диаметр. 20 - толщина)</t>
  </si>
  <si>
    <t>Цилиндр ТехноНИКОЛЬ 80 108-020 (108 - диаметр. 20 - толщина)(фольгированный)</t>
  </si>
  <si>
    <t>Цилиндр ТехноНИКОЛЬ 80 108-030 (108 - диаметр. 30 - толщина)</t>
  </si>
  <si>
    <t>Цилиндр ТехноНИКОЛЬ 80 108-030 (108 - диаметр. 30 - толщина)(фольгированный)</t>
  </si>
  <si>
    <t>Цилиндр ТехноНИКОЛЬ 80 108-040 (108 - диаметр. 40 - толщина)</t>
  </si>
  <si>
    <t>Цилиндр ТехноНИКОЛЬ 80 108-040 (108 - диаметр. 40 - толщина)(фольгированный)</t>
  </si>
  <si>
    <t>Цилиндр ТехноНИКОЛЬ 80 108-050 (108 - диаметр. 50 - толщина)</t>
  </si>
  <si>
    <t>Цилиндр ТехноНИКОЛЬ 80 108-050 (108 - диаметр. 50 - толщина)(фольгированный)</t>
  </si>
  <si>
    <t>Цилиндр ТехноНИКОЛЬ 80 108-060 (108 - диаметр. 60 - толщина)</t>
  </si>
  <si>
    <t>Цилиндр ТехноНИКОЛЬ 80 108-060 (108 - диаметр. 60 - толщина)(фольгированный)</t>
  </si>
  <si>
    <t>Цилиндр ТехноНИКОЛЬ 80 108-070 (108 - диаметр. 70 - толщина)</t>
  </si>
  <si>
    <t>Цилиндр ТехноНИКОЛЬ 80 108-070 (108 - диаметр. 70 - толщина)(фольгированный)</t>
  </si>
  <si>
    <t>Цилиндр ТехноНИКОЛЬ 80 108-080 (108 - диаметр. 80 - толщина)</t>
  </si>
  <si>
    <t>Цилиндр ТехноНИКОЛЬ 80 108-090 (108 - диаметр. 90 - толщина)</t>
  </si>
  <si>
    <t>Цилиндр ТехноНИКОЛЬ 80 108-100 (108 - диаметр. 100 - толщина)</t>
  </si>
  <si>
    <t>Цилиндр ТехноНИКОЛЬ 80 108-120 (108 - диаметр. 120 - толщина)</t>
  </si>
  <si>
    <t>Цилиндр ТехноНИКОЛЬ 80 114-020 (114 - диаметр. 20 - толщина)</t>
  </si>
  <si>
    <t>Цилиндр ТехноНИКОЛЬ 80 114-020 (114 - диаметр. 20 - толщина)(фольгированный)</t>
  </si>
  <si>
    <t>Цилиндр ТехноНИКОЛЬ 80 114-030 (114 - диаметр. 30 - толщина)</t>
  </si>
  <si>
    <t>Цилиндр ТехноНИКОЛЬ 80 114-030 (114 - диаметр. 30 - толщина)(фольгированный)</t>
  </si>
  <si>
    <t>Цилиндр ТехноНИКОЛЬ 80 114-040 (114 - диаметр. 40 - толщина)</t>
  </si>
  <si>
    <t>Цилиндр ТехноНИКОЛЬ 80 114-040 (114 - диаметр. 40 - толщина)(фольгированный)</t>
  </si>
  <si>
    <t>Цилиндр ТехноНИКОЛЬ 80 114-050 (114 - диаметр. 50 - толщина)</t>
  </si>
  <si>
    <t>Цилиндр ТехноНИКОЛЬ 80 114-050 (114 - диаметр. 50 - толщина)(фольгированный)</t>
  </si>
  <si>
    <t>Цилиндр ТехноНИКОЛЬ 80 114-060 (114 - диаметр. 60 - толщина)</t>
  </si>
  <si>
    <t>Цилиндр ТехноНИКОЛЬ 80 114-060 (114 - диаметр. 60 - толщина)(фольгированный)</t>
  </si>
  <si>
    <t>Цилиндр ТехноНИКОЛЬ 80 114-070 (114 - диаметр. 70 - толщина)</t>
  </si>
  <si>
    <t>Цилиндр ТехноНИКОЛЬ 80 114-070 (114 - диаметр. 70 - толщина)(фольгированный)</t>
  </si>
  <si>
    <t>Цилиндр ТехноНИКОЛЬ 80 114-080 (114 - диаметр. 80 - толщина)</t>
  </si>
  <si>
    <t>Цилиндр ТехноНИКОЛЬ 80 114-090 (114 - диаметр. 90 - толщина)</t>
  </si>
  <si>
    <t>Цилиндр ТехноНИКОЛЬ 80 114-100 (114 - диаметр. 100 - толщина)</t>
  </si>
  <si>
    <t>Цилиндр ТехноНИКОЛЬ 80 114-120 (114 - диаметр. 120 - толщина)</t>
  </si>
  <si>
    <t>Цилиндр ТехноНИКОЛЬ 80 133-020 (133 - диаметр. 20 - толщина)</t>
  </si>
  <si>
    <t>Цилиндр ТехноНИКОЛЬ 80 133-020 (133 - диаметр. 20 - толщина)(фольгированный)</t>
  </si>
  <si>
    <t>Цилиндр ТехноНИКОЛЬ 80 133-030 (133 - диаметр. 30 - толщина)</t>
  </si>
  <si>
    <t>Цилиндр ТехноНИКОЛЬ 80 133-030 (133 - диаметр. 30 - толщина)(фольгированный)</t>
  </si>
  <si>
    <t>Цилиндр ТехноНИКОЛЬ 80 133-040 (133 - диаметр. 40 - толщина)</t>
  </si>
  <si>
    <t>Цилиндр ТехноНИКОЛЬ 80 133-040 (133 - диаметр. 40 - толщина)(фольгированный)</t>
  </si>
  <si>
    <t>Цилиндр ТехноНИКОЛЬ 80 133-050 (133 - диаметр. 50 - толщина)</t>
  </si>
  <si>
    <t>Цилиндр ТехноНИКОЛЬ 80 133-050 (133 - диаметр. 50 - толщина)(фольгированный)</t>
  </si>
  <si>
    <t>Цилиндр ТехноНИКОЛЬ 80 133-060 (133 - диаметр. 60 - толщина)</t>
  </si>
  <si>
    <t>Цилиндр ТехноНИКОЛЬ 80 133-060 (133 - диаметр. 60 - толщина)(фольгированный)</t>
  </si>
  <si>
    <t>Цилиндр ТехноНИКОЛЬ 80 133-070 (133 - диаметр. 70 - толщина)</t>
  </si>
  <si>
    <t>Цилиндр ТехноНИКОЛЬ 80 133-070 (133 - диаметр. 70 - толщина)(фольгированный)</t>
  </si>
  <si>
    <t>Цилиндр ТехноНИКОЛЬ 80 133-080 (133 - диаметр. 80 - толщина)</t>
  </si>
  <si>
    <t>Цилиндр ТехноНИКОЛЬ 80 133-090 (133 - диаметр. 90 - толщина)</t>
  </si>
  <si>
    <t>Цилиндр ТехноНИКОЛЬ 80 133-100 (133 - диаметр. 100 - толщина)</t>
  </si>
  <si>
    <t>Цилиндр ТехноНИКОЛЬ 80 133-120 (133 - диаметр. 120 - толщина)</t>
  </si>
  <si>
    <t>Цилиндр ТехноНИКОЛЬ 80 140-020 (140 - диаметр. 20 - толщина)</t>
  </si>
  <si>
    <t>Цилиндр ТехноНИКОЛЬ 80 140-020 (140 - диаметр. 20 - толщина)(фольгированный)</t>
  </si>
  <si>
    <t>Цилиндр ТехноНИКОЛЬ 80 140-030 (140 - диаметр. 30 - толщина)</t>
  </si>
  <si>
    <t>Цилиндр ТехноНИКОЛЬ 80 140-030 (140 - диаметр. 30 - толщина)(фольгированный)</t>
  </si>
  <si>
    <t>Цилиндр ТехноНИКОЛЬ 80 140-040 (140 - диаметр. 40 - толщина)</t>
  </si>
  <si>
    <t>Цилиндр ТехноНИКОЛЬ 80 140-040 (140 - диаметр. 40 - толщина)(фольгированный)</t>
  </si>
  <si>
    <t>Цилиндр ТехноНИКОЛЬ 80 140-050 (140 - диаметр. 50 - толщина)</t>
  </si>
  <si>
    <t>Цилиндр ТехноНИКОЛЬ 80 140-050 (140 - диаметр. 50 - толщина)(фольгированный)</t>
  </si>
  <si>
    <t>Цилиндр ТехноНИКОЛЬ 80 140-060 (140 - диаметр. 60 - толщина)</t>
  </si>
  <si>
    <t>Цилиндр ТехноНИКОЛЬ 80 140-060 (140 - диаметр. 60 - толщина)(фольгированный)</t>
  </si>
  <si>
    <t>Цилиндр ТехноНИКОЛЬ 80 140-070 (140 - диаметр. 70 - толщина)</t>
  </si>
  <si>
    <t>Цилиндр ТехноНИКОЛЬ 80 140-070 (140 - диаметр. 70 - толщина)(фольгированный)</t>
  </si>
  <si>
    <t>Цилиндр ТехноНИКОЛЬ 80 140-080 (140 - диаметр. 80 - толщина)</t>
  </si>
  <si>
    <t>Цилиндр ТехноНИКОЛЬ 80 140-090 (140 - диаметр. 90 - толщина)</t>
  </si>
  <si>
    <t>Цилиндр ТехноНИКОЛЬ 80 140-100 (140 - диаметр. 100 - толщина)</t>
  </si>
  <si>
    <t>Цилиндр ТехноНИКОЛЬ 80 140-120 (140 - диаметр. 120 - толщина)</t>
  </si>
  <si>
    <t>Цилиндр ТехноНИКОЛЬ 80 159-020 (159 - диаметр. 20 - толщина)</t>
  </si>
  <si>
    <t>Цилиндр ТехноНИКОЛЬ 80 159-020 (159 - диаметр. 20 - толщина)(фольгированный)</t>
  </si>
  <si>
    <t>Цилиндр ТехноНИКОЛЬ 80 159-030 (159 - диаметр. 30 - толщина)(фольгированный)</t>
  </si>
  <si>
    <t>Цилиндр ТехноНИКОЛЬ 80 159-040 (159 - диаметр. 40 - толщина)</t>
  </si>
  <si>
    <t>Цилиндр ТехноНИКОЛЬ 80 159-040 (159 - диаметр. 40 - толщина)(фольгированный)</t>
  </si>
  <si>
    <t>Цилиндр ТехноНИКОЛЬ 80 159-050 (159 - диаметр. 50 - толщина)</t>
  </si>
  <si>
    <t>Цилиндр ТехноНИКОЛЬ 80 159-050 (159 - диаметр. 50 - толщина)(фольгированный)</t>
  </si>
  <si>
    <t>Цилиндр ТехноНИКОЛЬ 80 159-060 (159 - диаметр. 60 - толщина)</t>
  </si>
  <si>
    <t>Цилиндр ТехноНИКОЛЬ 80 159-060 (159 - диаметр. 60 - толщина)(фольгированный)</t>
  </si>
  <si>
    <t>Цилиндр ТехноНИКОЛЬ 80 159-070 (159 - диаметр. 70 - толщина)</t>
  </si>
  <si>
    <t>Цилиндр ТехноНИКОЛЬ 80 159-070 (159 - диаметр. 70 - толщина)(фольгированный)</t>
  </si>
  <si>
    <t>Цилиндр ТехноНИКОЛЬ 80 159-080 (159 - диаметр. 80 - толщина)</t>
  </si>
  <si>
    <t>Цилиндр ТехноНИКОЛЬ 80 159-090 (159 - диаметр. 90 - толщина)</t>
  </si>
  <si>
    <t>Цилиндр ТехноНИКОЛЬ 80 159-100 (159 - диаметр. 100 - толщина)</t>
  </si>
  <si>
    <t>Цилиндр ТехноНИКОЛЬ 80 159-120 (159 - диаметр. 120 - толщина)</t>
  </si>
  <si>
    <t>Цилиндр ТехноНИКОЛЬ 80 219-020 (219 - диаметр. 20 - толщина)</t>
  </si>
  <si>
    <t>Цилиндр ТехноНИКОЛЬ 80 219-020 (219 - диаметр. 20 - толщина)(фольгированный)</t>
  </si>
  <si>
    <t>Цилиндр ТехноНИКОЛЬ 80 219-030 (219 - диаметр. 30 - толщина)</t>
  </si>
  <si>
    <t>Цилиндр ТехноНИКОЛЬ 80 219-030 (219 - диаметр. 30 - толщина)(фольгированный)</t>
  </si>
  <si>
    <t>Цилиндр ТехноНИКОЛЬ 80 219-040 (219 - диаметр. 40 - толщина)</t>
  </si>
  <si>
    <t>Цилиндр ТехноНИКОЛЬ 80 219-040 (219 - диаметр. 40 - толщина)(фольгированный)</t>
  </si>
  <si>
    <t>Цилиндр ТехноНИКОЛЬ 80 219-050 (219 - диаметр. 50 - толщина)</t>
  </si>
  <si>
    <t>Цилиндр ТехноНИКОЛЬ 80 219-050 (219 - диаметр. 50 - толщина)(фольгированный)</t>
  </si>
  <si>
    <t>Цилиндр ТехноНИКОЛЬ 80 219-060 (219 - диаметр. 60 - толщина)</t>
  </si>
  <si>
    <t>Цилиндр ТехноНИКОЛЬ 80 219-060 (219 - диаметр. 60 - толщина)(фольгированный)</t>
  </si>
  <si>
    <t>Цилиндр ТехноНИКОЛЬ 80 219-070 (219 - диаметр. 70 - толщина)</t>
  </si>
  <si>
    <t>Цилиндр ТехноНИКОЛЬ 80 219-070 (219 - диаметр. 70 - толщина)(фольгированный)</t>
  </si>
  <si>
    <t>Цилиндр ТехноНИКОЛЬ 80 219-080 (219 - диаметр. 80 - толщина)</t>
  </si>
  <si>
    <t>Цилиндр ТехноНИКОЛЬ 80 219-090 (219 - диаметр. 90 - толщина)</t>
  </si>
  <si>
    <t>Цилиндр ТехноНИКОЛЬ 80 219-100 (219 - диаметр. 100 - толщина)</t>
  </si>
  <si>
    <t>Цилиндр ТехноНИКОЛЬ 80 219-120 (219 - диаметр. 120 - толщина)</t>
  </si>
  <si>
    <t>Цилиндр ТехноНИКОЛЬ 80 273-020 (273 - диаметр. 20 - толщина)</t>
  </si>
  <si>
    <t>Цилиндр ТехноНИКОЛЬ 80 273-020 (273 - диаметр. 20 - толщина)(фольгированный)</t>
  </si>
  <si>
    <t>Цилиндр ТехноНИКОЛЬ 80 273-030 (273 - диаметр. 30 - толщина)</t>
  </si>
  <si>
    <t>Цилиндр ТехноНИКОЛЬ 80 273-030 (273 - диаметр. 30 - толщина)(фольгированный)</t>
  </si>
  <si>
    <t>Цилиндр ТехноНИКОЛЬ 80 273-040 (273 - диаметр. 40 - толщина)</t>
  </si>
  <si>
    <t>Цилиндр ТехноНИКОЛЬ 80 273-040 (273 - диаметр. 40 - толщина)(фольгированный)</t>
  </si>
  <si>
    <t>Цилиндр ТехноНИКОЛЬ 80 273-050 (273 - диаметр. 50 - толщина)</t>
  </si>
  <si>
    <t>Цилиндр ТехноНИКОЛЬ 80 273-050 (273 - диаметр. 50 - толщина)(фольгированный)</t>
  </si>
  <si>
    <t>Цилиндр ТехноНИКОЛЬ 80 273-060 (273 - диаметр. 60 - толщина)</t>
  </si>
  <si>
    <t>Цилиндр ТехноНИКОЛЬ 80 273-060 (273 - диаметр. 60 - толщина)(фольгированный)</t>
  </si>
  <si>
    <t>Цилиндр ТехноНИКОЛЬ 80 273-070 (273 - диаметр. 70 - толщина)</t>
  </si>
  <si>
    <t>Цилиндр ТехноНИКОЛЬ 80 273-070 (273 - диаметр. 70 - толщина)(фольгированный)</t>
  </si>
  <si>
    <t>Цилиндр ТехноНИКОЛЬ 80 273-080 (273 - диаметр. 80 - толщина)</t>
  </si>
  <si>
    <t>Цилиндр ТехноНИКОЛЬ 80 273-090 (273 - диаметр. 90 - толщина)</t>
  </si>
  <si>
    <t>Цилиндр ТехноНИКОЛЬ 80 273-100 (273 - диаметр. 100 - толщина)</t>
  </si>
  <si>
    <t>Цилиндр ТехноНИКОЛЬ 80 273-120 (273 - диаметр. 120 - толщина)</t>
  </si>
  <si>
    <t>Цилиндр ТехноНИКОЛЬ 80 324-020 (324 - диаметр. 20 - толщина)</t>
  </si>
  <si>
    <t>Цилиндр ТехноНИКОЛЬ 80 324-020 (324 - диаметр. 20 - толщина)(фольгированный)</t>
  </si>
  <si>
    <t>Цилиндр ТехноНИКОЛЬ 80 324-030 (324 - диаметр. 30 - толщина)</t>
  </si>
  <si>
    <t>Цилиндр ТехноНИКОЛЬ 80 324-030 (324 - диаметр. 30 - толщина)(фольгированный)</t>
  </si>
  <si>
    <t>Цилиндр ТехноНИКОЛЬ 80 324-040 (324 - диаметр. 40 - толщина)</t>
  </si>
  <si>
    <t>Цилиндр ТехноНИКОЛЬ 80 324-040 (324 - диаметр. 40 - толщина)(фольгированный)</t>
  </si>
  <si>
    <t>Цилиндр ТехноНИКОЛЬ 80 324-050 (324 - диаметр. 50 - толщина)</t>
  </si>
  <si>
    <t>Цилиндр ТехноНИКОЛЬ 80 324-050 (324 - диаметр. 50 - толщина)(фольгированный)</t>
  </si>
  <si>
    <t>Цилиндр ТехноНИКОЛЬ 80 324-060 (324 - диаметр. 60 - толщина)</t>
  </si>
  <si>
    <t>Цилиндр ТехноНИКОЛЬ 80 324-060 (324 - диаметр. 60 - толщина)(фольгированный)</t>
  </si>
  <si>
    <t>Цилиндр ТехноНИКОЛЬ 80 324-070 (324 - диаметр. 70 - толщина)</t>
  </si>
  <si>
    <t>Цилиндр ТехноНИКОЛЬ 80 324-070 (324 - диаметр. 70 - толщина)(фольгированный)</t>
  </si>
  <si>
    <t>Цилиндр ТехноНИКОЛЬ 80 324-080 (324 - диаметр. 80 - толщина)</t>
  </si>
  <si>
    <t>Цилиндр ТехноНИКОЛЬ 80 324-090 (324 - диаметр. 90 - толщина)</t>
  </si>
  <si>
    <t>Цилиндр ТехноНИКОЛЬ 80 324-100 (324 - диаметр. 100 - толщина)</t>
  </si>
  <si>
    <t>Цилиндр ТехноНИКОЛЬ 80 324-120 (324 - диаметр. 120 - толщина)</t>
  </si>
  <si>
    <t>Цилиндр ТехноНИКОЛЬ 120 018-020 (18 - диаметр. 20 - толщина)</t>
  </si>
  <si>
    <t>Цилиндр ТехноНИКОЛЬ 120 018-030 (18 - диаметр. 30 - толщина)</t>
  </si>
  <si>
    <t>Цилиндр ТехноНИКОЛЬ 120 018-040 (18 - диаметр. 40 - толщина)</t>
  </si>
  <si>
    <t>Цилиндр ТехноНИКОЛЬ 120 018-050 (18 - диаметр. 50 - толщина)</t>
  </si>
  <si>
    <t>Цилиндр ТехноНИКОЛЬ 120 018-060 (18 - диаметр. 60 - толщина)</t>
  </si>
  <si>
    <t>Цилиндр ТехноНИКОЛЬ 120 018-070 (18 - диаметр. 70 - толщина)</t>
  </si>
  <si>
    <t>Цилиндр ТехноНИКОЛЬ 120 021-020 (21 - диаметр. 20 - толщина)</t>
  </si>
  <si>
    <t>Цилиндр ТехноНИКОЛЬ 120 021-030 (21 - диаметр. 30 - толщина)</t>
  </si>
  <si>
    <t>Цилиндр ТехноНИКОЛЬ 120 021-040 (21 - диаметр. 40 - толщина)</t>
  </si>
  <si>
    <t>Цилиндр ТехноНИКОЛЬ 120 021-050 (21 - диаметр. 50 - толщина)</t>
  </si>
  <si>
    <t>Цилиндр ТехноНИКОЛЬ 120 021-060 (21 - диаметр. 60 - толщина)</t>
  </si>
  <si>
    <t>Цилиндр ТехноНИКОЛЬ 120 021-070 (21 - диаметр. 70 - толщина)</t>
  </si>
  <si>
    <t>Цилиндр ТехноНИКОЛЬ 120 025-020 (25 - диаметр. 20 - толщина)</t>
  </si>
  <si>
    <t>Цилиндр ТехноНИКОЛЬ 120 025-030 (25 - диаметр. 30 - толщина)</t>
  </si>
  <si>
    <t>Цилиндр ТехноНИКОЛЬ 120 025-040 (25 - диаметр. 40 - толщина)</t>
  </si>
  <si>
    <t>Цилиндр ТехноНИКОЛЬ 120 025-050 (25 - диаметр. 50 - толщина)</t>
  </si>
  <si>
    <t>Цилиндр ТехноНИКОЛЬ 120 025-060 (25 - диаметр. 60 - толщина)</t>
  </si>
  <si>
    <t>Цилиндр ТехноНИКОЛЬ 120 025-070 (25 - диаметр. 70 - толщина)</t>
  </si>
  <si>
    <t>Цилиндр ТехноНИКОЛЬ 120 027-020 (27 - диаметр. 20 - толщина)</t>
  </si>
  <si>
    <t>Цилиндр ТехноНИКОЛЬ 120 027-030 (27 - диаметр. 30 - толщина)</t>
  </si>
  <si>
    <t>Цилиндр ТехноНИКОЛЬ 120 027-040 (27 - диаметр. 40 - толщина)</t>
  </si>
  <si>
    <t>Цилиндр ТехноНИКОЛЬ 120 027-050 (27 - диаметр. 50 - толщина)</t>
  </si>
  <si>
    <t>Цилиндр ТехноНИКОЛЬ 120 027-060 (27 - диаметр. 60 - толщина)</t>
  </si>
  <si>
    <t>Цилиндр ТехноНИКОЛЬ 120 027-070 (27 - диаметр. 70 - толщина)</t>
  </si>
  <si>
    <t>Цилиндр ТехноНИКОЛЬ 120 032-020 (32 - диаметр. 20 - толщина)</t>
  </si>
  <si>
    <t>Цилиндр ТехноНИКОЛЬ 120 032-030 (32 - диаметр. 30 - толщина)</t>
  </si>
  <si>
    <t>Цилиндр ТехноНИКОЛЬ 120 032-040 (32 - диаметр. 40 - толщина)</t>
  </si>
  <si>
    <t>Цилиндр ТехноНИКОЛЬ 120 032-050 (32 - диаметр. 50 - толщина)</t>
  </si>
  <si>
    <t>Цилиндр ТехноНИКОЛЬ 120 032-060 (32 - диаметр. 60 - толщина)</t>
  </si>
  <si>
    <t>Цилиндр ТехноНИКОЛЬ 120 032-070 (32 - диаметр. 70 - толщина)</t>
  </si>
  <si>
    <t>Цилиндр ТехноНИКОЛЬ 120 034-020 (34 - диаметр. 20 - толщина)</t>
  </si>
  <si>
    <t>Цилиндр ТехноНИКОЛЬ 120 034-030 (34 - диаметр. 30 - толщина)</t>
  </si>
  <si>
    <t>Цилиндр ТехноНИКОЛЬ 120 034-040 (34 - диаметр. 40 - толщина)</t>
  </si>
  <si>
    <t>Цилиндр ТехноНИКОЛЬ 120 034-050 (34 - диаметр. 50 - толщина)</t>
  </si>
  <si>
    <t>Цилиндр ТехноНИКОЛЬ 120 034-060 (34 - диаметр. 60 - толщина)</t>
  </si>
  <si>
    <t>Цилиндр ТехноНИКОЛЬ 120 034-070 (34 - диаметр. 70 - толщина)</t>
  </si>
  <si>
    <t>Цилиндр ТехноНИКОЛЬ 120 038-020 (38 - диаметр. 20 - толщина)</t>
  </si>
  <si>
    <t>Цилиндр ТехноНИКОЛЬ 120 038-030 (38 - диаметр. 30 - толщина)</t>
  </si>
  <si>
    <t>Цилиндр ТехноНИКОЛЬ 120 038-040 (38 - диаметр. 40 - толщина)</t>
  </si>
  <si>
    <t>Цилиндр ТехноНИКОЛЬ 120 038-050 (38 - диаметр. 50 - толщина)</t>
  </si>
  <si>
    <t>Цилиндр ТехноНИКОЛЬ 120 038-060 (38 - диаметр. 60 - толщина)</t>
  </si>
  <si>
    <t>Цилиндр ТехноНИКОЛЬ 120 038-070 (38 - диаметр. 70 - толщина)</t>
  </si>
  <si>
    <t>Цилиндр ТехноНИКОЛЬ 120 042-020 (42 - диаметр. 20 - толщина)</t>
  </si>
  <si>
    <t>Цилиндр ТехноНИКОЛЬ 120 042-030 (42 - диаметр. 30 - толщина)</t>
  </si>
  <si>
    <t>Цилиндр ТехноНИКОЛЬ 120 042-040 (42 - диаметр. 40 - толщина)</t>
  </si>
  <si>
    <t>Цилиндр ТехноНИКОЛЬ 120 042-050 (42 - диаметр. 50 - толщина)</t>
  </si>
  <si>
    <t>Цилиндр ТехноНИКОЛЬ 120 042-060 (42 - диаметр. 60 - толщина)</t>
  </si>
  <si>
    <t>Цилиндр ТехноНИКОЛЬ 120 042-070 (42 - диаметр. 70 - толщина)</t>
  </si>
  <si>
    <t>Цилиндр ТехноНИКОЛЬ 120 045-020 (45 - диаметр. 20 - толщина)</t>
  </si>
  <si>
    <t>Цилиндр ТехноНИКОЛЬ 120 045-030 (45 - диаметр. 30 - толщина)</t>
  </si>
  <si>
    <t>Цилиндр ТехноНИКОЛЬ 120 045-040 (45 - диаметр. 40 - толщина)</t>
  </si>
  <si>
    <t>Цилиндр ТехноНИКОЛЬ 120 045-050 (45 - диаметр. 50 - толщина)</t>
  </si>
  <si>
    <t>Цилиндр ТехноНИКОЛЬ 120 045-060 (45 - диаметр. 60 - толщина)</t>
  </si>
  <si>
    <t>Цилиндр ТехноНИКОЛЬ 120 045-070 (45 - диаметр. 70 - толщина)</t>
  </si>
  <si>
    <t>Цилиндр ТехноНИКОЛЬ 120 048-020 (48 - диаметр. 20 - толщина)</t>
  </si>
  <si>
    <t>Цилиндр ТехноНИКОЛЬ 120 048-030 (48 - диаметр. 30 - толщина)</t>
  </si>
  <si>
    <t>Цилиндр ТехноНИКОЛЬ 120 048-040 (48 - диаметр. 40 - толщина)</t>
  </si>
  <si>
    <t>Цилиндр ТехноНИКОЛЬ 120 048-050 (48 - диаметр. 50 - толщина)</t>
  </si>
  <si>
    <t>Цилиндр ТехноНИКОЛЬ 120 048-060 (48 - диаметр. 60 - толщина)</t>
  </si>
  <si>
    <t>Цилиндр ТехноНИКОЛЬ 120 048-070 (48 - диаметр. 70 - толщина)</t>
  </si>
  <si>
    <t>Цилиндр ТехноНИКОЛЬ 120 054-020 (54 - диаметр. 20 - толщина)</t>
  </si>
  <si>
    <t>Цилиндр ТехноНИКОЛЬ 120 054-030 (54 - диаметр. 30 - толщина)</t>
  </si>
  <si>
    <t>Цилиндр ТехноНИКОЛЬ 120 054-040 (54 - диаметр. 40 - толщина)</t>
  </si>
  <si>
    <t>Цилиндр ТехноНИКОЛЬ 120 054-050 (54 - диаметр. 50 - толщина)</t>
  </si>
  <si>
    <t>Цилиндр ТехноНИКОЛЬ 120 054-060 (54 - диаметр. 60 - толщина)</t>
  </si>
  <si>
    <t>Цилиндр ТехноНИКОЛЬ 120 054-070 (54 - диаметр. 70 - толщина)</t>
  </si>
  <si>
    <t>Цилиндр ТехноНИКОЛЬ 120 057-020 (57 - диаметр. 20 - толщина)</t>
  </si>
  <si>
    <t>Цилиндр ТехноНИКОЛЬ 120 057-030 (57 - диаметр. 30 - толщина)</t>
  </si>
  <si>
    <t>Цилиндр ТехноНИКОЛЬ 120 057-040 (57 - диаметр. 40 - толщина)</t>
  </si>
  <si>
    <t>Цилиндр ТехноНИКОЛЬ 120 057-050 (57 - диаметр. 50 - толщина)</t>
  </si>
  <si>
    <t>Цилиндр ТехноНИКОЛЬ 120 057-060 (57 - диаметр. 60 - толщина)</t>
  </si>
  <si>
    <t>Цилиндр ТехноНИКОЛЬ 120 057-070 (57 - диаметр. 70 - толщина)</t>
  </si>
  <si>
    <t>Цилиндр ТехноНИКОЛЬ 120 060-020 (60 - диаметр. 20 - толщина)</t>
  </si>
  <si>
    <t>Цилиндр ТехноНИКОЛЬ 120 060-030 (60 - диаметр. 30 - толщина)</t>
  </si>
  <si>
    <t>Цилиндр ТехноНИКОЛЬ 120 060-040 (60 - диаметр. 40 - толщина)</t>
  </si>
  <si>
    <t>Цилиндр ТехноНИКОЛЬ 120 060-050 (60 - диаметр. 50 - толщина)</t>
  </si>
  <si>
    <t>Цилиндр ТехноНИКОЛЬ 120 060-060 (60 - диаметр. 60 - толщина)</t>
  </si>
  <si>
    <t>Цилиндр ТехноНИКОЛЬ 120 060-070 (60 - диаметр. 70 - толщина)</t>
  </si>
  <si>
    <t>Цилиндр ТехноНИКОЛЬ 120 064-020 (64 - диаметр. 20 - толщина)</t>
  </si>
  <si>
    <t>Цилиндр ТехноНИКОЛЬ 120 064-030 (64 - диаметр. 30 - толщина)</t>
  </si>
  <si>
    <t>Цилиндр ТехноНИКОЛЬ 120 064-040 (64 - диаметр. 40 - толщина)</t>
  </si>
  <si>
    <t>Цилиндр ТехноНИКОЛЬ 120 064-050 (64 - диаметр. 50 - толщина)</t>
  </si>
  <si>
    <t>Цилиндр ТехноНИКОЛЬ 120 064-060 (64 - диаметр. 60 - толщина)</t>
  </si>
  <si>
    <t>Цилиндр ТехноНИКОЛЬ 120 064-070 (64 - диаметр. 70 - толщина)</t>
  </si>
  <si>
    <t>Цилиндр ТехноНИКОЛЬ 120 070-020 (70 - диаметр. 20 - толщина)</t>
  </si>
  <si>
    <t>Цилиндр ТехноНИКОЛЬ 120 070-030 (70 - диаметр. 30 - толщина)</t>
  </si>
  <si>
    <t>Цилиндр ТехноНИКОЛЬ 120 070-040 (70 - диаметр. 40 - толщина)</t>
  </si>
  <si>
    <t>Цилиндр ТехноНИКОЛЬ 120 070-050 (70 - диаметр. 50 - толщина)</t>
  </si>
  <si>
    <t>Цилиндр ТехноНИКОЛЬ 120 070-060 (70 - диаметр. 60 - толщина)</t>
  </si>
  <si>
    <t>Цилиндр ТехноНИКОЛЬ 120 070-070 (70 - диаметр. 70 - толщина)</t>
  </si>
  <si>
    <t>Цилиндр ТехноНИКОЛЬ 120 076-020 (76 - диаметр. 20 - толщина)</t>
  </si>
  <si>
    <t>Цилиндр ТехноНИКОЛЬ 120 076-030 (76 - диаметр. 30 - толщина)</t>
  </si>
  <si>
    <t>Цилиндр ТехноНИКОЛЬ 120 076-040 (76 - диаметр. 40 - толщина)</t>
  </si>
  <si>
    <t>Цилиндр ТехноНИКОЛЬ 120 076-050 (76 - диаметр. 50 - толщина)</t>
  </si>
  <si>
    <t>Цилиндр ТехноНИКОЛЬ 120 076-060 (76 - диаметр. 60 - толщина)</t>
  </si>
  <si>
    <t>Цилиндр ТехноНИКОЛЬ 120 076-070 (76 - диаметр. 70 - толщина)</t>
  </si>
  <si>
    <t>Цилиндр ТехноНИКОЛЬ 120 080-020 (80 - диаметр. 20 - толщина)</t>
  </si>
  <si>
    <t>Цилиндр ТехноНИКОЛЬ 120 080-030 (80 - диаметр. 30 - толщина)</t>
  </si>
  <si>
    <t>Цилиндр ТехноНИКОЛЬ 120 080-040 (80 - диаметр. 40 - толщина)</t>
  </si>
  <si>
    <t>Цилиндр ТехноНИКОЛЬ 120 080-050 (80 - диаметр. 50 - толщина)</t>
  </si>
  <si>
    <t>Цилиндр ТехноНИКОЛЬ 120 080-060 (80 - диаметр. 60 - толщина)</t>
  </si>
  <si>
    <t>Цилиндр ТехноНИКОЛЬ 120 080-070 (80 - диаметр. 70 - толщина)</t>
  </si>
  <si>
    <t>Цилиндр ТехноНИКОЛЬ 120 089-020 (89 - диаметр. 20 - толщина)</t>
  </si>
  <si>
    <t>Цилиндр ТехноНИКОЛЬ 120 089-030 (89 - диаметр. 30 - толщина)</t>
  </si>
  <si>
    <t>Цилиндр ТехноНИКОЛЬ 120 089-040 (89 - диаметр. 40 - толщина)</t>
  </si>
  <si>
    <t>Цилиндр ТехноНИКОЛЬ 120 089-050 (89 - диаметр. 50 - толщина)</t>
  </si>
  <si>
    <t>Цилиндр ТехноНИКОЛЬ 120 089-060 (89 - диаметр. 60 - толщина)</t>
  </si>
  <si>
    <t>Цилиндр ТехноНИКОЛЬ 120 089-070 (89 - диаметр. 70 - толщина)</t>
  </si>
  <si>
    <t>Цилиндр ТехноНИКОЛЬ 120 108-020 (108 - диаметр. 20 - толщина)</t>
  </si>
  <si>
    <t>Цилиндр ТехноНИКОЛЬ 120 108-030 (108 - диаметр. 30 - толщина)</t>
  </si>
  <si>
    <t>Цилиндр ТехноНИКОЛЬ 120 108-040 (108 - диаметр. 40 - толщина)</t>
  </si>
  <si>
    <t>Цилиндр ТехноНИКОЛЬ 120 108-060 (108 - диаметр. 60 - толщина)</t>
  </si>
  <si>
    <t>Цилиндр ТехноНИКОЛЬ 120 108-070 (108 - диаметр. 70 - толщина)</t>
  </si>
  <si>
    <t>Цилиндр ТехноНИКОЛЬ 120 114-020 (114 - диаметр. 20 - толщина)</t>
  </si>
  <si>
    <t>Цилиндр ТехноНИКОЛЬ 120 114-030 (114 - диаметр. 30 - толщина)</t>
  </si>
  <si>
    <t>Цилиндр ТехноНИКОЛЬ 120 114-040 (114 - диаметр. 40 - толщина)</t>
  </si>
  <si>
    <t>Цилиндр ТехноНИКОЛЬ 120 114-060 (114 - диаметр. 60 - толщина)</t>
  </si>
  <si>
    <t>Цилиндр ТехноНИКОЛЬ 120 114-70 (114 - диаметр. 70 - толщина)</t>
  </si>
  <si>
    <t>Цилиндр ТехноНИКОЛЬ 120 133-020 (133 - диаметр. 20 - толщина)</t>
  </si>
  <si>
    <t>Цилиндр ТехноНИКОЛЬ 120 133-030 (133 - диаметр. 30 - толщина)</t>
  </si>
  <si>
    <t>Цилиндр ТехноНИКОЛЬ 120 133-040 (133 - диаметр. 40 - толщина)</t>
  </si>
  <si>
    <t>Цилиндр ТехноНИКОЛЬ 120 133-050 (133 - диаметр. 50 - толщина)</t>
  </si>
  <si>
    <t>Цилиндр ТехноНИКОЛЬ 120 133-060 (133 - диаметр. 60 - толщина)</t>
  </si>
  <si>
    <t>Цилиндр ТехноНИКОЛЬ 120 133-70 (133 - диаметр. 70 - толщина)</t>
  </si>
  <si>
    <t>Цилиндр ТехноНИКОЛЬ 120 140-020 (140 - диаметр. 20 - толщина)</t>
  </si>
  <si>
    <t>Цилиндр ТехноНИКОЛЬ 120 140-030 (140 - диаметр. 30 - толщина)</t>
  </si>
  <si>
    <t>Цилиндр ТехноНИКОЛЬ 120 140-040 (140 - диаметр. 40 - толщина)</t>
  </si>
  <si>
    <t>Цилиндр ТехноНИКОЛЬ 120 140-050 (140 - диаметр. 50 - толщина)</t>
  </si>
  <si>
    <t>Цилиндр ТехноНИКОЛЬ 120 140-060 (140 - диаметр. 60 - толщина)</t>
  </si>
  <si>
    <t>Цилиндр ТехноНИКОЛЬ 120 140-70 (140 - диаметр. 70 - толщина)</t>
  </si>
  <si>
    <t>Цилиндр ТехноНИКОЛЬ 120 159-020 (159 - диаметр. 20 - толщина)</t>
  </si>
  <si>
    <t>Цилиндр ТехноНИКОЛЬ 120 159-030 (159 - диаметр. 30 - толщина)</t>
  </si>
  <si>
    <t>Цилиндр ТехноНИКОЛЬ 120 159-040 (159 - диаметр. 40 - толщина)</t>
  </si>
  <si>
    <t>Цилиндр ТехноНИКОЛЬ 120 159-050 (159 - диаметр. 50 - толщина)</t>
  </si>
  <si>
    <t>Цилиндр ТехноНИКОЛЬ 120 159-060 (159 - диаметр. 60 - толщина)</t>
  </si>
  <si>
    <t>Цилиндр ТехноНИКОЛЬ 120 159-70 (159 - диаметр. 70 - толщина)</t>
  </si>
  <si>
    <t>Цилиндр ТехноНИКОЛЬ 120 219-020 (219 - диаметр. 20 - толщина)</t>
  </si>
  <si>
    <t>Цилиндр ТехноНИКОЛЬ 120 219-030 (219 - диаметр. 30 - толщина)</t>
  </si>
  <si>
    <t>Цилиндр ТехноНИКОЛЬ 120 219-040 (219 - диаметр. 40 - толщина)</t>
  </si>
  <si>
    <t>Цилиндр ТехноНИКОЛЬ 120 219-050 (219 - диаметр. 50 - толщина)</t>
  </si>
  <si>
    <t>Цилиндр ТехноНИКОЛЬ 120 219-060 (219 - диаметр. 60 - толщина)</t>
  </si>
  <si>
    <t>Цилиндр ТехноНИКОЛЬ 120 219-70 (219 - диаметр. 70 - толщина)</t>
  </si>
  <si>
    <t>Цилиндр ТехноНИКОЛЬ 120 273-020 (273 - диаметр. 20 - толщина)</t>
  </si>
  <si>
    <t>Цилиндр ТехноНИКОЛЬ 120 273-030 (273 - диаметр. 30 - толщина)</t>
  </si>
  <si>
    <t>Цилиндр ТехноНИКОЛЬ 120 273-040 (273 - диаметр. 40 - толщина)</t>
  </si>
  <si>
    <t>Цилиндр ТехноНИКОЛЬ 120 273-050 (273 - диаметр. 50 - толщина)</t>
  </si>
  <si>
    <t>Цилиндр ТехноНИКОЛЬ 120 273-060 (273 - диаметр. 60 - толщина)</t>
  </si>
  <si>
    <t>Цилиндр ТехноНИКОЛЬ 120 273-70 (273 - диаметр. 70 - толщина)</t>
  </si>
  <si>
    <t>Цилиндр ТехноНИКОЛЬ 120 324-020 (324 - диаметр. 20 - толщина)</t>
  </si>
  <si>
    <t>Цилиндр ТехноНИКОЛЬ 120 324-030 (324 - диаметр. 30 - толщина)</t>
  </si>
  <si>
    <t>Цилиндр ТехноНИКОЛЬ 120 324-040 (324 - диаметр. 40 - толщина)</t>
  </si>
  <si>
    <t>Цилиндр ТехноНИКОЛЬ 120 324-060 (324 - диаметр. 60 - толщина)</t>
  </si>
  <si>
    <t>Цилиндр ТехноНИКОЛЬ 120 324-50 (324 - диаметр. 50 - толщина)</t>
  </si>
  <si>
    <t>Цилиндр ТехноНИКОЛЬ 120 324-70 (324 - диаметр. 70 - толщина)</t>
  </si>
  <si>
    <t>Цилиндр ТехноНИКОЛЬ 80 018-100 (18 - диаметр. 100 - толщина)(фольгированный)</t>
  </si>
  <si>
    <t>Цилиндр ТехноНИКОЛЬ 80 018-120 (18 - диаметр. 120 - толщина)(фольгированный)</t>
  </si>
  <si>
    <t>Цилиндр ТехноНИКОЛЬ 80 021-100 (21 - диаметр. 100 - толщина)(фольгированный)</t>
  </si>
  <si>
    <t>Цилиндр ТехноНИКОЛЬ 80 021-120 (21 - диаметр. 120 - толщина)(фольгированный)</t>
  </si>
  <si>
    <t>Цилиндр ТехноНИКОЛЬ 80 025-100 (25 - диаметр. 100 - толщина)(фольгированный)</t>
  </si>
  <si>
    <t>Цилиндр ТехноНИКОЛЬ 80 025-120 (25 - диаметр. 120 - толщина)(фольгированный)</t>
  </si>
  <si>
    <t>Цилиндр ТехноНИКОЛЬ 80 027-100 (27 - диаметр. 100 - толщина)(фольгированный)</t>
  </si>
  <si>
    <t>Цилиндр ТехноНИКОЛЬ 80 027-120 (27 - диаметр. 120 - толщина)(фольгированный)</t>
  </si>
  <si>
    <t>Цилиндр ТехноНИКОЛЬ 80 032-100 (32 - диаметр. 100 - толщина)(фольгированный)</t>
  </si>
  <si>
    <t>Цилиндр ТехноНИКОЛЬ 80 032-120 (32 - диаметр. 120 - толщина)(фольгированный)</t>
  </si>
  <si>
    <t>Цилиндр ТехноНИКОЛЬ 80 034-100 (34 - диаметр. 100 - толщина)(фольгированный)</t>
  </si>
  <si>
    <t>Цилиндр ТехноНИКОЛЬ 80 034-120 (34 - диаметр. 120 - толщина)(фольгированный)</t>
  </si>
  <si>
    <t>Цилиндр ТехноНИКОЛЬ 80 038-100 (38 - диаметр. 100 - толщина)(фольгированный)</t>
  </si>
  <si>
    <t>Цилиндр ТехноНИКОЛЬ 80 038-120 (38 - диаметр. 120 - толщина)(фольгированный)</t>
  </si>
  <si>
    <t>Цилиндр ТехноНИКОЛЬ 80 042-100 (42 - диаметр. 100 - толщина)(фольгированный)</t>
  </si>
  <si>
    <t>Цилиндр ТехноНИКОЛЬ 80 042-120 (42 - диаметр. 120 - толщина)(фольгированный)</t>
  </si>
  <si>
    <t>Цилиндр ТехноНИКОЛЬ 80 045-100 (45 - диаметр. 100 - толщина)(фольгированный)</t>
  </si>
  <si>
    <t>Цилиндр ТехноНИКОЛЬ 80 045-120 (45 - диаметр. 120 - толщина)(фольгированный)</t>
  </si>
  <si>
    <t>Цилиндр ТехноНИКОЛЬ 80 048-100 (48 - диаметр. 100 - толщина)(фольгированный)</t>
  </si>
  <si>
    <t>Цилиндр ТехноНИКОЛЬ 80 048-120 (48 - диаметр. 120 - толщина)(фольгированный)</t>
  </si>
  <si>
    <t>Цилиндр ТехноНИКОЛЬ 80 054-100 (54 - диаметр. 100 - толщина)(фольгированный)</t>
  </si>
  <si>
    <t>Цилиндр ТехноНИКОЛЬ 80 054-120 (54 - диаметр. 120 - толщина)(фольгированный)</t>
  </si>
  <si>
    <t>Цилиндр ТехноНИКОЛЬ 80 057-100 (57 - диаметр. 100 - толщина)(фольгированный)</t>
  </si>
  <si>
    <t>Цилиндр ТехноНИКОЛЬ 80 057-120 (57 - диаметр. 120 - толщина)(фольгированный)</t>
  </si>
  <si>
    <t>Цилиндр ТехноНИКОЛЬ 80 060-100 (60 - диаметр. 100 - толщина)(фольгированный)</t>
  </si>
  <si>
    <t>Цилиндр ТехноНИКОЛЬ 80 060-120 (60 - диаметр. 120 - толщина)(фольгированный)</t>
  </si>
  <si>
    <t>Цилиндр ТехноНИКОЛЬ 80 064-080 (64 - диаметр. 80 - толщина)(фольгированный)</t>
  </si>
  <si>
    <t>Цилиндр ТехноНИКОЛЬ 80 064-090 (64 - диаметр. 90 - толщина)(фольгированный)</t>
  </si>
  <si>
    <t>Цилиндр ТехноНИКОЛЬ 80 064-100 (64 - диаметр. 100 - толщина)(фольгированный)</t>
  </si>
  <si>
    <t>Цилиндр ТехноНИКОЛЬ 80 064-120 (64 - диаметр. 120 - толщина)(фольгированный)</t>
  </si>
  <si>
    <t>Цилиндр ТехноНИКОЛЬ 80 070-080 (70 - диаметр. 80 - толщина)(фольгированный)</t>
  </si>
  <si>
    <t>Цилиндр ТехноНИКОЛЬ 80 070-090 (70 - диаметр. 90 - толщина)(фольгированный)</t>
  </si>
  <si>
    <t>Цилиндр ТехноНИКОЛЬ 80 070-100 (70 - диаметр. 100 - толщина)(фольгированный)</t>
  </si>
  <si>
    <t>Цилиндр ТехноНИКОЛЬ 80 070-120 (70 - диаметр. 120 - толщина)(фольгированный)</t>
  </si>
  <si>
    <t>Цилиндр ТехноНИКОЛЬ 80 076-080 (76 - диаметр. 80 - толщина)(фольгированный)</t>
  </si>
  <si>
    <t>Цилиндр ТехноНИКОЛЬ 80 076-090 (76 - диаметр. 90 - толщина)(фольгированный)</t>
  </si>
  <si>
    <t>Цилиндр ТехноНИКОЛЬ 80 076-100 (76 - диаметр. 100 - толщина)(фольгированный)</t>
  </si>
  <si>
    <t>Цилиндр ТехноНИКОЛЬ 80 076-120 (76 - диаметр. 120 - толщина)(фольгированный)</t>
  </si>
  <si>
    <t>Цилиндр ТехноНИКОЛЬ 80 080-080 (80 - диаметр. 80 - толщина)(фольгированный)</t>
  </si>
  <si>
    <t>Цилиндр ТехноНИКОЛЬ 80 080-090 (80 - диаметр. 90 - толщина)(фольгированный)</t>
  </si>
  <si>
    <t>Цилиндр ТехноНИКОЛЬ 80 080-100 (80 - диаметр. 100 - толщина)(фольгированный)</t>
  </si>
  <si>
    <t>Цилиндр ТехноНИКОЛЬ 80 080-120 (80 - диаметр. 120 - толщина)(фольгированный)</t>
  </si>
  <si>
    <t>Цилиндр ТехноНИКОЛЬ 80 089-080 (89 - диаметр. 80 - толщина)(фольгированный)</t>
  </si>
  <si>
    <t>Цилиндр ТехноНИКОЛЬ 80 089-090 (89 - диаметр. 90 - толщина)(фольгированный)</t>
  </si>
  <si>
    <t>Цилиндр ТехноНИКОЛЬ 80 089-100 (89 - диаметр. 100 - толщина)(фольгированный)</t>
  </si>
  <si>
    <t>Цилиндр ТехноНИКОЛЬ 80 089-120 (89 - диаметр. 120 - толщина)(фольгированный)</t>
  </si>
  <si>
    <t>Цилиндр ТехноНИКОЛЬ 80 108-080 (108 - диаметр. 80 - толщина)(фольгированный)</t>
  </si>
  <si>
    <t>Цилиндр ТехноНИКОЛЬ 80 108-090 (108 - диаметр. 90 - толщина)(фольгированный)</t>
  </si>
  <si>
    <t>Цилиндр ТехноНИКОЛЬ 80 108-100 (108 - диаметр. 100 - толщина)(фольгированный)</t>
  </si>
  <si>
    <t>Цилиндр ТехноНИКОЛЬ 80 108-120 (108 - диаметр. 120 - толщина)(фольгированный)</t>
  </si>
  <si>
    <t>Цилиндр ТехноНИКОЛЬ 80 114-080 (114 - диаметр. 80 - толщина)(фольгированный)</t>
  </si>
  <si>
    <t>Цилиндр ТехноНИКОЛЬ 80 114-090 (114 - диаметр. 90 - толщина)(фольгированный)</t>
  </si>
  <si>
    <t>Цилиндр ТехноНИКОЛЬ 80 114-100 (114 - диаметр. 100 - толщина)(фольгированный)</t>
  </si>
  <si>
    <t>Цилиндр ТехноНИКОЛЬ 80 114-120 (114 - диаметр. 120 - толщина)(фольгированный)</t>
  </si>
  <si>
    <t>Цилиндр ТехноНИКОЛЬ 80 133-080 (133 - диаметр. 80 - толщина)(фольгированный)</t>
  </si>
  <si>
    <t>Цилиндр ТехноНИКОЛЬ 80 133-090 (133 - диаметр. 90 - толщина)(фольгированный)</t>
  </si>
  <si>
    <t>Цилиндр ТехноНИКОЛЬ 80 133-100 (133 - диаметр. 100 - толщина)(фольгированный)</t>
  </si>
  <si>
    <t>Цилиндр ТехноНИКОЛЬ 80 133-120 (133 - диаметр. 120 - толщина)(фольгированный)</t>
  </si>
  <si>
    <t>Цилиндр ТехноНИКОЛЬ 80 140-080 (140 - диаметр. 80 - толщина)(фольгированный)</t>
  </si>
  <si>
    <t>Цилиндр ТехноНИКОЛЬ 80 140-090 (140 - диаметр. 90 - толщина)(фольгированный)</t>
  </si>
  <si>
    <t>Цилиндр ТехноНИКОЛЬ 80 140-100 (140 - диаметр. 100 - толщина)(фольгированный)</t>
  </si>
  <si>
    <t>Цилиндр ТехноНИКОЛЬ 80 140-120 (140 - диаметр. 120 - толщина)(фольгированный)</t>
  </si>
  <si>
    <t>Цилиндр ТехноНИКОЛЬ 80 159-080 (159 - диаметр. 80 - толщина)(фольгированный)</t>
  </si>
  <si>
    <t>Цилиндр ТехноНИКОЛЬ 80 159-090 (159 - диаметр. 90 - толщина)(фольгированный)</t>
  </si>
  <si>
    <t>Цилиндр ТехноНИКОЛЬ 80 159-100 (159 - диаметр. 100 - толщина)(фольгированный)</t>
  </si>
  <si>
    <t>Цилиндр ТехноНИКОЛЬ 80 159-120 (159 - диаметр. 120 - толщина)(фольгированный)</t>
  </si>
  <si>
    <t>Цилиндр ТехноНИКОЛЬ 80 219-080 (219 - диаметр. 80 - толщина)(фольгированный)</t>
  </si>
  <si>
    <t>Цилиндр ТехноНИКОЛЬ 80 219-090 (219 - диаметр. 90 - толщина)(фольгированный)</t>
  </si>
  <si>
    <t>Цилиндр ТехноНИКОЛЬ 80 219-100 (219 - диаметр. 100 - толщина)(фольгированный)</t>
  </si>
  <si>
    <t>Цилиндр ТехноНИКОЛЬ 80 219-120 (219 - диаметр. 120 - толщина)(фольгированный)</t>
  </si>
  <si>
    <t>Цилиндр ТехноНИКОЛЬ 80 273-080 (273 - диаметр. 80 - толщина)(фольгированный)</t>
  </si>
  <si>
    <t>Цилиндр ТехноНИКОЛЬ 80 273-090 (273 - диаметр. 90 - толщина)(фольгированный)</t>
  </si>
  <si>
    <t>Цилиндр ТехноНИКОЛЬ 80 273-100 (273 - диаметр. 100 - толщина)(фольгированный)</t>
  </si>
  <si>
    <t>Цилиндр ТехноНИКОЛЬ 80 273-120 (273 - диаметр. 120 - толщина)(фольгированный)</t>
  </si>
  <si>
    <t>Цилиндр ТехноНИКОЛЬ 80 324-080 (324 - диаметр. 80 - толщина)(фольгированный)</t>
  </si>
  <si>
    <t>Цилиндр ТехноНИКОЛЬ 80 324-090 (324 - диаметр. 90 - толщина)(фольгированный)</t>
  </si>
  <si>
    <t>Цилиндр ТехноНИКОЛЬ 80 324-100 (324 - диаметр. 100 - толщина)(фольгированный)</t>
  </si>
  <si>
    <t>Цилиндр ТехноНИКОЛЬ 80 324-120 (324 - диаметр. 120 - толщина)(фольгированный)</t>
  </si>
  <si>
    <t>Цилиндр ТехноНИКОЛЬ 120 018-020 (18 - диаметр. 20 - толщина)(фольгированный)</t>
  </si>
  <si>
    <t>Цилиндр ТехноНИКОЛЬ 120 018-030 (18 - диаметр. 30 - толщина)(фольгированный)</t>
  </si>
  <si>
    <t>Цилиндр ТехноНИКОЛЬ 120 018-040 (18 - диаметр. 40 - толщина)(фольгированный)</t>
  </si>
  <si>
    <t>Цилиндр ТехноНИКОЛЬ 120 018-080 (18 - диаметр. 80 - толщина)</t>
  </si>
  <si>
    <t>Цилиндр ТехноНИКОЛЬ 120 018-090 (18 - диаметр. 90 - толщина)</t>
  </si>
  <si>
    <t>Цилиндр ТехноНИКОЛЬ 120 018-100 (18 - диаметр. 100 - толщина)</t>
  </si>
  <si>
    <t>Цилиндр ТехноНИКОЛЬ 120 018-120 (18 - диаметр. 120 - толщина)</t>
  </si>
  <si>
    <t>Цилиндр ТехноНИКОЛЬ 120 021-020 (21 - диаметр. 20 - толщина)(фольгированный)</t>
  </si>
  <si>
    <t>Цилиндр ТехноНИКОЛЬ 120 021-030 (21 - диаметр. 30 - толщина)(фольгированный)</t>
  </si>
  <si>
    <t>Цилиндр ТехноНИКОЛЬ 120 021-040 (21 - диаметр. 40 - толщина)(фольгированный)</t>
  </si>
  <si>
    <t>Цилиндр ТехноНИКОЛЬ 120 021-080 (21 - диаметр. 80 - толщина)</t>
  </si>
  <si>
    <t>Цилиндр ТехноНИКОЛЬ 120 021-090 (21 - диаметр. 90 - толщина)</t>
  </si>
  <si>
    <t>Цилиндр ТехноНИКОЛЬ 120 021-100 (21 - диаметр. 100 - толщина)</t>
  </si>
  <si>
    <t>Цилиндр ТехноНИКОЛЬ 120 021-120 (21 - диаметр. 120 - толщина)</t>
  </si>
  <si>
    <t>Цилиндр ТехноНИКОЛЬ 120 025-020 (25 - диаметр. 20 - толщина)(фольгированный)</t>
  </si>
  <si>
    <t>Цилиндр ТехноНИКОЛЬ 120 025-030 (25 - диаметр. 30 - толщина)(фольгированный)</t>
  </si>
  <si>
    <t>Цилиндр ТехноНИКОЛЬ 120 025-040 (25 - диаметр. 40 - толщина)(фольгированный)</t>
  </si>
  <si>
    <t>Цилиндр ТехноНИКОЛЬ 120 025-080 (25 - диаметр. 80 - толщина)</t>
  </si>
  <si>
    <t>Цилиндр ТехноНИКОЛЬ 120 025-090 (25 - диаметр. 90 - толщина)</t>
  </si>
  <si>
    <t>Цилиндр ТехноНИКОЛЬ 120 025-100 (25 - диаметр. 100 - толщина)</t>
  </si>
  <si>
    <t>Цилиндр ТехноНИКОЛЬ 120 025-120 (25 - диаметр. 120 - толщина)</t>
  </si>
  <si>
    <t>Цилиндр ТехноНИКОЛЬ 120 027-020 (27 - диаметр. 20 - толщина)(фольгированный)</t>
  </si>
  <si>
    <t>Цилиндр ТехноНИКОЛЬ 120 027-030 (27 - диаметр. 30 - толщина)(фольгированный)</t>
  </si>
  <si>
    <t>Цилиндр ТехноНИКОЛЬ 120 027-040 (27 - диаметр. 40 - толщина)(фольгированный)</t>
  </si>
  <si>
    <t>Цилиндр ТехноНИКОЛЬ 120 027-080 (27 - диаметр. 80 - толщина)</t>
  </si>
  <si>
    <t>Цилиндр ТехноНИКОЛЬ 120 027-090 (27 - диаметр. 90 - толщина)</t>
  </si>
  <si>
    <t>Цилиндр ТехноНИКОЛЬ 120 027-100 (27 - диаметр. 100 - толщина)</t>
  </si>
  <si>
    <t>Цилиндр ТехноНИКОЛЬ 120 027-120 (27 - диаметр. 120 - толщина)</t>
  </si>
  <si>
    <t>Цилиндр ТехноНИКОЛЬ 120 032-020 (32 - диаметр. 20 - толщина)(фольгированный)</t>
  </si>
  <si>
    <t>Цилиндр ТехноНИКОЛЬ 120 032-030 (32 - диаметр. 30 - толщина)(фольгированный)</t>
  </si>
  <si>
    <t>Цилиндр ТехноНИКОЛЬ 120 032-040 (32 - диаметр. 40 - толщина)(фольгированный)</t>
  </si>
  <si>
    <t>Цилиндр ТехноНИКОЛЬ 120 032-080 (32 - диаметр. 80 - толщина)</t>
  </si>
  <si>
    <t>Цилиндр ТехноНИКОЛЬ 120 032-090 (32 - диаметр. 90 - толщина)</t>
  </si>
  <si>
    <t>Цилиндр ТехноНИКОЛЬ 120 032-100 (32 - диаметр. 100 - толщина)</t>
  </si>
  <si>
    <t>Цилиндр ТехноНИКОЛЬ 120 032-120 (32 - диаметр. 120 - толщина)</t>
  </si>
  <si>
    <t>Цилиндр ТехноНИКОЛЬ 120 034-020 (34 - диаметр. 20 - толщина)(фольгированный)</t>
  </si>
  <si>
    <t>Цилиндр ТехноНИКОЛЬ 120 034-030 (34 - диаметр. 30 - толщина)(фольгированный)</t>
  </si>
  <si>
    <t>Цилиндр ТехноНИКОЛЬ 120 034-040 (34 - диаметр. 40 - толщина)(фольгированный)</t>
  </si>
  <si>
    <t>Цилиндр ТехноНИКОЛЬ 120 034-080 (34 - диаметр. 80 - толщина)</t>
  </si>
  <si>
    <t>Цилиндр ТехноНИКОЛЬ 120 034-090 (34 - диаметр. 90 - толщина)</t>
  </si>
  <si>
    <t>Цилиндр ТехноНИКОЛЬ 120 034-100 (34 - диаметр. 100 - толщина)</t>
  </si>
  <si>
    <t>Цилиндр ТехноНИКОЛЬ 120 034-120 (34 - диаметр. 120 - толщина)</t>
  </si>
  <si>
    <t>Цилиндр ТехноНИКОЛЬ 120 038-020 (38 - диаметр. 20 - толщина)(фольгированный)</t>
  </si>
  <si>
    <t>Цилиндр ТехноНИКОЛЬ 120 038-030 (38 - диаметр. 30 - толщина)(фольгированный)</t>
  </si>
  <si>
    <t>Цилиндр ТехноНИКОЛЬ 120 038-040 (38 - диаметр. 40 - толщина)(фольгированный)</t>
  </si>
  <si>
    <t>Цилиндр ТехноНИКОЛЬ 120 038-080 (38 - диаметр. 80 - толщина)</t>
  </si>
  <si>
    <t>Цилиндр ТехноНИКОЛЬ 120 038-090 (38 - диаметр. 90 - толщина)</t>
  </si>
  <si>
    <t>Цилиндр ТехноНИКОЛЬ 120 038-100 (38 - диаметр. 100 - толщина)</t>
  </si>
  <si>
    <t>Цилиндр ТехноНИКОЛЬ 120 038-120 (38 - диаметр. 120 - толщина)</t>
  </si>
  <si>
    <t>Цилиндр ТехноНИКОЛЬ 120 042-020 (42 - диаметр. 20 - толщина)(фольгированный)</t>
  </si>
  <si>
    <t>Цилиндр ТехноНИКОЛЬ 120 042-030 (42 - диаметр. 30 - толщина)(фольгированный)</t>
  </si>
  <si>
    <t>Цилиндр ТехноНИКОЛЬ 120 042-040 (42 - диаметр. 40 - толщина)(фольгированный)</t>
  </si>
  <si>
    <t>Цилиндр ТехноНИКОЛЬ 120 042-080 (42 - диаметр. 80 - толщина)</t>
  </si>
  <si>
    <t>Цилиндр ТехноНИКОЛЬ 120 042-090 (42 - диаметр. 90 - толщина)</t>
  </si>
  <si>
    <t>Цилиндр ТехноНИКОЛЬ 120 042-100 (42 - диаметр. 100 - толщина)</t>
  </si>
  <si>
    <t>Цилиндр ТехноНИКОЛЬ 120 042-120 (42 - диаметр. 120 - толщина)</t>
  </si>
  <si>
    <t>Цилиндр ТехноНИКОЛЬ 120 045-020 (45 - диаметр. 20 - толщина)(фольгированный)</t>
  </si>
  <si>
    <t>Цилиндр ТехноНИКОЛЬ 120 045-030 (45 - диаметр. 30 - толщина)(фольгированный)</t>
  </si>
  <si>
    <t>Цилиндр ТехноНИКОЛЬ 120 045-040 (45 - диаметр. 40 - толщина)(фольгированный)</t>
  </si>
  <si>
    <t>Цилиндр ТехноНИКОЛЬ 120 045-080 (45 - диаметр. 80 - толщина)</t>
  </si>
  <si>
    <t>Цилиндр ТехноНИКОЛЬ 120 045-090 (45 - диаметр. 90 - толщина)</t>
  </si>
  <si>
    <t>Цилиндр ТехноНИКОЛЬ 120 045-100 (45 - диаметр. 100 - толщина)</t>
  </si>
  <si>
    <t>Цилиндр ТехноНИКОЛЬ 120 045-120 (45 - диаметр. 120 - толщина)</t>
  </si>
  <si>
    <t>Цилиндр ТехноНИКОЛЬ 120 048-020 (48 - диаметр. 20 - толщина)(фольгированный)</t>
  </si>
  <si>
    <t>Цилиндр ТехноНИКОЛЬ 120 048-030 (48 - диаметр. 30 - толщина)(фольгированный)</t>
  </si>
  <si>
    <t>Цилиндр ТехноНИКОЛЬ 120 048-040 (48 - диаметр. 40 - толщина)(фольгированный)</t>
  </si>
  <si>
    <t>Цилиндр ТехноНИКОЛЬ 120 048-080 (48 - диаметр. 80 - толщина)</t>
  </si>
  <si>
    <t>Цилиндр ТехноНИКОЛЬ 120 048-090 (48 - диаметр. 90 - толщина)</t>
  </si>
  <si>
    <t>Цилиндр ТехноНИКОЛЬ 120 048-100 (48 - диаметр. 100 - толщина)</t>
  </si>
  <si>
    <t>Цилиндр ТехноНИКОЛЬ 120 048-120 (48 - диаметр. 120 - толщина)</t>
  </si>
  <si>
    <t>Цилиндр ТехноНИКОЛЬ 120 054-020 (54 - диаметр. 20 - толщина)(фольгированный)</t>
  </si>
  <si>
    <t>Цилиндр ТехноНИКОЛЬ 120 054-030 (54 - диаметр. 30 - толщина)(фольгированный)</t>
  </si>
  <si>
    <t>Цилиндр ТехноНИКОЛЬ 120 054-040 (54 - диаметр. 40 - толщина)(фольгированный)</t>
  </si>
  <si>
    <t>Цилиндр ТехноНИКОЛЬ 120 054-080 (54 - диаметр. 80 - толщина)</t>
  </si>
  <si>
    <t>Цилиндр ТехноНИКОЛЬ 120 054-090 (54 - диаметр. 90 - толщина)</t>
  </si>
  <si>
    <t>Цилиндр ТехноНИКОЛЬ 120 054-100 (54 - диаметр. 100 - толщина)</t>
  </si>
  <si>
    <t>Цилиндр ТехноНИКОЛЬ 120 054-120 (54 - диаметр. 120 - толщина)</t>
  </si>
  <si>
    <t>Цилиндр ТехноНИКОЛЬ 120 057-020 (57 - диаметр. 20 - толщина)(фольгированный)</t>
  </si>
  <si>
    <t>Цилиндр ТехноНИКОЛЬ 120 057-030 (57 - диаметр. 30 - толщина)(фольгированный)</t>
  </si>
  <si>
    <t>Цилиндр ТехноНИКОЛЬ 120 057-040 (57 - диаметр. 40 - толщина)(фольгированный)</t>
  </si>
  <si>
    <t>Цилиндр ТехноНИКОЛЬ 120 057-080 (57 - диаметр. 80 - толщина)</t>
  </si>
  <si>
    <t>Цилиндр ТехноНИКОЛЬ 120 057-090 (57 - диаметр. 90 - толщина)</t>
  </si>
  <si>
    <t>Цилиндр ТехноНИКОЛЬ 120 057-100 (57 - диаметр. 100 - толщина)</t>
  </si>
  <si>
    <t>Цилиндр ТехноНИКОЛЬ 120 057-120 (57 - диаметр. 120 - толщина)</t>
  </si>
  <si>
    <t>Цилиндр ТехноНИКОЛЬ 120 060-020 (60 - диаметр. 20 - толщина)(фольгированный)</t>
  </si>
  <si>
    <t>Цилиндр ТехноНИКОЛЬ 120 060-030 (60 - диаметр. 30 - толщина)(фольгированный)</t>
  </si>
  <si>
    <t>Цилиндр ТехноНИКОЛЬ 120 060-040 (60 - диаметр. 40 - толщина)(фольгированный)</t>
  </si>
  <si>
    <t>Цилиндр ТехноНИКОЛЬ 120 060-080 (60 - диаметр. 80 - толщина)</t>
  </si>
  <si>
    <t>Цилиндр ТехноНИКОЛЬ 120 060-090 (60 - диаметр. 90 - толщина)</t>
  </si>
  <si>
    <t>Цилиндр ТехноНИКОЛЬ 120 060-100 (60 - диаметр. 100 - толщина)</t>
  </si>
  <si>
    <t>Цилиндр ТехноНИКОЛЬ 120 060-120 (60 - диаметр. 120 - толщина)</t>
  </si>
  <si>
    <t>Цилиндр ТехноНИКОЛЬ 120 064-020 (64 - диаметр. 20 - толщина)(фольгированный)</t>
  </si>
  <si>
    <t>Цилиндр ТехноНИКОЛЬ 120 064-030 (64 - диаметр. 30 - толщина)(фольгированный)</t>
  </si>
  <si>
    <t>Цилиндр ТехноНИКОЛЬ 120 064-040 (64 - диаметр. 40 - толщина)(фольгированный)</t>
  </si>
  <si>
    <t>Цилиндр ТехноНИКОЛЬ 120 064-080 (64 - диаметр. 80 - толщина)</t>
  </si>
  <si>
    <t>Цилиндр ТехноНИКОЛЬ 120 064-090 (64 - диаметр. 90 - толщина)</t>
  </si>
  <si>
    <t>Цилиндр ТехноНИКОЛЬ 120 064-100 (64 - диаметр. 100 - толщина)</t>
  </si>
  <si>
    <t>Цилиндр ТехноНИКОЛЬ 120 064-120 (64 - диаметр. 120 - толщина)</t>
  </si>
  <si>
    <t>Цилиндр ТехноНИКОЛЬ 120 070-020 (70 - диаметр. 20 - толщина)(фольгированный)</t>
  </si>
  <si>
    <t>Цилиндр ТехноНИКОЛЬ 120 070-030 (70 - диаметр. 30 - толщина)(фольгированный)</t>
  </si>
  <si>
    <t>Цилиндр ТехноНИКОЛЬ 120 070-040 (70 - диаметр. 40 - толщина)(фольгированный)</t>
  </si>
  <si>
    <t>Цилиндр ТехноНИКОЛЬ 120 070-080 (70 - диаметр. 80 - толщина)</t>
  </si>
  <si>
    <t>Цилиндр ТехноНИКОЛЬ 120 070-090 (70 - диаметр. 90 - толщина)</t>
  </si>
  <si>
    <t>Цилиндр ТехноНИКОЛЬ 120 070-100 (70 - диаметр. 100 - толщина)</t>
  </si>
  <si>
    <t>Цилиндр ТехноНИКОЛЬ 120 070-120 (70 - диаметр. 120 - толщина)</t>
  </si>
  <si>
    <t>Цилиндр ТехноНИКОЛЬ 120 076-020 (76 - диаметр. 20 - толщина)(фольгированный)</t>
  </si>
  <si>
    <t>Цилиндр ТехноНИКОЛЬ 120 076-030 (76 - диаметр. 30 - толщина)(фольгированный)</t>
  </si>
  <si>
    <t>Цилиндр ТехноНИКОЛЬ 120 076-040 (76 - диаметр. 40 - толщина)(фольгированный)</t>
  </si>
  <si>
    <t>Цилиндр ТехноНИКОЛЬ 120 076-080 (76 - диаметр. 80 - толщина)</t>
  </si>
  <si>
    <t>Цилиндр ТехноНИКОЛЬ 120 076-090 (76 - диаметр. 90 - толщина)</t>
  </si>
  <si>
    <t>Цилиндр ТехноНИКОЛЬ 120 076-100 (76 - диаметр. 100 - толщина)</t>
  </si>
  <si>
    <t>Цилиндр ТехноНИКОЛЬ 120 076-120 (76 - диаметр. 120 - толщина)</t>
  </si>
  <si>
    <t>Цилиндр ТехноНИКОЛЬ 120 080-020 (80 - диаметр. 20 - толщина)(фольгированный)</t>
  </si>
  <si>
    <t>Цилиндр ТехноНИКОЛЬ 120 080-030 (80 - диаметр. 30 - толщина)(фольгированный)</t>
  </si>
  <si>
    <t>Цилиндр ТехноНИКОЛЬ 120 080-040 (80 - диаметр. 40 - толщина)(фольгированный)</t>
  </si>
  <si>
    <t>Цилиндр ТехноНИКОЛЬ 120 080-080 (80 - диаметр. 80 - толщина)</t>
  </si>
  <si>
    <t>Цилиндр ТехноНИКОЛЬ 120 080-090 (80 - диаметр. 90 - толщина)</t>
  </si>
  <si>
    <t>Цилиндр ТехноНИКОЛЬ 120 080-100 (80 - диаметр. 100 - толщина)</t>
  </si>
  <si>
    <t>Цилиндр ТехноНИКОЛЬ 120 080-120 (80 - диаметр. 120 - толщина)</t>
  </si>
  <si>
    <t>Цилиндр ТехноНИКОЛЬ 120 089-020 (89 - диаметр. 20 - толщина)(фольгированный)</t>
  </si>
  <si>
    <t>Цилиндр ТехноНИКОЛЬ 120 089-030 (89 - диаметр. 30 - толщина)(фольгированный)</t>
  </si>
  <si>
    <t>Цилиндр ТехноНИКОЛЬ 120 089-040 (89 - диаметр. 40 - толщина)(фольгированный)</t>
  </si>
  <si>
    <t>Цилиндр ТехноНИКОЛЬ 120 089-080 (89 - диаметр. 80 - толщина)</t>
  </si>
  <si>
    <t>Цилиндр ТехноНИКОЛЬ 120 089-090 (89 - диаметр. 90 - толщина)</t>
  </si>
  <si>
    <t>Цилиндр ТехноНИКОЛЬ 120 089-100 (89 - диаметр. 100 - толщина)</t>
  </si>
  <si>
    <t>Цилиндр ТехноНИКОЛЬ 120 089-120 (89 - диаметр. 120 - толщина)</t>
  </si>
  <si>
    <t>Цилиндр ТехноНИКОЛЬ 120 108-020 (108 - диаметр. 20 - толщина)(фольгированный)</t>
  </si>
  <si>
    <t>Цилиндр ТехноНИКОЛЬ 120 108-030 (108 - диаметр. 30 - толщина)(фольгированный)</t>
  </si>
  <si>
    <t>Цилиндр ТехноНИКОЛЬ 120 108-040 (108 - диаметр. 40 - толщина)(фольгированный)</t>
  </si>
  <si>
    <t>Цилиндр ТехноНИКОЛЬ 120 108-080 (108 - диаметр. 80 - толщина)</t>
  </si>
  <si>
    <t>Цилиндр ТехноНИКОЛЬ 120 108-090 (108 - диаметр. 90 - толщина)</t>
  </si>
  <si>
    <t>Цилиндр ТехноНИКОЛЬ 120 108-100 (108 - диаметр. 100 - толщина)</t>
  </si>
  <si>
    <t>Цилиндр ТехноНИКОЛЬ 120 108-120 (108 - диаметр. 120 - толщина)</t>
  </si>
  <si>
    <t>Цилиндр ТехноНИКОЛЬ 120 114-020 (114 - диаметр. 20 - толщина)(фольгированный)</t>
  </si>
  <si>
    <t>Цилиндр ТехноНИКОЛЬ 120 114-030 (114 - диаметр. 30 - толщина)(фольгированный)</t>
  </si>
  <si>
    <t>Цилиндр ТехноНИКОЛЬ 120 114-040 (114 - диаметр. 40 - толщина)(фольгированный)</t>
  </si>
  <si>
    <t>Цилиндр ТехноНИКОЛЬ 120 114-080 (114 - диаметр. 80 - толщина)</t>
  </si>
  <si>
    <t>Цилиндр ТехноНИКОЛЬ 120 114-090 (114 - диаметр. 90 - толщина)</t>
  </si>
  <si>
    <t>Цилиндр ТехноНИКОЛЬ 120 114-100 (114 - диаметр. 100 - толщина)</t>
  </si>
  <si>
    <t>Цилиндр ТехноНИКОЛЬ 120 114-120 (114 - диаметр. 120 - толщина)</t>
  </si>
  <si>
    <t>Цилиндр ТехноНИКОЛЬ 120 133-020 (133 - диаметр. 20 - толщина)(фольгированный)</t>
  </si>
  <si>
    <t>Цилиндр ТехноНИКОЛЬ 120 133-030 (133 - диаметр. 30 - толщина)(фольгированный)</t>
  </si>
  <si>
    <t>Цилиндр ТехноНИКОЛЬ 120 133-040 (133 - диаметр. 40 - толщина)(фольгированный)</t>
  </si>
  <si>
    <t>Цилиндр ТехноНИКОЛЬ 120 133-080 (133 - диаметр. 80 - толщина)</t>
  </si>
  <si>
    <t>Цилиндр ТехноНИКОЛЬ 120 133-090 (133 - диаметр. 90 - толщина)</t>
  </si>
  <si>
    <t>Цилиндр ТехноНИКОЛЬ 120 133-100 (133 - диаметр. 100 - толщина)</t>
  </si>
  <si>
    <t>Цилиндр ТехноНИКОЛЬ 120 133-120 (133 - диаметр. 120 - толщина)</t>
  </si>
  <si>
    <t>Цилиндр ТехноНИКОЛЬ 120 140-020 (140 - диаметр. 20 - толщина)(фольгированный)</t>
  </si>
  <si>
    <t>Цилиндр ТехноНИКОЛЬ 120 140-030 (140 - диаметр. 30 - толщина)(фольгированный)</t>
  </si>
  <si>
    <t>Цилиндр ТехноНИКОЛЬ 120 140-040 (140 - диаметр. 40 - толщина)(фольгированный)</t>
  </si>
  <si>
    <t>Цилиндр ТехноНИКОЛЬ 120 140-080 (140 - диаметр. 80 - толщина)</t>
  </si>
  <si>
    <t>Цилиндр ТехноНИКОЛЬ 120 140-090 (140 - диаметр. 90 - толщина)</t>
  </si>
  <si>
    <t>Цилиндр ТехноНИКОЛЬ 120 140-100 (140 - диаметр. 100 - толщина)</t>
  </si>
  <si>
    <t>Цилиндр ТехноНИКОЛЬ 120 140-120 (140 - диаметр. 120 - толщина)</t>
  </si>
  <si>
    <t>Цилиндр ТехноНИКОЛЬ 120 159-020 (159 - диаметр. 20 - толщина)(фольгированный)</t>
  </si>
  <si>
    <t>Цилиндр ТехноНИКОЛЬ 120 159-030 (159 - диаметр. 30 - толщина)(фольгированный)</t>
  </si>
  <si>
    <t>Цилиндр ТехноНИКОЛЬ 120 159-040 (159 - диаметр. 40 - толщина)(фольгированный)</t>
  </si>
  <si>
    <t>Цилиндр ТехноНИКОЛЬ 120 159-080 (159 - диаметр. 80 - толщина)</t>
  </si>
  <si>
    <t>Цилиндр ТехноНИКОЛЬ 120 159-090 (159 - диаметр. 90 - толщина)</t>
  </si>
  <si>
    <t>Цилиндр ТехноНИКОЛЬ 120 159-100 (159 - диаметр. 100 - толщина)</t>
  </si>
  <si>
    <t>Цилиндр ТехноНИКОЛЬ 120 159-120 (159 - диаметр. 120 - толщина)</t>
  </si>
  <si>
    <t>Цилиндр ТехноНИКОЛЬ 120 219-020 (219 - диаметр. 20 - толщина)(фольгированный)</t>
  </si>
  <si>
    <t>Цилиндр ТехноНИКОЛЬ 120 219-030 (219 - диаметр. 30 - толщина)(фольгированный)</t>
  </si>
  <si>
    <t>Цилиндр ТехноНИКОЛЬ 120 219-040 (219 - диаметр. 40 - толщина)(фольгированный)</t>
  </si>
  <si>
    <t>Цилиндр ТехноНИКОЛЬ 120 219-080 (219 - диаметр. 80 - толщина)</t>
  </si>
  <si>
    <t>Цилиндр ТехноНИКОЛЬ 120 219-090 (219 - диаметр. 90 - толщина)</t>
  </si>
  <si>
    <t>Цилиндр ТехноНИКОЛЬ 120 219-100 (219 - диаметр. 100 - толщина)</t>
  </si>
  <si>
    <t>Цилиндр ТехноНИКОЛЬ 120 219-120 (219 - диаметр. 120 - толщина)</t>
  </si>
  <si>
    <t>Цилиндр ТехноНИКОЛЬ 120 273-020 (273 - диаметр. 20 - толщина)(фольгированный)</t>
  </si>
  <si>
    <t>Цилиндр ТехноНИКОЛЬ 120 273-030 (273 - диаметр. 30 - толщина)(фольгированный)</t>
  </si>
  <si>
    <t>Цилиндр ТехноНИКОЛЬ 120 273-040 (273 - диаметр. 40 - толщина)(фольгированный)</t>
  </si>
  <si>
    <t>Цилиндр ТехноНИКОЛЬ 120 273-080 (273 - диаметр. 80 - толщина)</t>
  </si>
  <si>
    <t>Цилиндр ТехноНИКОЛЬ 120 273-090 (273 - диаметр. 90 - толщина)</t>
  </si>
  <si>
    <t>Цилиндр ТехноНИКОЛЬ 120 273-100 (273 - диаметр. 100 - толщина)</t>
  </si>
  <si>
    <t>Цилиндр ТехноНИКОЛЬ 120 273-120 (273 - диаметр. 120 - толщина)</t>
  </si>
  <si>
    <t>Цилиндр ТехноНИКОЛЬ 120 324-020 (324 - диаметр. 20 - толщина)(фольгированный)</t>
  </si>
  <si>
    <t>Цилиндр ТехноНИКОЛЬ 120 324-030 (324 - диаметр. 30 - толщина)(фольгированный)</t>
  </si>
  <si>
    <t>Цилиндр ТехноНИКОЛЬ 120 324-040 (324 - диаметр. 40 - толщина)(фольгированный)</t>
  </si>
  <si>
    <t>Цилиндр ТехноНИКОЛЬ 120 324-080 (324 - диаметр. 80 - толщина)</t>
  </si>
  <si>
    <t>Цилиндр ТехноНИКОЛЬ 120 324-090 (324 - диаметр. 90 - толщина)</t>
  </si>
  <si>
    <t>Цилиндр ТехноНИКОЛЬ 120 324-100 (324 - диаметр. 100 - толщина)</t>
  </si>
  <si>
    <t>Цилиндр ТехноНИКОЛЬ 120 324-120 (324 - диаметр. 120 - толщина)</t>
  </si>
  <si>
    <t>Цилиндр ТехноНИКОЛЬ 120 018-050 (18 - диаметр. 50 - толщина)(фольгированный)</t>
  </si>
  <si>
    <t>Цилиндр ТехноНИКОЛЬ 120 018-060 (18 - диаметр. 60 - толщина)(фольгированный)</t>
  </si>
  <si>
    <t>Цилиндр ТехноНИКОЛЬ 120 018-070 (18 - диаметр. 70 - толщина)(фольгированный)</t>
  </si>
  <si>
    <t>Цилиндр ТехноНИКОЛЬ 120 018-080 (18 - диаметр. 80 - толщина)(фольгированный)</t>
  </si>
  <si>
    <t>Цилиндр ТехноНИКОЛЬ 120 018-090 (18 - диаметр. 90 - толщина)(фольгированный)</t>
  </si>
  <si>
    <t>Цилиндр ТехноНИКОЛЬ 120 018-100 (18 - диаметр. 100 - толщина)(фольгированный)</t>
  </si>
  <si>
    <t>Цилиндр ТехноНИКОЛЬ 120 018-120 (18 - диаметр. 120 - толщина)(фольгированный)</t>
  </si>
  <si>
    <t>Цилиндр ТехноНИКОЛЬ 120 021-050 (21 - диаметр. 50 - толщина)(фольгированный)</t>
  </si>
  <si>
    <t>Цилиндр ТехноНИКОЛЬ 120 021-060 (21 - диаметр. 60 - толщина)(фольгированный)</t>
  </si>
  <si>
    <t>Цилиндр ТехноНИКОЛЬ 120 021-070 (21 - диаметр. 70 - толщина)(фольгированный)</t>
  </si>
  <si>
    <t>Цилиндр ТехноНИКОЛЬ 120 021-080 (21 - диаметр. 80 - толщина)(фольгированный)</t>
  </si>
  <si>
    <t>Цилиндр ТехноНИКОЛЬ 120 021-090 (21 - диаметр. 90 - толщина)(фольгированный)</t>
  </si>
  <si>
    <t>Цилиндр ТехноНИКОЛЬ 120 021-100 (21 - диаметр. 100 - толщина)(фольгированный)</t>
  </si>
  <si>
    <t>Цилиндр ТехноНИКОЛЬ 120 021-120 (21 - диаметр. 120 - толщина)(фольгированный)</t>
  </si>
  <si>
    <t>Цилиндр ТехноНИКОЛЬ 120 025-050 (25 - диаметр. 50 - толщина)(фольгированный)</t>
  </si>
  <si>
    <t>Цилиндр ТехноНИКОЛЬ 120 025-060 (25 - диаметр. 60 - толщина)(фольгированный)</t>
  </si>
  <si>
    <t>Цилиндр ТехноНИКОЛЬ 120 025-070 (25 - диаметр. 70 - толщина)(фольгированный)</t>
  </si>
  <si>
    <t>Цилиндр ТехноНИКОЛЬ 120 025-080 (25 - диаметр. 80 - толщина)(фольгированный)</t>
  </si>
  <si>
    <t>Цилиндр ТехноНИКОЛЬ 120 025-090 (25 - диаметр. 90 - толщина)(фольгированный)</t>
  </si>
  <si>
    <t>Цилиндр ТехноНИКОЛЬ 120 025-100 (25 - диаметр. 100 - толщина)(фольгированный)</t>
  </si>
  <si>
    <t>Цилиндр ТехноНИКОЛЬ 120 025-120 (25 - диаметр. 120 - толщина)(фольгированный)</t>
  </si>
  <si>
    <t>Цилиндр ТехноНИКОЛЬ 120 027-050 (27 - диаметр. 50 - толщина)(фольгированный)</t>
  </si>
  <si>
    <t>Цилиндр ТехноНИКОЛЬ 120 027-060 (27 - диаметр. 60 - толщина)(фольгированный)</t>
  </si>
  <si>
    <t>Цилиндр ТехноНИКОЛЬ 120 027-070 (27 - диаметр. 70 - толщина)(фольгированный)</t>
  </si>
  <si>
    <t>Цилиндр ТехноНИКОЛЬ 120 027-080 (27 - диаметр. 80 - толщина)(фольгированный)</t>
  </si>
  <si>
    <t>Цилиндр ТехноНИКОЛЬ 120 027-090 (27 - диаметр. 90 - толщина)(фольгированный)</t>
  </si>
  <si>
    <t>Цилиндр ТехноНИКОЛЬ 120 027-100 (27 - диаметр. 100 - толщина)(фольгированный)</t>
  </si>
  <si>
    <t>Цилиндр ТехноНИКОЛЬ 120 027-120 (27 - диаметр. 120 - толщина)(фольгированный)</t>
  </si>
  <si>
    <t>Цилиндр ТехноНИКОЛЬ 120 032-050 (32 - диаметр. 50 - толщина)(фольгированный)</t>
  </si>
  <si>
    <t>Цилиндр ТехноНИКОЛЬ 120 032-060 (32 - диаметр. 60 - толщина)(фольгированный)</t>
  </si>
  <si>
    <t>Цилиндр ТехноНИКОЛЬ 120 032-070 (32 - диаметр. 70 - толщина)(фольгированный)</t>
  </si>
  <si>
    <t>Цилиндр ТехноНИКОЛЬ 120 032-080 (32 - диаметр. 80 - толщина)(фольгированный)</t>
  </si>
  <si>
    <t>Цилиндр ТехноНИКОЛЬ 120 032-090 (32 - диаметр. 90 - толщина)(фольгированный)</t>
  </si>
  <si>
    <t>Цилиндр ТехноНИКОЛЬ 120 032-100 (32 - диаметр. 100 - толщина)(фольгированный)</t>
  </si>
  <si>
    <t>Цилиндр ТехноНИКОЛЬ 120 032-120 (32 - диаметр. 120 - толщина)(фольгированный)</t>
  </si>
  <si>
    <t>Цилиндр ТехноНИКОЛЬ 120 034-050 (34 - диаметр. 50 - толщина)(фольгированный)</t>
  </si>
  <si>
    <t>Цилиндр ТехноНИКОЛЬ 120 034-060 (34 - диаметр. 60 - толщина)(фольгированный)</t>
  </si>
  <si>
    <t>Цилиндр ТехноНИКОЛЬ 120 034-070 (34 - диаметр. 70 - толщина)(фольгированный)</t>
  </si>
  <si>
    <t>Цилиндр ТехноНИКОЛЬ 120 034-080 (34 - диаметр. 80 - толщина)(фольгированный)</t>
  </si>
  <si>
    <t>Цилиндр ТехноНИКОЛЬ 120 034-090 (34 - диаметр. 90 - толщина)(фольгированный)</t>
  </si>
  <si>
    <t>Цилиндр ТехноНИКОЛЬ 120 034-100 (34 - диаметр. 100 - толщина)(фольгированный)</t>
  </si>
  <si>
    <t>Цилиндр ТехноНИКОЛЬ 120 034-120 (34 - диаметр. 120 - толщина)(фольгированный)</t>
  </si>
  <si>
    <t>Цилиндр ТехноНИКОЛЬ 120 038-050 (38 - диаметр. 50 - толщина)(фольгированный)</t>
  </si>
  <si>
    <t>Цилиндр ТехноНИКОЛЬ 120 038-060 (38 - диаметр. 60 - толщина)(фольгированный)</t>
  </si>
  <si>
    <t>Цилиндр ТехноНИКОЛЬ 120 038-070 (38 - диаметр. 70 - толщина)(фольгированный)</t>
  </si>
  <si>
    <t>Цилиндр ТехноНИКОЛЬ 120 038-080 (38 - диаметр. 80 - толщина)(фольгированный)</t>
  </si>
  <si>
    <t>Цилиндр ТехноНИКОЛЬ 120 038-090 (38 - диаметр. 90 - толщина)(фольгированный)</t>
  </si>
  <si>
    <t>Цилиндр ТехноНИКОЛЬ 120 038-100 (38 - диаметр. 100 - толщина)(фольгированный)</t>
  </si>
  <si>
    <t>Цилиндр ТехноНИКОЛЬ 120 038-120 (38 - диаметр. 120 - толщина)(фольгированный)</t>
  </si>
  <si>
    <t>Цилиндр ТехноНИКОЛЬ 120 042-050 (42 - диаметр. 50 - толщина)(фольгированный)</t>
  </si>
  <si>
    <t>Цилиндр ТехноНИКОЛЬ 120 042-060 (42 - диаметр. 60 - толщина)(фольгированный)</t>
  </si>
  <si>
    <t>Цилиндр ТехноНИКОЛЬ 120 042-070 (42 - диаметр. 70 - толщина)(фольгированный)</t>
  </si>
  <si>
    <t>Цилиндр ТехноНИКОЛЬ 120 042-080 (42 - диаметр. 80 - толщина)(фольгированный)</t>
  </si>
  <si>
    <t>Цилиндр ТехноНИКОЛЬ 120 042-090 (42 - диаметр. 90 - толщина)(фольгированный)</t>
  </si>
  <si>
    <t>Цилиндр ТехноНИКОЛЬ 120 042-100 (42 - диаметр. 100 - толщина)(фольгированный)</t>
  </si>
  <si>
    <t>Цилиндр ТехноНИКОЛЬ 120 042-120 (42 - диаметр. 120 - толщина)(фольгированный)</t>
  </si>
  <si>
    <t>Цилиндр ТехноНИКОЛЬ 120 045-050 (45 - диаметр. 50 - толщина)(фольгированный)</t>
  </si>
  <si>
    <t>Цилиндр ТехноНИКОЛЬ 120 045-060 (45 - диаметр. 60 - толщина)(фольгированный)</t>
  </si>
  <si>
    <t>Цилиндр ТехноНИКОЛЬ 120 045-070 (45 - диаметр. 70 - толщина)(фольгированный)</t>
  </si>
  <si>
    <t>Цилиндр ТехноНИКОЛЬ 120 045-080 (45 - диаметр. 80 - толщина)(фольгированный)</t>
  </si>
  <si>
    <t>Цилиндр ТехноНИКОЛЬ 120 045-090 (45 - диаметр. 90 - толщина)(фольгированный)</t>
  </si>
  <si>
    <t>Цилиндр ТехноНИКОЛЬ 120 045-100 (45 - диаметр. 100 - толщина)(фольгированный)</t>
  </si>
  <si>
    <t>Цилиндр ТехноНИКОЛЬ 120 045-120 (45 - диаметр. 120 - толщина)(фольгированный)</t>
  </si>
  <si>
    <t>Цилиндр ТехноНИКОЛЬ 120 048-050 (48 - диаметр. 50 - толщина)(фольгированный)</t>
  </si>
  <si>
    <t>Цилиндр ТехноНИКОЛЬ 120 048-060 (48 - диаметр. 60 - толщина)(фольгированный)</t>
  </si>
  <si>
    <t>Цилиндр ТехноНИКОЛЬ 120 048-070 (48 - диаметр. 70 - толщина)(фольгированный)</t>
  </si>
  <si>
    <t>Цилиндр ТехноНИКОЛЬ 120 048-080 (48 - диаметр. 80 - толщина)(фольгированный)</t>
  </si>
  <si>
    <t>Цилиндр ТехноНИКОЛЬ 120 048-090 (48 - диаметр. 90 - толщина)(фольгированный)</t>
  </si>
  <si>
    <t>Цилиндр ТехноНИКОЛЬ 120 048-100 (48 - диаметр. 100 - толщина)(фольгированный)</t>
  </si>
  <si>
    <t>Цилиндр ТехноНИКОЛЬ 120 048-120 (48 - диаметр. 120 - толщина)(фольгированный)</t>
  </si>
  <si>
    <t>Цилиндр ТехноНИКОЛЬ 120 054-050 (54 - диаметр. 50 - толщина)(фольгированный)</t>
  </si>
  <si>
    <t>Цилиндр ТехноНИКОЛЬ 120 054-060 (54 - диаметр. 60 - толщина)(фольгированный)</t>
  </si>
  <si>
    <t>Цилиндр ТехноНИКОЛЬ 120 054-070 (54 - диаметр. 70 - толщина)(фольгированный)</t>
  </si>
  <si>
    <t>Цилиндр ТехноНИКОЛЬ 120 054-080 (54 - диаметр. 80 - толщина)(фольгированный)</t>
  </si>
  <si>
    <t>Цилиндр ТехноНИКОЛЬ 120 054-090 (54 - диаметр. 90 - толщина)(фольгированный)</t>
  </si>
  <si>
    <t>Цилиндр ТехноНИКОЛЬ 120 054-100 (54 - диаметр. 100 - толщина)(фольгированный)</t>
  </si>
  <si>
    <t>Цилиндр ТехноНИКОЛЬ 120 054-120 (54 - диаметр. 120 - толщина)(фольгированный)</t>
  </si>
  <si>
    <t>Цилиндр ТехноНИКОЛЬ 120 057-050 (57 - диаметр. 50 - толщина)(фольгированный)</t>
  </si>
  <si>
    <t>Цилиндр ТехноНИКОЛЬ 120 057-060 (57 - диаметр. 60 - толщина)(фольгированный)</t>
  </si>
  <si>
    <t>Цилиндр ТехноНИКОЛЬ 120 057-070 (57 - диаметр. 70 - толщина)(фольгированный)</t>
  </si>
  <si>
    <t>Цилиндр ТехноНИКОЛЬ 120 057-080 (57 - диаметр. 80 - толщина)(фольгированный)</t>
  </si>
  <si>
    <t>Цилиндр ТехноНИКОЛЬ 120 057-090 (57 - диаметр. 90 - толщина)(фольгированный)</t>
  </si>
  <si>
    <t>Цилиндр ТехноНИКОЛЬ 120 057-100 (57 - диаметр. 100 - толщина)(фольгированный)</t>
  </si>
  <si>
    <t>Цилиндр ТехноНИКОЛЬ 120 057-120 (57 - диаметр. 120 - толщина)(фольгированный)</t>
  </si>
  <si>
    <t>Цилиндр ТехноНИКОЛЬ 120 060-050 (60 - диаметр. 50 - толщина)(фольгированный)</t>
  </si>
  <si>
    <t>Цилиндр ТехноНИКОЛЬ 120 060-060 (60 - диаметр. 60 - толщина)(фольгированный)</t>
  </si>
  <si>
    <t>Цилиндр ТехноНИКОЛЬ 120 060-070 (60 - диаметр. 70 - толщина)(фольгированный)</t>
  </si>
  <si>
    <t>Цилиндр ТехноНИКОЛЬ 120 060-080 (60 - диаметр. 80 - толщина)(фольгированный)</t>
  </si>
  <si>
    <t>Цилиндр ТехноНИКОЛЬ 120 060-090 (60 - диаметр. 90 - толщина)(фольгированный)</t>
  </si>
  <si>
    <t>Цилиндр ТехноНИКОЛЬ 120 060-100 (60 - диаметр. 100 - толщина)(фольгированный)</t>
  </si>
  <si>
    <t>Цилиндр ТехноНИКОЛЬ 120 060-120 (60 - диаметр. 120 - толщина)(фольгированный)</t>
  </si>
  <si>
    <t>Цилиндр ТехноНИКОЛЬ 120 064-050 (64 - диаметр. 50 - толщина)(фольгированный)</t>
  </si>
  <si>
    <t>Цилиндр ТехноНИКОЛЬ 120 064-060 (64 - диаметр. 60 - толщина)(фольгированный)</t>
  </si>
  <si>
    <t>Цилиндр ТехноНИКОЛЬ 120 064-070 (64 - диаметр. 70 - толщина)(фольгированный)</t>
  </si>
  <si>
    <t>Цилиндр ТехноНИКОЛЬ 120 064-080 (64 - диаметр. 80 - толщина)(фольгированный)</t>
  </si>
  <si>
    <t>Цилиндр ТехноНИКОЛЬ 120 064-090 (64 - диаметр. 90 - толщина)(фольгированный)</t>
  </si>
  <si>
    <t>Цилиндр ТехноНИКОЛЬ 120 064-100 (64 - диаметр. 100 - толщина)(фольгированный)</t>
  </si>
  <si>
    <t>Цилиндр ТехноНИКОЛЬ 120 064-120 (64 - диаметр. 120 - толщина)(фольгированный)</t>
  </si>
  <si>
    <t>Цилиндр ТехноНИКОЛЬ 120 070-050 (70 - диаметр. 50 - толщина)(фольгированный)</t>
  </si>
  <si>
    <t>Цилиндр ТехноНИКОЛЬ 120 070-060 (70 - диаметр. 60 - толщина)(фольгированный)</t>
  </si>
  <si>
    <t>Цилиндр ТехноНИКОЛЬ 120 070-070 (70 - диаметр. 70 - толщина)(фольгированный)</t>
  </si>
  <si>
    <t>Цилиндр ТехноНИКОЛЬ 120 070-080 (70 - диаметр. 80 - толщина)(фольгированный)</t>
  </si>
  <si>
    <t>Цилиндр ТехноНИКОЛЬ 120 070-090 (70 - диаметр. 90 - толщина)(фольгированный)</t>
  </si>
  <si>
    <t>Цилиндр ТехноНИКОЛЬ 120 070-100 (70 - диаметр. 100 - толщина)(фольгированный)</t>
  </si>
  <si>
    <t>Цилиндр ТехноНИКОЛЬ 120 070-120 (70 - диаметр. 120 - толщина)(фольгированный)</t>
  </si>
  <si>
    <t>Цилиндр ТехноНИКОЛЬ 120 076-050 (76 - диаметр. 50 - толщина)(фольгированный)</t>
  </si>
  <si>
    <t>Цилиндр ТехноНИКОЛЬ 120 076-060 (76 - диаметр. 60 - толщина)(фольгированный)</t>
  </si>
  <si>
    <t>Цилиндр ТехноНИКОЛЬ 120 076-070 (76 - диаметр. 70 - толщина)(фольгированный)</t>
  </si>
  <si>
    <t>Цилиндр ТехноНИКОЛЬ 120 076-080 (76 - диаметр. 80 - толщина)(фольгированный)</t>
  </si>
  <si>
    <t>Цилиндр ТехноНИКОЛЬ 120 076-090 (76 - диаметр. 90 - толщина)(фольгированный)</t>
  </si>
  <si>
    <t>Цилиндр ТехноНИКОЛЬ 120 076-100 (76 - диаметр. 100 - толщина)(фольгированный)</t>
  </si>
  <si>
    <t>Цилиндр ТехноНИКОЛЬ 120 076-120 (76 - диаметр. 120 - толщина)(фольгированный)</t>
  </si>
  <si>
    <t>Цилиндр ТехноНИКОЛЬ 120 080-050 (80 - диаметр. 50 - толщина)(фольгированный)</t>
  </si>
  <si>
    <t>Цилиндр ТехноНИКОЛЬ 120 080-060 (80 - диаметр. 60 - толщина)(фольгированный)</t>
  </si>
  <si>
    <t>Цилиндр ТехноНИКОЛЬ 120 080-070 (80 - диаметр. 70 - толщина)(фольгированный)</t>
  </si>
  <si>
    <t>Цилиндр ТехноНИКОЛЬ 120 080-080 (80 - диаметр. 80 - толщина)(фольгированный)</t>
  </si>
  <si>
    <t>Цилиндр ТехноНИКОЛЬ 120 080-090 (80 - диаметр. 90 - толщина)(фольгированный)</t>
  </si>
  <si>
    <t>Цилиндр ТехноНИКОЛЬ 120 080-100 (80 - диаметр. 100 - толщина)(фольгированный)</t>
  </si>
  <si>
    <t>Цилиндр ТехноНИКОЛЬ 120 080-120 (80 - диаметр. 120 - толщина)(фольгированный)</t>
  </si>
  <si>
    <t>Цилиндр ТехноНИКОЛЬ 120 089-050 (89 - диаметр. 50 - толщина)(фольгированный)</t>
  </si>
  <si>
    <t>Цилиндр ТехноНИКОЛЬ 120 089-060 (89 - диаметр. 60 - толщина)(фольгированный)</t>
  </si>
  <si>
    <t>Цилиндр ТехноНИКОЛЬ 120 089-070 (89 - диаметр. 70 - толщина)(фольгированный)</t>
  </si>
  <si>
    <t>Цилиндр ТехноНИКОЛЬ 120 089-080 (89 - диаметр. 80 - толщина)(фольгированный)</t>
  </si>
  <si>
    <t>Цилиндр ТехноНИКОЛЬ 120 089-090 (89 - диаметр. 90 - толщина)(фольгированный)</t>
  </si>
  <si>
    <t>Цилиндр ТехноНИКОЛЬ 120 089-100 (89 - диаметр. 100 - толщина)(фольгированный)</t>
  </si>
  <si>
    <t>Цилиндр ТехноНИКОЛЬ 120 089-120 (89 - диаметр. 120 - толщина)(фольгированный)</t>
  </si>
  <si>
    <t>Цилиндр ТехноНИКОЛЬ 120 108-050 (108 - диаметр. 50 - толщина)(фольгированный)</t>
  </si>
  <si>
    <t>Цилиндр ТехноНИКОЛЬ 120 108-060 (108 - диаметр. 60 - толщина)(фольгированный)</t>
  </si>
  <si>
    <t>Цилиндр ТехноНИКОЛЬ 120 108-070 (108 - диаметр. 70 - толщина)(фольгированный)</t>
  </si>
  <si>
    <t>Цилиндр ТехноНИКОЛЬ 120 108-080 (108 - диаметр. 80 - толщина)(фольгированный)</t>
  </si>
  <si>
    <t>Цилиндр ТехноНИКОЛЬ 120 108-090 (108 - диаметр. 90 - толщина)(фольгированный)</t>
  </si>
  <si>
    <t>Цилиндр ТехноНИКОЛЬ 120 108-100 (108 - диаметр. 100 - толщина)(фольгированный)</t>
  </si>
  <si>
    <t>Цилиндр ТехноНИКОЛЬ 120 108-120 (108 - диаметр. 120 - толщина)(фольгированный)</t>
  </si>
  <si>
    <t>Цилиндр ТехноНИКОЛЬ 120 114-050 (114 - диаметр. 50 - толщина)(фольгированный)</t>
  </si>
  <si>
    <t>Цилиндр ТехноНИКОЛЬ 120 114-060 (114 - диаметр. 60 - толщина)(фольгированный)</t>
  </si>
  <si>
    <t>Цилиндр ТехноНИКОЛЬ 120 114-070 (114 - диаметр. 70 - толщина)(фольгированный)</t>
  </si>
  <si>
    <t>Цилиндр ТехноНИКОЛЬ 120 114-080 (114 - диаметр. 80 - толщина)(фольгированный)</t>
  </si>
  <si>
    <t>Цилиндр ТехноНИКОЛЬ 120 114-090 (114 - диаметр. 90 - толщина)(фольгированный)</t>
  </si>
  <si>
    <t>Цилиндр ТехноНИКОЛЬ 120 114-100 (114 - диаметр. 100 - толщина)(фольгированный)</t>
  </si>
  <si>
    <t>Цилиндр ТехноНИКОЛЬ 120 114-120 (114 - диаметр. 120 - толщина)(фольгированный)</t>
  </si>
  <si>
    <t>Цилиндр ТехноНИКОЛЬ 120 133-050 (133 - диаметр. 50 - толщина)(фольгированный)</t>
  </si>
  <si>
    <t>Цилиндр ТехноНИКОЛЬ 120 133-060 (133 - диаметр. 60 - толщина)(фольгированный)</t>
  </si>
  <si>
    <t>Цилиндр ТехноНИКОЛЬ 120 133-070 (133 - диаметр. 70 - толщина)(фольгированный)</t>
  </si>
  <si>
    <t>Цилиндр ТехноНИКОЛЬ 120 133-080 (133 - диаметр. 80 - толщина)(фольгированный)</t>
  </si>
  <si>
    <t>Цилиндр ТехноНИКОЛЬ 120 133-090 (133 - диаметр. 90 - толщина)(фольгированный)</t>
  </si>
  <si>
    <t>Цилиндр ТехноНИКОЛЬ 120 133-100 (133 - диаметр. 100 - толщина)(фольгированный)</t>
  </si>
  <si>
    <t>Цилиндр ТехноНИКОЛЬ 120 133-120 (133 - диаметр. 120 - толщина)(фольгированный)</t>
  </si>
  <si>
    <t>Цилиндр ТехноНИКОЛЬ 120 140-050 (140 - диаметр. 50 - толщина)(фольгированный)</t>
  </si>
  <si>
    <t>Цилиндр ТехноНИКОЛЬ 120 140-060 (140 - диаметр. 60 - толщина)(фольгированный)</t>
  </si>
  <si>
    <t>Цилиндр ТехноНИКОЛЬ 120 140-070 (140 - диаметр. 70 - толщина)(фольгированный)</t>
  </si>
  <si>
    <t>Цилиндр ТехноНИКОЛЬ 120 140-080 (140 - диаметр. 80 - толщина)(фольгированный)</t>
  </si>
  <si>
    <t>Цилиндр ТехноНИКОЛЬ 120 140-090 (140 - диаметр. 90 - толщина)(фольгированный)</t>
  </si>
  <si>
    <t>Цилиндр ТехноНИКОЛЬ 120 140-100 (140 - диаметр. 100 - толщина)(фольгированный)</t>
  </si>
  <si>
    <t>Цилиндр ТехноНИКОЛЬ 120 140-120 (140 - диаметр. 120 - толщина)(фольгированный)</t>
  </si>
  <si>
    <t>Цилиндр ТехноНИКОЛЬ 120 159-050 (159 - диаметр. 50 - толщина)(фольгированный)</t>
  </si>
  <si>
    <t>Цилиндр ТехноНИКОЛЬ 120 159-060 (159 - диаметр. 60 - толщина)(фольгированный)</t>
  </si>
  <si>
    <t>Цилиндр ТехноНИКОЛЬ 120 159-070 (159 - диаметр. 70 - толщина)(фольгированный)</t>
  </si>
  <si>
    <t>Цилиндр ТехноНИКОЛЬ 120 159-080 (159 - диаметр. 80 - толщина)(фольгированный)</t>
  </si>
  <si>
    <t>Цилиндр ТехноНИКОЛЬ 120 159-090 (159 - диаметр. 90 - толщина)(фольгированный)</t>
  </si>
  <si>
    <t>Цилиндр ТехноНИКОЛЬ 120 159-100 (159 - диаметр. 100 - толщина)(фольгированный)</t>
  </si>
  <si>
    <t>Цилиндр ТехноНИКОЛЬ 120 159-120 (159 - диаметр. 120 - толщина)(фольгированный)</t>
  </si>
  <si>
    <t>Цилиндр ТехноНИКОЛЬ 120 219-050 (219 - диаметр. 50 - толщина)(фольгированный)</t>
  </si>
  <si>
    <t>Цилиндр ТехноНИКОЛЬ 120 219-060 (219 - диаметр. 60 - толщина)(фольгированный)</t>
  </si>
  <si>
    <t>Цилиндр ТехноНИКОЛЬ 120 219-070 (219 - диаметр. 70 - толщина)(фольгированный)</t>
  </si>
  <si>
    <t>Цилиндр ТехноНИКОЛЬ 120 219-080 (219 - диаметр. 80 - толщина)(фольгированный)</t>
  </si>
  <si>
    <t>Цилиндр ТехноНИКОЛЬ 120 219-090 (219 - диаметр. 90 - толщина)(фольгированный)</t>
  </si>
  <si>
    <t>Цилиндр ТехноНИКОЛЬ 120 219-100 (219 - диаметр. 100 - толщина)(фольгированный)</t>
  </si>
  <si>
    <t>Цилиндр ТехноНИКОЛЬ 120 219-120 (219 - диаметр. 120 - толщина)(фольгированный)</t>
  </si>
  <si>
    <t>Цилиндр ТехноНИКОЛЬ 120 273-050 (273 - диаметр. 50 - толщина)(фольгированный)</t>
  </si>
  <si>
    <t>Цилиндр ТехноНИКОЛЬ 120 273-060 (273 - диаметр. 60 - толщина)(фольгированный)</t>
  </si>
  <si>
    <t>Цилиндр ТехноНИКОЛЬ 120 273-070 (273 - диаметр. 70 - толщина)(фольгированный)</t>
  </si>
  <si>
    <t>Цилиндр ТехноНИКОЛЬ 120 273-080 (273 - диаметр. 80 - толщина)(фольгированный)</t>
  </si>
  <si>
    <t>Цилиндр ТехноНИКОЛЬ 120 273-090 (273 - диаметр. 90 - толщина)(фольгированный)</t>
  </si>
  <si>
    <t>Цилиндр ТехноНИКОЛЬ 120 273-100 (273 - диаметр. 100 - толщина)(фольгированный)</t>
  </si>
  <si>
    <t>Цилиндр ТехноНИКОЛЬ 120 273-120 (273 - диаметр. 120 - толщина)(фольгированный)</t>
  </si>
  <si>
    <t>Цилиндр ТехноНИКОЛЬ 120 324-050 (324 - диаметр. 50 - толщина)(фольгированный)</t>
  </si>
  <si>
    <t>Цилиндр ТехноНИКОЛЬ 120 324-060 (324 - диаметр. 60 - толщина)(фольгированный)</t>
  </si>
  <si>
    <t>Цилиндр ТехноНИКОЛЬ 120 324-070 (324 - диаметр. 70 - толщина)(фольгированный)</t>
  </si>
  <si>
    <t>Цилиндр ТехноНИКОЛЬ 120 324-080 (324 - диаметр. 80 - толщина)(фольгированный)</t>
  </si>
  <si>
    <t>Цилиндр ТехноНИКОЛЬ 120 324-090 (324 - диаметр. 90 - толщина)(фольгированный)</t>
  </si>
  <si>
    <t>Цилиндр ТехноНИКОЛЬ 120 324-100 (324 - диаметр. 100 - толщина)(фольгированный)</t>
  </si>
  <si>
    <t>Цилиндр ТехноНИКОЛЬ 120 324-120 (324 - диаметр. 120 - толщина)(фольгированный)</t>
  </si>
  <si>
    <t>Стекломагниевый лист (СМЛ) Magelan, 10мм, класс  "премиум"</t>
  </si>
  <si>
    <t>лист</t>
  </si>
  <si>
    <t>Стекломагниевый лист (СМЛ) Magelan, 8мм, класс  "премиум"</t>
  </si>
  <si>
    <t>Стекломагниевый лист (СМЛ) Magelan, 6мм, класс  "премиум"</t>
  </si>
  <si>
    <t>Стекломагниевый лист (СМЛ) Magelan, 10мм, класс  «В»</t>
  </si>
  <si>
    <t>Стекломагниевый лист (СМЛ) Magelan, 8мм, класс «В»</t>
  </si>
  <si>
    <t>Стекломагниевый лист (СМЛ) Magelan, 6мм, класс «В»</t>
  </si>
  <si>
    <t>ECO</t>
  </si>
  <si>
    <t>Плита с ориентированной стружкой OSB-3 ECO, 2500*1250*9 мм</t>
  </si>
  <si>
    <t>Плита с ориентированной стружкой OSB-3 ECO, 2500*1250*12 мм</t>
  </si>
  <si>
    <t>Плита с ориентированной стружкой OSB-3 ECO, 2500*1250*18 мм</t>
  </si>
  <si>
    <t>Плита с ориентированной стружкой OSB-3 ECO, 2800х1250х12 мм</t>
  </si>
  <si>
    <t>Glunz</t>
  </si>
  <si>
    <t>Плита с ориентированной стружкой Glunz Germ OSB-3, 2500*1250*9 мм</t>
  </si>
  <si>
    <t>Плита с ориентированной стружкой Glunz Germ OSB-3, 2500*1250*12мм</t>
  </si>
  <si>
    <t>Плита с ориентированной стружкой Glunz Germ OSB-3, 2500*1250*15мм</t>
  </si>
  <si>
    <t>Плита с ориентированной стружкой Glunz Germ OSB-3, 2500*1250*18мм</t>
  </si>
  <si>
    <t>Плита с ориентированной стружкой Glunz Germ OSB-3, 2500*1250*22мм</t>
  </si>
  <si>
    <t>Langboard. Louisiana Pacific</t>
  </si>
  <si>
    <t xml:space="preserve">Плита с ориентированной стружкой Langboard OSB-3, 2440*1220*8,7мм </t>
  </si>
  <si>
    <t>Плита с ориентированной стружкой Langboard OSB-3, 2440*1220*9 мм</t>
  </si>
  <si>
    <t xml:space="preserve">Плита с ориентированной стружкой Langboard OSB-3, 2440*1220*9,5мм </t>
  </si>
  <si>
    <t>Мембрана супердиффузионная ТехноНИКОЛЬ (1,5х50 м)</t>
  </si>
  <si>
    <t>Мембрана супердиффузионная оптима ТехноНИКОЛЬ</t>
  </si>
  <si>
    <t>Мембрана супердиффузионная усиленная ТехноНИКОЛЬ (1,5х50 м)</t>
  </si>
  <si>
    <t>Пароизоляция армированная ТехноНИКОЛЬ</t>
  </si>
  <si>
    <t>Пароизоляция для плоской кровли ТехноНИКОЛЬ (3х30 м)</t>
  </si>
  <si>
    <t>Пароизоляция для скатн кровель и стен  ТехноНИКОЛЬ</t>
  </si>
  <si>
    <t>Гидро-ветроизоляция армированная ТехноНИКОЛЬ</t>
  </si>
  <si>
    <t>Пленка гидро-ветрозащитная для скатной кровли и фасадов (1,6х50 м)</t>
  </si>
  <si>
    <t>Пленка диффузион Tyvek Housewrap-ТехноНИКОЛЬ (1,5х50 м)</t>
  </si>
  <si>
    <t>Пленка диффузион Tyvek Soft-ТехноНИКОЛЬ (1,5х50 м)</t>
  </si>
  <si>
    <t>Пленка диффузион Tyvek Solid-ТехноНИКОЛЬ (1,5х50 м)</t>
  </si>
  <si>
    <t>Пленка диффузион Tyvek Supro Tape-ТехноНИКОЛЬ (1,5х50 м)</t>
  </si>
  <si>
    <t>Пленка пароизоляционная Tyvek Airguard SD5-ТехноНИКОЛЬ (1,5х50 м)</t>
  </si>
  <si>
    <t>Пленка пароизоляционная для скатной кровли и стен (1,6х50 м)</t>
  </si>
  <si>
    <t>Пленка пароизоляционная универсальная (1,5х50 м)</t>
  </si>
  <si>
    <t>Пленка пароизоляционная универсальная (1,6х50 м)</t>
  </si>
  <si>
    <t>Лента акриловая ТехноНИКОЛЬ</t>
  </si>
  <si>
    <t>Скотч двусторонний полипропиленовый, шт</t>
  </si>
  <si>
    <t>Строизол R  (В рулонах 70 м², 160 см х 43,75 м)</t>
  </si>
  <si>
    <t>Строизол SD Диффузионная мембрана 70 м² (160 см х 43,75 м)</t>
  </si>
  <si>
    <t>Строизол SM 115 гр/м 2,35</t>
  </si>
  <si>
    <t>Строизол SM Диффузионная мембрана  в рулоне 70 кв.м</t>
  </si>
  <si>
    <t>Строизол SW Ветроизоляция 70 м² (160 см х 43,75 м)</t>
  </si>
  <si>
    <t>Строизол В Пароизоляция универсальная 70 м² (160 см х 43,75 м)</t>
  </si>
  <si>
    <t>Строизол LK (50м х 15мм)</t>
  </si>
  <si>
    <t xml:space="preserve">Строизол RL 30 (1.5х50) в рулонах по 75 м2 </t>
  </si>
  <si>
    <t xml:space="preserve">Строизол RL 50 (1.5х50) в рулонах по 75 м2 </t>
  </si>
  <si>
    <t>Строизол RS (43,75м х 1,6м)</t>
  </si>
  <si>
    <t>ЛЕГПРОМ Строизол RL F (20м х 1,5м)</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</si>
</sst>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_р_."/>
    <numFmt numFmtId="175" formatCode="0.00;[Red]0.00"/>
    <numFmt numFmtId="176" formatCode="#,##0.00;[Red]#,##0.00"/>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quot;р.&quot;"/>
    <numFmt numFmtId="182" formatCode="##0.0_ \к\r\ "/>
    <numFmt numFmtId="183" formatCode="#\ш\т\ "/>
    <numFmt numFmtId="184" formatCode="_-* #,##0.00&quot;р.&quot;_-;\-* #,##0.00&quot;р.&quot;_-;_-* &quot;-&quot;&quot;р.&quot;_-;_-@_-"/>
    <numFmt numFmtId="185" formatCode="##0.000000000000_ \к\r\ "/>
    <numFmt numFmtId="186" formatCode="#,##0.0_ \к\г"/>
    <numFmt numFmtId="187" formatCode="_-* #,##0.00\ &quot;р.&quot;_-;\-* #,##0.00\ &quot;р.&quot;_-;_-* &quot;-&quot;??\ &quot;р.&quot;_-;_-@_-"/>
    <numFmt numFmtId="188" formatCode="\о\т\ #,##0.00&quot; руб/кг&quot;"/>
  </numFmts>
  <fonts count="169">
    <font>
      <sz val="10"/>
      <name val="Arial"/>
      <family val="0"/>
    </font>
    <font>
      <b/>
      <sz val="8"/>
      <name val="Arial Cyr"/>
      <family val="2"/>
    </font>
    <font>
      <sz val="8"/>
      <name val="Arial Cyr"/>
      <family val="2"/>
    </font>
    <font>
      <sz val="8"/>
      <name val="Arial"/>
      <family val="2"/>
    </font>
    <font>
      <b/>
      <i/>
      <sz val="8"/>
      <name val="Arial CYR"/>
      <family val="2"/>
    </font>
    <font>
      <b/>
      <sz val="10"/>
      <name val="Arial"/>
      <family val="2"/>
    </font>
    <font>
      <b/>
      <sz val="12"/>
      <name val="Arial"/>
      <family val="2"/>
    </font>
    <font>
      <sz val="9"/>
      <name val="Arial Cyr"/>
      <family val="2"/>
    </font>
    <font>
      <sz val="10"/>
      <name val="Arial Cyr"/>
      <family val="2"/>
    </font>
    <font>
      <b/>
      <sz val="9"/>
      <name val="Arial Cyr"/>
      <family val="2"/>
    </font>
    <font>
      <b/>
      <sz val="10"/>
      <color indexed="8"/>
      <name val="Arial Cyr"/>
      <family val="0"/>
    </font>
    <font>
      <b/>
      <sz val="10"/>
      <name val="Arial Cyr"/>
      <family val="2"/>
    </font>
    <font>
      <sz val="11"/>
      <name val="Arial"/>
      <family val="2"/>
    </font>
    <font>
      <sz val="11"/>
      <name val="Arial Cyr"/>
      <family val="0"/>
    </font>
    <font>
      <b/>
      <sz val="11"/>
      <name val="Arial"/>
      <family val="2"/>
    </font>
    <font>
      <sz val="12"/>
      <name val="Arial Cyr"/>
      <family val="0"/>
    </font>
    <font>
      <b/>
      <i/>
      <sz val="11"/>
      <name val="Arial"/>
      <family val="2"/>
    </font>
    <font>
      <b/>
      <sz val="10"/>
      <color indexed="10"/>
      <name val="Arial"/>
      <family val="2"/>
    </font>
    <font>
      <b/>
      <sz val="10"/>
      <color indexed="8"/>
      <name val="Arial"/>
      <family val="2"/>
    </font>
    <font>
      <sz val="10"/>
      <color indexed="8"/>
      <name val="Arial"/>
      <family val="2"/>
    </font>
    <font>
      <b/>
      <sz val="9"/>
      <color indexed="8"/>
      <name val="Arial Cyr"/>
      <family val="0"/>
    </font>
    <font>
      <sz val="9"/>
      <color indexed="8"/>
      <name val="Arial Cyr"/>
      <family val="0"/>
    </font>
    <font>
      <b/>
      <i/>
      <sz val="11"/>
      <color indexed="8"/>
      <name val="Arial Cyr"/>
      <family val="0"/>
    </font>
    <font>
      <sz val="11"/>
      <color indexed="8"/>
      <name val="Arial Cyr"/>
      <family val="0"/>
    </font>
    <font>
      <sz val="10"/>
      <color indexed="8"/>
      <name val="Arial Cyr"/>
      <family val="0"/>
    </font>
    <font>
      <sz val="9"/>
      <color indexed="8"/>
      <name val="Arial"/>
      <family val="2"/>
    </font>
    <font>
      <sz val="7"/>
      <color indexed="8"/>
      <name val="Arial Cyr"/>
      <family val="0"/>
    </font>
    <font>
      <b/>
      <sz val="12"/>
      <name val="Times New Roman"/>
      <family val="1"/>
    </font>
    <font>
      <b/>
      <sz val="9"/>
      <name val="Times New Roman"/>
      <family val="1"/>
    </font>
    <font>
      <sz val="10"/>
      <name val="Times New Roman"/>
      <family val="1"/>
    </font>
    <font>
      <sz val="9"/>
      <name val="Times New Roman"/>
      <family val="1"/>
    </font>
    <font>
      <b/>
      <i/>
      <sz val="12"/>
      <name val="Arial"/>
      <family val="2"/>
    </font>
    <font>
      <sz val="12"/>
      <name val="Times New Roman"/>
      <family val="1"/>
    </font>
    <font>
      <b/>
      <sz val="10"/>
      <name val="Times New Roman"/>
      <family val="1"/>
    </font>
    <font>
      <b/>
      <u val="single"/>
      <sz val="10"/>
      <name val="Times New Roman"/>
      <family val="1"/>
    </font>
    <font>
      <b/>
      <u val="single"/>
      <sz val="10"/>
      <name val="Arial Cyr"/>
      <family val="0"/>
    </font>
    <font>
      <u val="single"/>
      <sz val="10"/>
      <name val="Arial Cyr"/>
      <family val="0"/>
    </font>
    <font>
      <i/>
      <sz val="10"/>
      <name val="Arial"/>
      <family val="2"/>
    </font>
    <font>
      <b/>
      <sz val="10"/>
      <name val="Times New Roman CE"/>
      <family val="1"/>
    </font>
    <font>
      <b/>
      <sz val="10"/>
      <color indexed="8"/>
      <name val="Times New Roman CE"/>
      <family val="1"/>
    </font>
    <font>
      <b/>
      <u val="single"/>
      <sz val="9"/>
      <name val="Times New Roman"/>
      <family val="1"/>
    </font>
    <font>
      <b/>
      <sz val="9"/>
      <color indexed="16"/>
      <name val="Times New Roman"/>
      <family val="1"/>
    </font>
    <font>
      <b/>
      <i/>
      <sz val="14"/>
      <name val="Georgia"/>
      <family val="1"/>
    </font>
    <font>
      <i/>
      <sz val="14"/>
      <name val="Georgia"/>
      <family val="1"/>
    </font>
    <font>
      <sz val="14"/>
      <name val="Symbol"/>
      <family val="1"/>
    </font>
    <font>
      <b/>
      <sz val="14"/>
      <name val="Arial Cyr"/>
      <family val="0"/>
    </font>
    <font>
      <sz val="14"/>
      <name val="Arial Cyr"/>
      <family val="0"/>
    </font>
    <font>
      <b/>
      <sz val="12"/>
      <name val="Arial Cyr"/>
      <family val="0"/>
    </font>
    <font>
      <b/>
      <i/>
      <sz val="12"/>
      <name val="Arial Cyr"/>
      <family val="0"/>
    </font>
    <font>
      <i/>
      <sz val="12"/>
      <name val="Arial CYR"/>
      <family val="0"/>
    </font>
    <font>
      <b/>
      <sz val="9"/>
      <color indexed="8"/>
      <name val="Arial CYR"/>
      <family val="2"/>
    </font>
    <font>
      <b/>
      <sz val="8"/>
      <name val="Arial"/>
      <family val="2"/>
    </font>
    <font>
      <b/>
      <sz val="11"/>
      <color indexed="9"/>
      <name val="Arial"/>
      <family val="2"/>
    </font>
    <font>
      <b/>
      <sz val="7"/>
      <name val="Times New Roman"/>
      <family val="1"/>
    </font>
    <font>
      <b/>
      <i/>
      <sz val="14"/>
      <name val="Times New Roman"/>
      <family val="1"/>
    </font>
    <font>
      <b/>
      <i/>
      <sz val="10"/>
      <name val="Arial Cyr"/>
      <family val="0"/>
    </font>
    <font>
      <b/>
      <sz val="8"/>
      <name val="Tahoma"/>
      <family val="2"/>
    </font>
    <font>
      <sz val="8"/>
      <name val="Tahoma"/>
      <family val="2"/>
    </font>
    <font>
      <b/>
      <sz val="10"/>
      <color indexed="10"/>
      <name val="Times New Roman CE"/>
      <family val="1"/>
    </font>
    <font>
      <b/>
      <sz val="10"/>
      <color indexed="53"/>
      <name val="Times New Roman CE"/>
      <family val="1"/>
    </font>
    <font>
      <b/>
      <sz val="14"/>
      <name val="Arial"/>
      <family val="2"/>
    </font>
    <font>
      <b/>
      <sz val="9"/>
      <name val="Arial"/>
      <family val="2"/>
    </font>
    <font>
      <b/>
      <sz val="11"/>
      <name val="Times New Roman"/>
      <family val="1"/>
    </font>
    <font>
      <sz val="11"/>
      <name val="Times New Roman"/>
      <family val="1"/>
    </font>
    <font>
      <sz val="14"/>
      <color indexed="10"/>
      <name val="Arial Cyr"/>
      <family val="0"/>
    </font>
    <font>
      <b/>
      <sz val="10"/>
      <color indexed="12"/>
      <name val="Times New Roman CE"/>
      <family val="1"/>
    </font>
    <font>
      <sz val="10"/>
      <name val="Times New Roman Cyr"/>
      <family val="0"/>
    </font>
    <font>
      <b/>
      <u val="single"/>
      <sz val="12"/>
      <color indexed="19"/>
      <name val="Arial"/>
      <family val="2"/>
    </font>
    <font>
      <b/>
      <i/>
      <u val="single"/>
      <sz val="10"/>
      <color indexed="17"/>
      <name val="Arial"/>
      <family val="2"/>
    </font>
    <font>
      <b/>
      <sz val="8"/>
      <color indexed="8"/>
      <name val="Arial Cyr"/>
      <family val="2"/>
    </font>
    <font>
      <b/>
      <sz val="8"/>
      <color indexed="8"/>
      <name val="Arial Rounded MT Bold"/>
      <family val="2"/>
    </font>
    <font>
      <b/>
      <sz val="11"/>
      <color indexed="8"/>
      <name val="Calibri"/>
      <family val="2"/>
    </font>
    <font>
      <sz val="12"/>
      <name val="Arial"/>
      <family val="2"/>
    </font>
    <font>
      <b/>
      <i/>
      <sz val="16"/>
      <name val="Times New Roman"/>
      <family val="1"/>
    </font>
    <font>
      <sz val="14"/>
      <name val="Times New Roman"/>
      <family val="1"/>
    </font>
    <font>
      <b/>
      <vertAlign val="superscript"/>
      <sz val="8"/>
      <name val="Arial"/>
      <family val="2"/>
    </font>
    <font>
      <i/>
      <sz val="8"/>
      <name val="Arial"/>
      <family val="2"/>
    </font>
    <font>
      <sz val="8"/>
      <name val="Times New Roman"/>
      <family val="1"/>
    </font>
    <font>
      <b/>
      <sz val="16"/>
      <color indexed="8"/>
      <name val="Arial"/>
      <family val="2"/>
    </font>
    <font>
      <b/>
      <vertAlign val="superscript"/>
      <sz val="16"/>
      <color indexed="8"/>
      <name val="Arial"/>
      <family val="2"/>
    </font>
    <font>
      <sz val="7"/>
      <color indexed="8"/>
      <name val="Arial"/>
      <family val="2"/>
    </font>
    <font>
      <b/>
      <sz val="6"/>
      <color indexed="8"/>
      <name val="Arial"/>
      <family val="2"/>
    </font>
    <font>
      <sz val="7"/>
      <color indexed="8"/>
      <name val="Times New Roman"/>
      <family val="1"/>
    </font>
    <font>
      <sz val="12"/>
      <color indexed="8"/>
      <name val="Times New Roman"/>
      <family val="1"/>
    </font>
    <font>
      <sz val="11"/>
      <name val="Arial CYR"/>
      <family val="0"/>
    </font>
    <font>
      <sz val="11"/>
      <color indexed="10"/>
      <name val="Calibri"/>
      <family val="2"/>
    </font>
    <font>
      <u val="single"/>
      <sz val="11"/>
      <name val="Calibri"/>
      <family val="2"/>
    </font>
    <font>
      <b/>
      <vertAlign val="superscript"/>
      <sz val="10"/>
      <name val="Times New Roman"/>
      <family val="1"/>
    </font>
    <font>
      <i/>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9"/>
      <color indexed="8"/>
      <name val="Calibri"/>
      <family val="2"/>
    </font>
    <font>
      <sz val="8"/>
      <color indexed="8"/>
      <name val="Calibri"/>
      <family val="2"/>
    </font>
    <font>
      <b/>
      <sz val="8"/>
      <color indexed="8"/>
      <name val="Arial"/>
      <family val="2"/>
    </font>
    <font>
      <b/>
      <sz val="9"/>
      <color indexed="8"/>
      <name val="Arial"/>
      <family val="2"/>
    </font>
    <font>
      <sz val="12"/>
      <color indexed="8"/>
      <name val="Wingdings"/>
      <family val="0"/>
    </font>
    <font>
      <sz val="16"/>
      <color indexed="8"/>
      <name val="Mistral"/>
      <family val="4"/>
    </font>
    <font>
      <b/>
      <sz val="14"/>
      <color indexed="8"/>
      <name val="Calibri"/>
      <family val="2"/>
    </font>
    <font>
      <b/>
      <u val="single"/>
      <sz val="14"/>
      <color indexed="12"/>
      <name val="Calibri"/>
      <family val="2"/>
    </font>
    <font>
      <b/>
      <sz val="12"/>
      <color indexed="8"/>
      <name val="Times New Roman"/>
      <family val="1"/>
    </font>
    <font>
      <sz val="14"/>
      <color indexed="8"/>
      <name val="Calibri"/>
      <family val="2"/>
    </font>
    <font>
      <sz val="12"/>
      <color indexed="8"/>
      <name val="Calibri"/>
      <family val="2"/>
    </font>
    <font>
      <i/>
      <sz val="11"/>
      <color indexed="9"/>
      <name val="Calibri"/>
      <family val="2"/>
    </font>
    <font>
      <b/>
      <sz val="12"/>
      <color indexed="8"/>
      <name val="Calibri"/>
      <family val="2"/>
    </font>
    <font>
      <b/>
      <i/>
      <sz val="11"/>
      <color indexed="36"/>
      <name val="Calibri"/>
      <family val="2"/>
    </font>
    <font>
      <u val="single"/>
      <sz val="22"/>
      <color indexed="8"/>
      <name val="Calibri"/>
      <family val="2"/>
    </font>
    <font>
      <b/>
      <sz val="18"/>
      <color indexed="8"/>
      <name val="Calibri"/>
      <family val="2"/>
    </font>
    <font>
      <b/>
      <i/>
      <sz val="8"/>
      <color indexed="8"/>
      <name val="Calibri"/>
      <family val="2"/>
    </font>
    <font>
      <b/>
      <i/>
      <sz val="8"/>
      <name val="Calibri"/>
      <family val="2"/>
    </font>
    <font>
      <sz val="11"/>
      <name val="Calibri"/>
      <family val="2"/>
    </font>
    <font>
      <b/>
      <sz val="11"/>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Calibri"/>
      <family val="2"/>
    </font>
    <font>
      <sz val="8"/>
      <color theme="1"/>
      <name val="Calibri"/>
      <family val="2"/>
    </font>
    <font>
      <b/>
      <sz val="8"/>
      <color theme="1"/>
      <name val="Arial"/>
      <family val="2"/>
    </font>
    <font>
      <b/>
      <sz val="9"/>
      <color theme="1"/>
      <name val="Arial"/>
      <family val="2"/>
    </font>
    <font>
      <sz val="7"/>
      <color theme="1"/>
      <name val="Arial"/>
      <family val="2"/>
    </font>
    <font>
      <b/>
      <sz val="8"/>
      <color rgb="FF000000"/>
      <name val="Arial"/>
      <family val="2"/>
    </font>
    <font>
      <sz val="7"/>
      <color rgb="FF000000"/>
      <name val="Arial"/>
      <family val="2"/>
    </font>
    <font>
      <sz val="12"/>
      <color theme="1"/>
      <name val="Times New Roman"/>
      <family val="1"/>
    </font>
    <font>
      <sz val="12"/>
      <color theme="1"/>
      <name val="Wingdings"/>
      <family val="0"/>
    </font>
    <font>
      <sz val="16"/>
      <color theme="1"/>
      <name val="Mistral"/>
      <family val="4"/>
    </font>
    <font>
      <b/>
      <sz val="14"/>
      <color theme="1"/>
      <name val="Calibri"/>
      <family val="2"/>
    </font>
    <font>
      <b/>
      <u val="single"/>
      <sz val="14"/>
      <color theme="10"/>
      <name val="Calibri"/>
      <family val="2"/>
    </font>
    <font>
      <b/>
      <sz val="12"/>
      <color theme="1"/>
      <name val="Times New Roman"/>
      <family val="1"/>
    </font>
    <font>
      <sz val="14"/>
      <color theme="1"/>
      <name val="Calibri"/>
      <family val="2"/>
    </font>
    <font>
      <sz val="12"/>
      <color theme="1"/>
      <name val="Calibri"/>
      <family val="2"/>
    </font>
    <font>
      <b/>
      <sz val="12"/>
      <color theme="1"/>
      <name val="Calibri"/>
      <family val="2"/>
    </font>
    <font>
      <b/>
      <i/>
      <sz val="11"/>
      <color rgb="FF7030A0"/>
      <name val="Calibri"/>
      <family val="2"/>
    </font>
    <font>
      <i/>
      <sz val="11"/>
      <color theme="0"/>
      <name val="Calibri"/>
      <family val="2"/>
    </font>
    <font>
      <u val="single"/>
      <sz val="22"/>
      <color theme="1"/>
      <name val="Calibri"/>
      <family val="2"/>
    </font>
    <font>
      <b/>
      <sz val="18"/>
      <color theme="1"/>
      <name val="Calibri"/>
      <family val="2"/>
    </font>
    <font>
      <b/>
      <i/>
      <sz val="8"/>
      <color theme="1"/>
      <name val="Calibri"/>
      <family val="2"/>
    </font>
    <font>
      <b/>
      <sz val="9"/>
      <color rgb="FF00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3"/>
        <bgColor indexed="64"/>
      </patternFill>
    </fill>
    <fill>
      <patternFill patternType="solid">
        <fgColor indexed="59"/>
        <bgColor indexed="64"/>
      </patternFill>
    </fill>
    <fill>
      <patternFill patternType="solid">
        <fgColor rgb="FFFFFF00"/>
        <bgColor indexed="64"/>
      </patternFill>
    </fill>
    <fill>
      <patternFill patternType="solid">
        <fgColor rgb="FFFFFFFF"/>
        <bgColor indexed="64"/>
      </patternFill>
    </fill>
    <fill>
      <patternFill patternType="solid">
        <fgColor theme="0"/>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theme="7" tint="-0.24997000396251678"/>
        <bgColor indexed="64"/>
      </patternFill>
    </fill>
    <fill>
      <patternFill patternType="solid">
        <fgColor theme="1"/>
        <bgColor indexed="64"/>
      </patternFill>
    </fill>
    <fill>
      <patternFill patternType="solid">
        <fgColor rgb="FFD9D9D9"/>
        <bgColor indexed="64"/>
      </patternFill>
    </fill>
  </fills>
  <borders count="1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style="medium"/>
      <top>
        <color indexed="63"/>
      </top>
      <bottom style="mediu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thin"/>
      <bottom style="medium"/>
    </border>
    <border>
      <left style="medium"/>
      <right>
        <color indexed="63"/>
      </right>
      <top style="thin"/>
      <bottom style="medium"/>
    </border>
    <border>
      <left style="medium"/>
      <right style="medium"/>
      <top style="thin"/>
      <bottom style="medium"/>
    </border>
    <border>
      <left style="medium"/>
      <right style="medium"/>
      <top style="thin"/>
      <bottom style="thin"/>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thin"/>
    </border>
    <border>
      <left style="thin"/>
      <right style="thin"/>
      <top style="medium"/>
      <bottom style="thin"/>
    </border>
    <border>
      <left style="medium"/>
      <right style="medium"/>
      <top style="thin"/>
      <bottom>
        <color indexed="63"/>
      </bottom>
    </border>
    <border>
      <left>
        <color indexed="63"/>
      </left>
      <right style="thin"/>
      <top style="thin"/>
      <bottom style="thin"/>
    </border>
    <border>
      <left style="thin"/>
      <right style="thin"/>
      <top style="thin"/>
      <bottom style="thin"/>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style="double"/>
      <bottom style="thin"/>
    </border>
    <border>
      <left style="thin"/>
      <right style="thin"/>
      <top style="double"/>
      <bottom style="thin"/>
    </border>
    <border>
      <left style="thin"/>
      <right style="medium"/>
      <top style="double"/>
      <bottom style="thin"/>
    </border>
    <border>
      <left>
        <color indexed="63"/>
      </left>
      <right style="thin"/>
      <top style="thin"/>
      <bottom style="medium"/>
    </border>
    <border>
      <left style="thin"/>
      <right style="thin"/>
      <top style="thin"/>
      <bottom style="medium"/>
    </border>
    <border>
      <left style="medium"/>
      <right style="medium"/>
      <top style="medium"/>
      <bottom style="thin"/>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style="double"/>
    </border>
    <border>
      <left style="thin"/>
      <right style="thin"/>
      <top style="thin"/>
      <bottom style="double"/>
    </border>
    <border>
      <left style="thin"/>
      <right style="medium"/>
      <top style="thin"/>
      <bottom style="double"/>
    </border>
    <border>
      <left style="medium"/>
      <right style="thin"/>
      <top style="thin"/>
      <bottom>
        <color indexed="63"/>
      </bottom>
    </border>
    <border>
      <left>
        <color indexed="63"/>
      </left>
      <right>
        <color indexed="63"/>
      </right>
      <top>
        <color indexed="63"/>
      </top>
      <bottom style="thin"/>
    </border>
    <border>
      <left style="thin"/>
      <right>
        <color indexed="63"/>
      </right>
      <top style="thin"/>
      <bottom style="thin"/>
    </border>
    <border>
      <left style="medium"/>
      <right style="medium"/>
      <top style="medium"/>
      <bottom style="mediu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medium"/>
    </border>
    <border>
      <left style="thin"/>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right style="medium"/>
      <top>
        <color indexed="63"/>
      </top>
      <bottom style="thin"/>
    </border>
    <border>
      <left>
        <color indexed="63"/>
      </left>
      <right style="medium">
        <color indexed="8"/>
      </right>
      <top>
        <color indexed="63"/>
      </top>
      <bottom style="thin"/>
    </border>
    <border>
      <left style="medium">
        <color indexed="8"/>
      </left>
      <right>
        <color indexed="63"/>
      </right>
      <top>
        <color indexed="63"/>
      </top>
      <bottom style="thin"/>
    </border>
    <border>
      <left>
        <color indexed="63"/>
      </left>
      <right style="medium"/>
      <top style="thin"/>
      <bottom style="thin"/>
    </border>
    <border>
      <left>
        <color indexed="63"/>
      </left>
      <right style="medium"/>
      <top style="thin"/>
      <bottom>
        <color indexed="63"/>
      </bottom>
    </border>
    <border>
      <left style="thin"/>
      <right style="thin"/>
      <top style="medium"/>
      <bottom>
        <color indexed="63"/>
      </bottom>
    </border>
    <border>
      <left style="medium"/>
      <right>
        <color indexed="63"/>
      </right>
      <top style="thin"/>
      <bottom style="thin"/>
    </border>
    <border>
      <left style="medium"/>
      <right>
        <color indexed="63"/>
      </right>
      <top>
        <color indexed="63"/>
      </top>
      <bottom style="thin"/>
    </border>
    <border>
      <left>
        <color indexed="63"/>
      </left>
      <right style="medium"/>
      <top>
        <color indexed="63"/>
      </top>
      <bottom style="thin"/>
    </border>
    <border>
      <left style="thin"/>
      <right>
        <color indexed="63"/>
      </right>
      <top style="medium"/>
      <bottom style="thin"/>
    </border>
    <border>
      <left style="thin"/>
      <right style="medium"/>
      <top style="medium"/>
      <bottom>
        <color indexed="63"/>
      </bottom>
    </border>
    <border>
      <left style="thin"/>
      <right>
        <color indexed="63"/>
      </right>
      <top>
        <color indexed="63"/>
      </top>
      <bottom style="medium"/>
    </border>
    <border>
      <left style="medium"/>
      <right style="thin"/>
      <top>
        <color indexed="63"/>
      </top>
      <bottom style="medium"/>
    </border>
    <border>
      <left style="medium">
        <color indexed="8"/>
      </left>
      <right>
        <color indexed="63"/>
      </right>
      <top style="medium"/>
      <bottom>
        <color indexed="63"/>
      </bottom>
    </border>
    <border>
      <left>
        <color indexed="63"/>
      </left>
      <right style="medium">
        <color indexed="8"/>
      </right>
      <top>
        <color indexed="63"/>
      </top>
      <bottom style="medium"/>
    </border>
    <border>
      <left style="medium">
        <color indexed="8"/>
      </left>
      <right>
        <color indexed="63"/>
      </right>
      <top>
        <color indexed="63"/>
      </top>
      <bottom style="medium"/>
    </border>
    <border>
      <left style="thin"/>
      <right>
        <color indexed="63"/>
      </right>
      <top style="medium"/>
      <bottom style="mediu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top/>
      <bottom style="thin">
        <color rgb="FF000000"/>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color indexed="63"/>
      </left>
      <right>
        <color indexed="63"/>
      </right>
      <top>
        <color indexed="63"/>
      </top>
      <bottom style="thin">
        <color rgb="FF000000"/>
      </bottom>
    </border>
    <border>
      <left>
        <color indexed="63"/>
      </left>
      <right>
        <color indexed="63"/>
      </right>
      <top style="thin"/>
      <bottom style="thin">
        <color rgb="FF000000"/>
      </bottom>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medium"/>
      <right>
        <color indexed="63"/>
      </right>
      <top style="thin"/>
      <bottom>
        <color indexed="63"/>
      </bottom>
    </border>
    <border>
      <left>
        <color indexed="63"/>
      </left>
      <right style="thin"/>
      <top style="medium"/>
      <bottom>
        <color indexed="63"/>
      </bottom>
    </border>
    <border>
      <left>
        <color indexed="63"/>
      </left>
      <right>
        <color indexed="63"/>
      </right>
      <top style="thin"/>
      <bottom style="medium"/>
    </border>
    <border>
      <left style="medium"/>
      <right style="thin"/>
      <top style="medium"/>
      <bottom>
        <color indexed="63"/>
      </bottom>
    </border>
    <border>
      <left style="thin"/>
      <right style="thin"/>
      <top>
        <color indexed="63"/>
      </top>
      <bottom>
        <color indexed="63"/>
      </bottom>
    </border>
    <border>
      <left style="thin"/>
      <right>
        <color indexed="63"/>
      </right>
      <top style="medium"/>
      <bottom>
        <color indexed="63"/>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127" fillId="2" borderId="0" applyNumberFormat="0" applyBorder="0" applyAlignment="0" applyProtection="0"/>
    <xf numFmtId="0" fontId="127" fillId="3" borderId="0" applyNumberFormat="0" applyBorder="0" applyAlignment="0" applyProtection="0"/>
    <xf numFmtId="0" fontId="127" fillId="4" borderId="0" applyNumberFormat="0" applyBorder="0" applyAlignment="0" applyProtection="0"/>
    <xf numFmtId="0" fontId="127" fillId="5" borderId="0" applyNumberFormat="0" applyBorder="0" applyAlignment="0" applyProtection="0"/>
    <xf numFmtId="0" fontId="127" fillId="6" borderId="0" applyNumberFormat="0" applyBorder="0" applyAlignment="0" applyProtection="0"/>
    <xf numFmtId="0" fontId="127" fillId="7" borderId="0" applyNumberFormat="0" applyBorder="0" applyAlignment="0" applyProtection="0"/>
    <xf numFmtId="0" fontId="127" fillId="8" borderId="0" applyNumberFormat="0" applyBorder="0" applyAlignment="0" applyProtection="0"/>
    <xf numFmtId="0" fontId="127" fillId="9" borderId="0" applyNumberFormat="0" applyBorder="0" applyAlignment="0" applyProtection="0"/>
    <xf numFmtId="0" fontId="127" fillId="10" borderId="0" applyNumberFormat="0" applyBorder="0" applyAlignment="0" applyProtection="0"/>
    <xf numFmtId="0" fontId="127" fillId="11" borderId="0" applyNumberFormat="0" applyBorder="0" applyAlignment="0" applyProtection="0"/>
    <xf numFmtId="0" fontId="127" fillId="12" borderId="0" applyNumberFormat="0" applyBorder="0" applyAlignment="0" applyProtection="0"/>
    <xf numFmtId="0" fontId="127" fillId="13" borderId="0" applyNumberFormat="0" applyBorder="0" applyAlignment="0" applyProtection="0"/>
    <xf numFmtId="0" fontId="128" fillId="14" borderId="0" applyNumberFormat="0" applyBorder="0" applyAlignment="0" applyProtection="0"/>
    <xf numFmtId="0" fontId="128" fillId="15" borderId="0" applyNumberFormat="0" applyBorder="0" applyAlignment="0" applyProtection="0"/>
    <xf numFmtId="0" fontId="128" fillId="16" borderId="0" applyNumberFormat="0" applyBorder="0" applyAlignment="0" applyProtection="0"/>
    <xf numFmtId="0" fontId="128" fillId="17" borderId="0" applyNumberFormat="0" applyBorder="0" applyAlignment="0" applyProtection="0"/>
    <xf numFmtId="0" fontId="128" fillId="18" borderId="0" applyNumberFormat="0" applyBorder="0" applyAlignment="0" applyProtection="0"/>
    <xf numFmtId="0" fontId="128" fillId="19" borderId="0" applyNumberFormat="0" applyBorder="0" applyAlignment="0" applyProtection="0"/>
    <xf numFmtId="0" fontId="128" fillId="20" borderId="0" applyNumberFormat="0" applyBorder="0" applyAlignment="0" applyProtection="0"/>
    <xf numFmtId="0" fontId="128" fillId="21" borderId="0" applyNumberFormat="0" applyBorder="0" applyAlignment="0" applyProtection="0"/>
    <xf numFmtId="0" fontId="128" fillId="22" borderId="0" applyNumberFormat="0" applyBorder="0" applyAlignment="0" applyProtection="0"/>
    <xf numFmtId="0" fontId="128" fillId="23" borderId="0" applyNumberFormat="0" applyBorder="0" applyAlignment="0" applyProtection="0"/>
    <xf numFmtId="0" fontId="128" fillId="24" borderId="0" applyNumberFormat="0" applyBorder="0" applyAlignment="0" applyProtection="0"/>
    <xf numFmtId="0" fontId="128" fillId="25" borderId="0" applyNumberFormat="0" applyBorder="0" applyAlignment="0" applyProtection="0"/>
    <xf numFmtId="0" fontId="129" fillId="26" borderId="1" applyNumberFormat="0" applyAlignment="0" applyProtection="0"/>
    <xf numFmtId="0" fontId="130" fillId="27" borderId="2" applyNumberFormat="0" applyAlignment="0" applyProtection="0"/>
    <xf numFmtId="0" fontId="131" fillId="27" borderId="1" applyNumberFormat="0" applyAlignment="0" applyProtection="0"/>
    <xf numFmtId="0" fontId="132" fillId="0" borderId="0" applyNumberFormat="0" applyFill="0" applyBorder="0" applyAlignment="0" applyProtection="0"/>
    <xf numFmtId="0" fontId="13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0" fontId="134" fillId="0" borderId="3" applyNumberFormat="0" applyFill="0" applyAlignment="0" applyProtection="0"/>
    <xf numFmtId="0" fontId="135" fillId="0" borderId="4" applyNumberFormat="0" applyFill="0" applyAlignment="0" applyProtection="0"/>
    <xf numFmtId="0" fontId="136" fillId="0" borderId="5" applyNumberFormat="0" applyFill="0" applyAlignment="0" applyProtection="0"/>
    <xf numFmtId="0" fontId="136" fillId="0" borderId="0" applyNumberFormat="0" applyFill="0" applyBorder="0" applyAlignment="0" applyProtection="0"/>
    <xf numFmtId="0" fontId="137" fillId="0" borderId="6" applyNumberFormat="0" applyFill="0" applyAlignment="0" applyProtection="0"/>
    <xf numFmtId="0" fontId="138" fillId="28" borderId="7" applyNumberFormat="0" applyAlignment="0" applyProtection="0"/>
    <xf numFmtId="0" fontId="139" fillId="0" borderId="0" applyNumberFormat="0" applyFill="0" applyBorder="0" applyAlignment="0" applyProtection="0"/>
    <xf numFmtId="0" fontId="140" fillId="29" borderId="0" applyNumberFormat="0" applyBorder="0" applyAlignment="0" applyProtection="0"/>
    <xf numFmtId="0" fontId="8" fillId="0" borderId="0">
      <alignment/>
      <protection/>
    </xf>
    <xf numFmtId="0" fontId="0" fillId="0" borderId="0">
      <alignment/>
      <protection/>
    </xf>
    <xf numFmtId="0" fontId="127" fillId="0" borderId="0">
      <alignment/>
      <protection/>
    </xf>
    <xf numFmtId="0" fontId="0" fillId="0" borderId="0">
      <alignment/>
      <protection/>
    </xf>
    <xf numFmtId="0" fontId="66" fillId="0" borderId="0">
      <alignment/>
      <protection/>
    </xf>
    <xf numFmtId="0" fontId="3" fillId="0" borderId="0">
      <alignment/>
      <protection/>
    </xf>
    <xf numFmtId="0" fontId="8" fillId="0" borderId="0">
      <alignment/>
      <protection/>
    </xf>
    <xf numFmtId="0" fontId="8" fillId="0" borderId="0">
      <alignment/>
      <protection/>
    </xf>
    <xf numFmtId="0" fontId="8" fillId="0" borderId="0">
      <alignment/>
      <protection/>
    </xf>
    <xf numFmtId="0" fontId="141" fillId="0" borderId="0" applyNumberFormat="0" applyFill="0" applyBorder="0" applyAlignment="0" applyProtection="0"/>
    <xf numFmtId="0" fontId="142" fillId="30" borderId="0" applyNumberFormat="0" applyBorder="0" applyAlignment="0" applyProtection="0"/>
    <xf numFmtId="0" fontId="1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144" fillId="0" borderId="9" applyNumberFormat="0" applyFill="0" applyAlignment="0" applyProtection="0"/>
    <xf numFmtId="0" fontId="1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127" fillId="0" borderId="0" applyFont="0" applyFill="0" applyBorder="0" applyAlignment="0" applyProtection="0"/>
    <xf numFmtId="0" fontId="146" fillId="32" borderId="0" applyNumberFormat="0" applyBorder="0" applyAlignment="0" applyProtection="0"/>
  </cellStyleXfs>
  <cellXfs count="1080">
    <xf numFmtId="0" fontId="0" fillId="0" borderId="0" xfId="0" applyAlignment="1">
      <alignment/>
    </xf>
    <xf numFmtId="0" fontId="2" fillId="0" borderId="10" xfId="15" applyNumberFormat="1" applyFont="1" applyFill="1" applyBorder="1" applyAlignment="1" applyProtection="1">
      <alignment horizontal="center" vertical="top" wrapText="1"/>
      <protection/>
    </xf>
    <xf numFmtId="0" fontId="2" fillId="0" borderId="11" xfId="15" applyNumberFormat="1" applyFont="1" applyFill="1" applyBorder="1" applyAlignment="1" applyProtection="1">
      <alignment horizontal="center" vertical="top" wrapText="1"/>
      <protection/>
    </xf>
    <xf numFmtId="0" fontId="5" fillId="0" borderId="0" xfId="15" applyFont="1">
      <alignment/>
      <protection/>
    </xf>
    <xf numFmtId="0" fontId="7" fillId="0" borderId="10" xfId="15" applyFont="1" applyBorder="1" applyAlignment="1">
      <alignment horizontal="center"/>
      <protection/>
    </xf>
    <xf numFmtId="0" fontId="7" fillId="0" borderId="10" xfId="15" applyFont="1" applyBorder="1">
      <alignment/>
      <protection/>
    </xf>
    <xf numFmtId="1" fontId="7" fillId="0" borderId="12" xfId="15" applyNumberFormat="1" applyFont="1" applyBorder="1" applyAlignment="1">
      <alignment horizontal="center"/>
      <protection/>
    </xf>
    <xf numFmtId="1" fontId="8" fillId="0" borderId="10" xfId="15" applyNumberFormat="1" applyFont="1" applyBorder="1" applyAlignment="1">
      <alignment/>
      <protection/>
    </xf>
    <xf numFmtId="0" fontId="7" fillId="0" borderId="11" xfId="15" applyFont="1" applyBorder="1" applyAlignment="1">
      <alignment horizontal="center"/>
      <protection/>
    </xf>
    <xf numFmtId="1" fontId="7" fillId="0" borderId="13" xfId="15" applyNumberFormat="1" applyFont="1" applyBorder="1" applyAlignment="1">
      <alignment horizontal="center"/>
      <protection/>
    </xf>
    <xf numFmtId="1" fontId="8" fillId="0" borderId="11" xfId="15" applyNumberFormat="1" applyFont="1" applyBorder="1" applyAlignment="1">
      <alignment horizontal="center"/>
      <protection/>
    </xf>
    <xf numFmtId="0" fontId="7" fillId="0" borderId="14" xfId="15" applyFont="1" applyBorder="1">
      <alignment/>
      <protection/>
    </xf>
    <xf numFmtId="0" fontId="7" fillId="0" borderId="14" xfId="15" applyFont="1" applyBorder="1" applyAlignment="1">
      <alignment horizontal="center"/>
      <protection/>
    </xf>
    <xf numFmtId="1" fontId="7" fillId="0" borderId="15" xfId="15" applyNumberFormat="1" applyFont="1" applyBorder="1" applyAlignment="1">
      <alignment horizontal="center"/>
      <protection/>
    </xf>
    <xf numFmtId="1" fontId="8" fillId="0" borderId="14" xfId="15" applyNumberFormat="1" applyFont="1" applyBorder="1" applyAlignment="1">
      <alignment horizontal="center"/>
      <protection/>
    </xf>
    <xf numFmtId="0" fontId="9" fillId="33" borderId="16" xfId="15" applyFont="1" applyFill="1" applyBorder="1">
      <alignment/>
      <protection/>
    </xf>
    <xf numFmtId="0" fontId="7" fillId="33" borderId="17" xfId="15" applyFont="1" applyFill="1" applyBorder="1">
      <alignment/>
      <protection/>
    </xf>
    <xf numFmtId="0" fontId="7" fillId="33" borderId="17" xfId="15" applyFont="1" applyFill="1" applyBorder="1" applyAlignment="1">
      <alignment horizontal="center"/>
      <protection/>
    </xf>
    <xf numFmtId="1" fontId="7" fillId="33" borderId="17" xfId="15" applyNumberFormat="1" applyFont="1" applyFill="1" applyBorder="1" applyAlignment="1">
      <alignment horizontal="center"/>
      <protection/>
    </xf>
    <xf numFmtId="1" fontId="8" fillId="33" borderId="18" xfId="15" applyNumberFormat="1" applyFont="1" applyFill="1" applyBorder="1" applyAlignment="1">
      <alignment horizontal="center"/>
      <protection/>
    </xf>
    <xf numFmtId="0" fontId="9" fillId="0" borderId="12" xfId="15" applyFont="1" applyFill="1" applyBorder="1">
      <alignment/>
      <protection/>
    </xf>
    <xf numFmtId="0" fontId="7" fillId="0" borderId="10" xfId="15" applyFont="1" applyFill="1" applyBorder="1" applyAlignment="1">
      <alignment horizontal="center"/>
      <protection/>
    </xf>
    <xf numFmtId="0" fontId="8" fillId="0" borderId="10" xfId="15" applyFont="1" applyBorder="1" applyAlignment="1">
      <alignment horizontal="center"/>
      <protection/>
    </xf>
    <xf numFmtId="1" fontId="8" fillId="0" borderId="10" xfId="15" applyNumberFormat="1" applyFont="1" applyBorder="1" applyAlignment="1">
      <alignment horizontal="center"/>
      <protection/>
    </xf>
    <xf numFmtId="0" fontId="7" fillId="0" borderId="13" xfId="15" applyFont="1" applyBorder="1">
      <alignment/>
      <protection/>
    </xf>
    <xf numFmtId="49" fontId="8" fillId="0" borderId="11" xfId="15" applyNumberFormat="1" applyFont="1" applyBorder="1" applyAlignment="1">
      <alignment horizontal="center"/>
      <protection/>
    </xf>
    <xf numFmtId="0" fontId="8" fillId="0" borderId="11" xfId="15" applyFont="1" applyBorder="1" applyAlignment="1">
      <alignment horizontal="center"/>
      <protection/>
    </xf>
    <xf numFmtId="0" fontId="7" fillId="0" borderId="15" xfId="15" applyFont="1" applyBorder="1">
      <alignment/>
      <protection/>
    </xf>
    <xf numFmtId="49" fontId="8" fillId="0" borderId="10" xfId="15" applyNumberFormat="1" applyFont="1" applyBorder="1" applyAlignment="1">
      <alignment horizontal="center"/>
      <protection/>
    </xf>
    <xf numFmtId="0" fontId="10" fillId="0" borderId="10" xfId="15" applyFont="1" applyBorder="1">
      <alignment/>
      <protection/>
    </xf>
    <xf numFmtId="0" fontId="8" fillId="0" borderId="12" xfId="15" applyFont="1" applyBorder="1" applyAlignment="1">
      <alignment horizontal="center"/>
      <protection/>
    </xf>
    <xf numFmtId="0" fontId="7" fillId="0" borderId="11" xfId="15" applyFont="1" applyBorder="1">
      <alignment/>
      <protection/>
    </xf>
    <xf numFmtId="0" fontId="8" fillId="0" borderId="13" xfId="15" applyFont="1" applyBorder="1" applyAlignment="1">
      <alignment horizontal="center"/>
      <protection/>
    </xf>
    <xf numFmtId="0" fontId="8" fillId="0" borderId="14" xfId="15" applyFont="1" applyBorder="1">
      <alignment/>
      <protection/>
    </xf>
    <xf numFmtId="0" fontId="7" fillId="0" borderId="15" xfId="15" applyFont="1" applyBorder="1" applyAlignment="1">
      <alignment horizontal="center"/>
      <protection/>
    </xf>
    <xf numFmtId="49" fontId="8" fillId="0" borderId="14" xfId="15" applyNumberFormat="1" applyFont="1" applyBorder="1" applyAlignment="1">
      <alignment horizontal="center"/>
      <protection/>
    </xf>
    <xf numFmtId="0" fontId="8" fillId="0" borderId="14" xfId="15" applyFont="1" applyBorder="1" applyAlignment="1">
      <alignment horizontal="center"/>
      <protection/>
    </xf>
    <xf numFmtId="0" fontId="11" fillId="0" borderId="10" xfId="15" applyFont="1" applyBorder="1">
      <alignment/>
      <protection/>
    </xf>
    <xf numFmtId="0" fontId="11" fillId="33" borderId="16" xfId="15" applyFont="1" applyFill="1" applyBorder="1">
      <alignment/>
      <protection/>
    </xf>
    <xf numFmtId="0" fontId="8" fillId="33" borderId="17" xfId="15" applyFont="1" applyFill="1" applyBorder="1">
      <alignment/>
      <protection/>
    </xf>
    <xf numFmtId="0" fontId="8" fillId="33" borderId="17" xfId="15" applyFont="1" applyFill="1" applyBorder="1" applyAlignment="1">
      <alignment horizontal="center"/>
      <protection/>
    </xf>
    <xf numFmtId="0" fontId="9" fillId="0" borderId="10" xfId="15" applyFont="1" applyFill="1" applyBorder="1">
      <alignment/>
      <protection/>
    </xf>
    <xf numFmtId="2" fontId="8" fillId="0" borderId="10" xfId="15" applyNumberFormat="1" applyFont="1" applyBorder="1" applyAlignment="1">
      <alignment horizontal="center"/>
      <protection/>
    </xf>
    <xf numFmtId="2" fontId="8" fillId="0" borderId="11" xfId="15" applyNumberFormat="1" applyFont="1" applyBorder="1" applyAlignment="1">
      <alignment horizontal="center"/>
      <protection/>
    </xf>
    <xf numFmtId="2" fontId="8" fillId="0" borderId="14" xfId="15" applyNumberFormat="1" applyFont="1" applyBorder="1" applyAlignment="1">
      <alignment horizontal="center"/>
      <protection/>
    </xf>
    <xf numFmtId="0" fontId="9" fillId="0" borderId="10" xfId="15" applyFont="1" applyBorder="1">
      <alignment/>
      <protection/>
    </xf>
    <xf numFmtId="2" fontId="8" fillId="0" borderId="13" xfId="15" applyNumberFormat="1" applyFont="1" applyBorder="1" applyAlignment="1">
      <alignment horizontal="center"/>
      <protection/>
    </xf>
    <xf numFmtId="0" fontId="8" fillId="0" borderId="11" xfId="15" applyFont="1" applyBorder="1">
      <alignment/>
      <protection/>
    </xf>
    <xf numFmtId="2" fontId="7" fillId="0" borderId="13" xfId="15" applyNumberFormat="1" applyFont="1" applyBorder="1" applyAlignment="1">
      <alignment horizontal="center"/>
      <protection/>
    </xf>
    <xf numFmtId="0" fontId="9" fillId="0" borderId="11" xfId="15" applyFont="1" applyFill="1" applyBorder="1">
      <alignment/>
      <protection/>
    </xf>
    <xf numFmtId="2" fontId="7" fillId="0" borderId="11" xfId="15" applyNumberFormat="1" applyFont="1" applyBorder="1" applyAlignment="1">
      <alignment horizontal="center"/>
      <protection/>
    </xf>
    <xf numFmtId="2" fontId="8" fillId="33" borderId="17" xfId="15" applyNumberFormat="1" applyFont="1" applyFill="1" applyBorder="1" applyAlignment="1">
      <alignment horizontal="center"/>
      <protection/>
    </xf>
    <xf numFmtId="2" fontId="8" fillId="0" borderId="12" xfId="15" applyNumberFormat="1" applyFont="1" applyBorder="1" applyAlignment="1">
      <alignment horizontal="center"/>
      <protection/>
    </xf>
    <xf numFmtId="1" fontId="11" fillId="0" borderId="11" xfId="15" applyNumberFormat="1" applyFont="1" applyBorder="1" applyAlignment="1">
      <alignment horizontal="center"/>
      <protection/>
    </xf>
    <xf numFmtId="2" fontId="7" fillId="0" borderId="15" xfId="15" applyNumberFormat="1" applyFont="1" applyBorder="1" applyAlignment="1">
      <alignment horizontal="center"/>
      <protection/>
    </xf>
    <xf numFmtId="0" fontId="7" fillId="0" borderId="19" xfId="15" applyFont="1" applyFill="1" applyBorder="1" applyAlignment="1">
      <alignment horizontal="center"/>
      <protection/>
    </xf>
    <xf numFmtId="0" fontId="8" fillId="0" borderId="19" xfId="15" applyFont="1" applyBorder="1" applyAlignment="1">
      <alignment horizontal="center"/>
      <protection/>
    </xf>
    <xf numFmtId="49" fontId="8" fillId="0" borderId="20" xfId="15" applyNumberFormat="1" applyFont="1" applyBorder="1" applyAlignment="1">
      <alignment horizontal="center"/>
      <protection/>
    </xf>
    <xf numFmtId="0" fontId="8" fillId="0" borderId="20" xfId="15" applyFont="1" applyBorder="1" applyAlignment="1">
      <alignment horizontal="center"/>
      <protection/>
    </xf>
    <xf numFmtId="49" fontId="8" fillId="0" borderId="21" xfId="15" applyNumberFormat="1" applyFont="1" applyBorder="1" applyAlignment="1">
      <alignment horizontal="center"/>
      <protection/>
    </xf>
    <xf numFmtId="0" fontId="7" fillId="0" borderId="21" xfId="15" applyFont="1" applyBorder="1">
      <alignment/>
      <protection/>
    </xf>
    <xf numFmtId="2" fontId="7" fillId="0" borderId="22" xfId="15" applyNumberFormat="1" applyFont="1" applyBorder="1" applyAlignment="1">
      <alignment horizontal="center"/>
      <protection/>
    </xf>
    <xf numFmtId="0" fontId="8" fillId="0" borderId="20" xfId="15" applyFont="1" applyBorder="1">
      <alignment/>
      <protection/>
    </xf>
    <xf numFmtId="0" fontId="7" fillId="0" borderId="23" xfId="15" applyFont="1" applyBorder="1">
      <alignment/>
      <protection/>
    </xf>
    <xf numFmtId="0" fontId="9" fillId="0" borderId="13" xfId="15" applyFont="1" applyFill="1" applyBorder="1">
      <alignment/>
      <protection/>
    </xf>
    <xf numFmtId="1" fontId="8" fillId="0" borderId="11" xfId="15" applyNumberFormat="1" applyFont="1" applyBorder="1" applyAlignment="1">
      <alignment horizontal="center"/>
      <protection/>
    </xf>
    <xf numFmtId="49" fontId="8" fillId="0" borderId="23" xfId="15" applyNumberFormat="1" applyFont="1" applyBorder="1" applyAlignment="1">
      <alignment horizontal="center"/>
      <protection/>
    </xf>
    <xf numFmtId="2" fontId="7" fillId="0" borderId="10" xfId="15" applyNumberFormat="1" applyFont="1" applyBorder="1" applyAlignment="1">
      <alignment horizontal="center"/>
      <protection/>
    </xf>
    <xf numFmtId="0" fontId="8" fillId="0" borderId="0" xfId="15" applyFont="1" applyBorder="1">
      <alignment/>
      <protection/>
    </xf>
    <xf numFmtId="2" fontId="7" fillId="0" borderId="14" xfId="15" applyNumberFormat="1" applyFont="1" applyBorder="1" applyAlignment="1">
      <alignment horizontal="center"/>
      <protection/>
    </xf>
    <xf numFmtId="1" fontId="8" fillId="0" borderId="19" xfId="15" applyNumberFormat="1" applyFont="1" applyBorder="1" applyAlignment="1">
      <alignment horizontal="center"/>
      <protection/>
    </xf>
    <xf numFmtId="49" fontId="12" fillId="0" borderId="24" xfId="15" applyNumberFormat="1" applyFont="1" applyFill="1" applyBorder="1" applyAlignment="1" applyProtection="1">
      <alignment horizontal="center" vertical="top"/>
      <protection/>
    </xf>
    <xf numFmtId="1" fontId="8" fillId="0" borderId="20" xfId="15" applyNumberFormat="1" applyFont="1" applyBorder="1" applyAlignment="1">
      <alignment horizontal="center"/>
      <protection/>
    </xf>
    <xf numFmtId="1" fontId="8" fillId="0" borderId="25" xfId="15" applyNumberFormat="1" applyFont="1" applyBorder="1" applyAlignment="1">
      <alignment horizontal="center"/>
      <protection/>
    </xf>
    <xf numFmtId="0" fontId="0" fillId="0" borderId="0" xfId="15" applyFont="1" applyAlignment="1">
      <alignment/>
      <protection/>
    </xf>
    <xf numFmtId="0" fontId="13" fillId="0" borderId="0" xfId="15" applyFont="1" applyAlignment="1">
      <alignment/>
      <protection/>
    </xf>
    <xf numFmtId="0" fontId="8" fillId="0" borderId="0" xfId="15" applyFont="1" applyBorder="1" applyAlignment="1">
      <alignment horizontal="center"/>
      <protection/>
    </xf>
    <xf numFmtId="0" fontId="7" fillId="0" borderId="0" xfId="15" applyFont="1" applyBorder="1">
      <alignment/>
      <protection/>
    </xf>
    <xf numFmtId="0" fontId="7" fillId="0" borderId="26" xfId="15" applyFont="1" applyBorder="1">
      <alignment/>
      <protection/>
    </xf>
    <xf numFmtId="0" fontId="8" fillId="0" borderId="27" xfId="15" applyFont="1" applyBorder="1" applyAlignment="1">
      <alignment horizontal="center"/>
      <protection/>
    </xf>
    <xf numFmtId="0" fontId="7" fillId="33" borderId="27" xfId="15" applyFont="1" applyFill="1" applyBorder="1">
      <alignment/>
      <protection/>
    </xf>
    <xf numFmtId="49" fontId="12" fillId="0" borderId="11" xfId="15" applyNumberFormat="1" applyFont="1" applyFill="1" applyBorder="1" applyAlignment="1" applyProtection="1">
      <alignment horizontal="center" vertical="top"/>
      <protection/>
    </xf>
    <xf numFmtId="0" fontId="6" fillId="0" borderId="0" xfId="15" applyFont="1" applyAlignment="1">
      <alignment/>
      <protection/>
    </xf>
    <xf numFmtId="1" fontId="11" fillId="0" borderId="14" xfId="15" applyNumberFormat="1" applyFont="1" applyBorder="1" applyAlignment="1">
      <alignment horizontal="center"/>
      <protection/>
    </xf>
    <xf numFmtId="0" fontId="0" fillId="0" borderId="0" xfId="15" applyFont="1">
      <alignment/>
      <protection/>
    </xf>
    <xf numFmtId="172" fontId="5" fillId="0" borderId="28" xfId="66" applyNumberFormat="1" applyFont="1" applyFill="1" applyBorder="1" applyAlignment="1">
      <alignment vertical="top" wrapText="1"/>
      <protection/>
    </xf>
    <xf numFmtId="173" fontId="5" fillId="0" borderId="29" xfId="66" applyNumberFormat="1" applyFont="1" applyFill="1" applyBorder="1" applyAlignment="1">
      <alignment horizontal="center" vertical="center" wrapText="1"/>
      <protection/>
    </xf>
    <xf numFmtId="172" fontId="5" fillId="0" borderId="30" xfId="66" applyNumberFormat="1" applyFont="1" applyFill="1" applyBorder="1" applyAlignment="1">
      <alignment vertical="top" wrapText="1"/>
      <protection/>
    </xf>
    <xf numFmtId="173" fontId="5" fillId="0" borderId="31" xfId="66" applyNumberFormat="1" applyFont="1" applyFill="1" applyBorder="1" applyAlignment="1">
      <alignment horizontal="center" vertical="center" wrapText="1"/>
      <protection/>
    </xf>
    <xf numFmtId="172" fontId="5" fillId="0" borderId="32" xfId="66" applyNumberFormat="1" applyFont="1" applyFill="1" applyBorder="1" applyAlignment="1">
      <alignment vertical="top" wrapText="1"/>
      <protection/>
    </xf>
    <xf numFmtId="173" fontId="5" fillId="0" borderId="33" xfId="66" applyNumberFormat="1" applyFont="1" applyFill="1" applyBorder="1" applyAlignment="1">
      <alignment horizontal="center" vertical="center" wrapText="1"/>
      <protection/>
    </xf>
    <xf numFmtId="172" fontId="5" fillId="0" borderId="34" xfId="66" applyNumberFormat="1" applyFont="1" applyFill="1" applyBorder="1" applyAlignment="1">
      <alignment vertical="top" wrapText="1"/>
      <protection/>
    </xf>
    <xf numFmtId="172" fontId="5" fillId="0" borderId="35" xfId="66" applyNumberFormat="1" applyFont="1" applyFill="1" applyBorder="1" applyAlignment="1">
      <alignment horizontal="center" vertical="center"/>
      <protection/>
    </xf>
    <xf numFmtId="172" fontId="5" fillId="0" borderId="31" xfId="66" applyNumberFormat="1" applyFont="1" applyFill="1" applyBorder="1" applyAlignment="1">
      <alignment horizontal="center" vertical="center"/>
      <protection/>
    </xf>
    <xf numFmtId="172" fontId="18" fillId="0" borderId="30" xfId="66" applyNumberFormat="1" applyFont="1" applyFill="1" applyBorder="1" applyAlignment="1">
      <alignment vertical="top" wrapText="1"/>
      <protection/>
    </xf>
    <xf numFmtId="1" fontId="18" fillId="0" borderId="30" xfId="66" applyNumberFormat="1" applyFont="1" applyFill="1" applyBorder="1" applyAlignment="1">
      <alignment vertical="top" wrapText="1"/>
      <protection/>
    </xf>
    <xf numFmtId="172" fontId="18" fillId="0" borderId="32" xfId="66" applyNumberFormat="1" applyFont="1" applyFill="1" applyBorder="1" applyAlignment="1">
      <alignment vertical="top" wrapText="1"/>
      <protection/>
    </xf>
    <xf numFmtId="0" fontId="15" fillId="0" borderId="0" xfId="15" applyFont="1" applyAlignment="1">
      <alignment/>
      <protection/>
    </xf>
    <xf numFmtId="0" fontId="0" fillId="0" borderId="0" xfId="15" applyFont="1" applyAlignment="1">
      <alignment horizontal="right"/>
      <protection/>
    </xf>
    <xf numFmtId="0" fontId="20" fillId="0" borderId="36" xfId="15" applyFont="1" applyFill="1" applyBorder="1" applyAlignment="1">
      <alignment horizontal="center" vertical="center" wrapText="1"/>
      <protection/>
    </xf>
    <xf numFmtId="0" fontId="20" fillId="0" borderId="37" xfId="15" applyFont="1" applyFill="1" applyBorder="1" applyAlignment="1">
      <alignment horizontal="center" vertical="center" wrapText="1"/>
      <protection/>
    </xf>
    <xf numFmtId="0" fontId="20" fillId="0" borderId="38" xfId="15" applyFont="1" applyFill="1" applyBorder="1" applyAlignment="1">
      <alignment horizontal="center" vertical="center" wrapText="1"/>
      <protection/>
    </xf>
    <xf numFmtId="0" fontId="20" fillId="0" borderId="39" xfId="15" applyFont="1" applyFill="1" applyBorder="1" applyAlignment="1">
      <alignment horizontal="center" vertical="center" wrapText="1"/>
      <protection/>
    </xf>
    <xf numFmtId="0" fontId="22" fillId="33" borderId="16" xfId="15" applyFont="1" applyFill="1" applyBorder="1" applyAlignment="1">
      <alignment vertical="center"/>
      <protection/>
    </xf>
    <xf numFmtId="0" fontId="22" fillId="33" borderId="17" xfId="15" applyFont="1" applyFill="1" applyBorder="1" applyAlignment="1">
      <alignment horizontal="center" vertical="center"/>
      <protection/>
    </xf>
    <xf numFmtId="0" fontId="23" fillId="33" borderId="17" xfId="15" applyFont="1" applyFill="1" applyBorder="1" applyAlignment="1">
      <alignment vertical="center"/>
      <protection/>
    </xf>
    <xf numFmtId="0" fontId="23" fillId="33" borderId="18" xfId="15" applyFont="1" applyFill="1" applyBorder="1" applyAlignment="1">
      <alignment vertical="center"/>
      <protection/>
    </xf>
    <xf numFmtId="0" fontId="21" fillId="0" borderId="10" xfId="15" applyFont="1" applyFill="1" applyBorder="1" applyAlignment="1">
      <alignment horizontal="center" vertical="center" wrapText="1"/>
      <protection/>
    </xf>
    <xf numFmtId="0" fontId="24" fillId="0" borderId="40" xfId="15" applyFont="1" applyFill="1" applyBorder="1" applyAlignment="1">
      <alignment horizontal="center" vertical="center"/>
      <protection/>
    </xf>
    <xf numFmtId="0" fontId="19" fillId="0" borderId="41" xfId="15" applyFont="1" applyFill="1" applyBorder="1" applyAlignment="1">
      <alignment horizontal="center" vertical="center"/>
      <protection/>
    </xf>
    <xf numFmtId="0" fontId="24" fillId="0" borderId="41" xfId="15" applyFont="1" applyFill="1" applyBorder="1" applyAlignment="1">
      <alignment horizontal="center" vertical="center"/>
      <protection/>
    </xf>
    <xf numFmtId="3" fontId="10" fillId="0" borderId="35" xfId="15" applyNumberFormat="1" applyFont="1" applyFill="1" applyBorder="1" applyAlignment="1">
      <alignment horizontal="center" vertical="center"/>
      <protection/>
    </xf>
    <xf numFmtId="0" fontId="21" fillId="0" borderId="42" xfId="15" applyFont="1" applyFill="1" applyBorder="1" applyAlignment="1">
      <alignment horizontal="center" vertical="center" wrapText="1"/>
      <protection/>
    </xf>
    <xf numFmtId="0" fontId="24" fillId="0" borderId="43" xfId="15" applyFont="1" applyFill="1" applyBorder="1" applyAlignment="1">
      <alignment horizontal="center" vertical="center"/>
      <protection/>
    </xf>
    <xf numFmtId="0" fontId="19" fillId="0" borderId="44" xfId="15" applyFont="1" applyFill="1" applyBorder="1" applyAlignment="1">
      <alignment horizontal="center" vertical="center"/>
      <protection/>
    </xf>
    <xf numFmtId="0" fontId="24" fillId="0" borderId="44" xfId="15" applyFont="1" applyFill="1" applyBorder="1" applyAlignment="1">
      <alignment horizontal="center" vertical="center"/>
      <protection/>
    </xf>
    <xf numFmtId="3" fontId="10" fillId="0" borderId="31" xfId="15" applyNumberFormat="1" applyFont="1" applyFill="1" applyBorder="1" applyAlignment="1">
      <alignment horizontal="center" vertical="center"/>
      <protection/>
    </xf>
    <xf numFmtId="0" fontId="21" fillId="0" borderId="45" xfId="15" applyFont="1" applyFill="1" applyBorder="1" applyAlignment="1">
      <alignment horizontal="center" vertical="center"/>
      <protection/>
    </xf>
    <xf numFmtId="0" fontId="25" fillId="0" borderId="46" xfId="15" applyFont="1" applyFill="1" applyBorder="1" applyAlignment="1">
      <alignment horizontal="center" vertical="center"/>
      <protection/>
    </xf>
    <xf numFmtId="0" fontId="21" fillId="0" borderId="46" xfId="15" applyFont="1" applyFill="1" applyBorder="1" applyAlignment="1">
      <alignment horizontal="center" vertical="center"/>
      <protection/>
    </xf>
    <xf numFmtId="3" fontId="21" fillId="0" borderId="47" xfId="15" applyNumberFormat="1" applyFont="1" applyFill="1" applyBorder="1" applyAlignment="1">
      <alignment horizontal="center" vertical="center"/>
      <protection/>
    </xf>
    <xf numFmtId="0" fontId="24" fillId="0" borderId="45" xfId="15" applyFont="1" applyFill="1" applyBorder="1" applyAlignment="1">
      <alignment horizontal="center" vertical="center" wrapText="1"/>
      <protection/>
    </xf>
    <xf numFmtId="0" fontId="19" fillId="0" borderId="46" xfId="15" applyFont="1" applyFill="1" applyBorder="1" applyAlignment="1">
      <alignment horizontal="center" vertical="center"/>
      <protection/>
    </xf>
    <xf numFmtId="0" fontId="24" fillId="0" borderId="48" xfId="15" applyFont="1" applyFill="1" applyBorder="1" applyAlignment="1">
      <alignment horizontal="center" vertical="center"/>
      <protection/>
    </xf>
    <xf numFmtId="0" fontId="19" fillId="0" borderId="49" xfId="15" applyFont="1" applyFill="1" applyBorder="1" applyAlignment="1">
      <alignment horizontal="center" vertical="center"/>
      <protection/>
    </xf>
    <xf numFmtId="0" fontId="21" fillId="0" borderId="49" xfId="15" applyFont="1" applyFill="1" applyBorder="1" applyAlignment="1">
      <alignment horizontal="center" vertical="center"/>
      <protection/>
    </xf>
    <xf numFmtId="3" fontId="21" fillId="0" borderId="50" xfId="15" applyNumberFormat="1" applyFont="1" applyFill="1" applyBorder="1" applyAlignment="1">
      <alignment horizontal="center" vertical="center"/>
      <protection/>
    </xf>
    <xf numFmtId="0" fontId="24" fillId="0" borderId="43" xfId="15" applyFont="1" applyFill="1" applyBorder="1" applyAlignment="1">
      <alignment horizontal="center" vertical="center" wrapText="1"/>
      <protection/>
    </xf>
    <xf numFmtId="0" fontId="21" fillId="0" borderId="44" xfId="15" applyFont="1" applyFill="1" applyBorder="1" applyAlignment="1">
      <alignment horizontal="center" vertical="center"/>
      <protection/>
    </xf>
    <xf numFmtId="3" fontId="21" fillId="0" borderId="31" xfId="15" applyNumberFormat="1" applyFont="1" applyFill="1" applyBorder="1" applyAlignment="1">
      <alignment horizontal="center" vertical="center"/>
      <protection/>
    </xf>
    <xf numFmtId="0" fontId="24" fillId="0" borderId="51" xfId="15" applyFont="1" applyFill="1" applyBorder="1" applyAlignment="1">
      <alignment horizontal="center" vertical="center" wrapText="1"/>
      <protection/>
    </xf>
    <xf numFmtId="0" fontId="19" fillId="0" borderId="52" xfId="15" applyFont="1" applyFill="1" applyBorder="1" applyAlignment="1">
      <alignment horizontal="center" vertical="center"/>
      <protection/>
    </xf>
    <xf numFmtId="0" fontId="21" fillId="0" borderId="52" xfId="15" applyFont="1" applyFill="1" applyBorder="1" applyAlignment="1">
      <alignment horizontal="center" vertical="center"/>
      <protection/>
    </xf>
    <xf numFmtId="3" fontId="21" fillId="0" borderId="33" xfId="15" applyNumberFormat="1" applyFont="1" applyFill="1" applyBorder="1" applyAlignment="1">
      <alignment horizontal="center" vertical="center"/>
      <protection/>
    </xf>
    <xf numFmtId="0" fontId="22" fillId="33" borderId="12" xfId="15" applyFont="1" applyFill="1" applyBorder="1" applyAlignment="1">
      <alignment vertical="center"/>
      <protection/>
    </xf>
    <xf numFmtId="0" fontId="22" fillId="33" borderId="27" xfId="15" applyFont="1" applyFill="1" applyBorder="1" applyAlignment="1">
      <alignment horizontal="center" vertical="center"/>
      <protection/>
    </xf>
    <xf numFmtId="0" fontId="23" fillId="33" borderId="27" xfId="15" applyFont="1" applyFill="1" applyBorder="1" applyAlignment="1">
      <alignment vertical="center"/>
      <protection/>
    </xf>
    <xf numFmtId="4" fontId="23" fillId="33" borderId="19" xfId="15" applyNumberFormat="1" applyFont="1" applyFill="1" applyBorder="1" applyAlignment="1">
      <alignment horizontal="center" vertical="center"/>
      <protection/>
    </xf>
    <xf numFmtId="0" fontId="21" fillId="0" borderId="53" xfId="15" applyFont="1" applyFill="1" applyBorder="1" applyAlignment="1">
      <alignment horizontal="center" vertical="center" wrapText="1"/>
      <protection/>
    </xf>
    <xf numFmtId="0" fontId="21" fillId="0" borderId="24" xfId="15" applyFont="1" applyFill="1" applyBorder="1" applyAlignment="1">
      <alignment horizontal="center" vertical="center" wrapText="1"/>
      <protection/>
    </xf>
    <xf numFmtId="0" fontId="24" fillId="0" borderId="54" xfId="15" applyFont="1" applyFill="1" applyBorder="1" applyAlignment="1">
      <alignment horizontal="center" vertical="center" wrapText="1"/>
      <protection/>
    </xf>
    <xf numFmtId="0" fontId="19" fillId="0" borderId="55" xfId="15" applyFont="1" applyFill="1" applyBorder="1" applyAlignment="1">
      <alignment horizontal="center" vertical="center"/>
      <protection/>
    </xf>
    <xf numFmtId="0" fontId="21" fillId="0" borderId="55" xfId="15" applyFont="1" applyFill="1" applyBorder="1" applyAlignment="1">
      <alignment horizontal="center" vertical="center"/>
      <protection/>
    </xf>
    <xf numFmtId="3" fontId="21" fillId="0" borderId="29" xfId="15" applyNumberFormat="1" applyFont="1" applyFill="1" applyBorder="1" applyAlignment="1">
      <alignment horizontal="center" vertical="center"/>
      <protection/>
    </xf>
    <xf numFmtId="0" fontId="24" fillId="0" borderId="56" xfId="15" applyFont="1" applyFill="1" applyBorder="1" applyAlignment="1">
      <alignment horizontal="center" vertical="center"/>
      <protection/>
    </xf>
    <xf numFmtId="0" fontId="19" fillId="0" borderId="57" xfId="15" applyFont="1" applyFill="1" applyBorder="1" applyAlignment="1">
      <alignment horizontal="center" vertical="center"/>
      <protection/>
    </xf>
    <xf numFmtId="0" fontId="21" fillId="0" borderId="57" xfId="15" applyFont="1" applyFill="1" applyBorder="1" applyAlignment="1">
      <alignment horizontal="center" vertical="center"/>
      <protection/>
    </xf>
    <xf numFmtId="3" fontId="21" fillId="0" borderId="58" xfId="15" applyNumberFormat="1" applyFont="1" applyFill="1" applyBorder="1" applyAlignment="1">
      <alignment horizontal="center" vertical="center"/>
      <protection/>
    </xf>
    <xf numFmtId="4" fontId="23" fillId="33" borderId="18" xfId="15" applyNumberFormat="1" applyFont="1" applyFill="1" applyBorder="1" applyAlignment="1">
      <alignment horizontal="center" vertical="center"/>
      <protection/>
    </xf>
    <xf numFmtId="0" fontId="24" fillId="0" borderId="54" xfId="15" applyFont="1" applyFill="1" applyBorder="1" applyAlignment="1">
      <alignment horizontal="center" vertical="center"/>
      <protection/>
    </xf>
    <xf numFmtId="0" fontId="24" fillId="0" borderId="55" xfId="15" applyFont="1" applyFill="1" applyBorder="1" applyAlignment="1">
      <alignment horizontal="center" vertical="center"/>
      <protection/>
    </xf>
    <xf numFmtId="3" fontId="10" fillId="0" borderId="29" xfId="15" applyNumberFormat="1" applyFont="1" applyFill="1" applyBorder="1" applyAlignment="1">
      <alignment horizontal="center" vertical="center"/>
      <protection/>
    </xf>
    <xf numFmtId="0" fontId="21" fillId="0" borderId="43" xfId="15" applyFont="1" applyFill="1" applyBorder="1" applyAlignment="1">
      <alignment horizontal="center" vertical="center"/>
      <protection/>
    </xf>
    <xf numFmtId="0" fontId="25" fillId="0" borderId="44" xfId="15" applyFont="1" applyFill="1" applyBorder="1" applyAlignment="1">
      <alignment horizontal="center" vertical="center"/>
      <protection/>
    </xf>
    <xf numFmtId="3" fontId="20" fillId="0" borderId="31" xfId="15" applyNumberFormat="1" applyFont="1" applyFill="1" applyBorder="1" applyAlignment="1">
      <alignment horizontal="center" vertical="center"/>
      <protection/>
    </xf>
    <xf numFmtId="0" fontId="25" fillId="0" borderId="52" xfId="15" applyFont="1" applyFill="1" applyBorder="1" applyAlignment="1">
      <alignment horizontal="center" vertical="center"/>
      <protection/>
    </xf>
    <xf numFmtId="0" fontId="21" fillId="0" borderId="41" xfId="15" applyFont="1" applyFill="1" applyBorder="1" applyAlignment="1">
      <alignment horizontal="center" vertical="center"/>
      <protection/>
    </xf>
    <xf numFmtId="3" fontId="21" fillId="0" borderId="35" xfId="15" applyNumberFormat="1" applyFont="1" applyFill="1" applyBorder="1" applyAlignment="1">
      <alignment horizontal="center" vertical="center"/>
      <protection/>
    </xf>
    <xf numFmtId="0" fontId="26" fillId="0" borderId="44" xfId="15" applyFont="1" applyFill="1" applyBorder="1" applyAlignment="1">
      <alignment horizontal="center" vertical="center" wrapText="1"/>
      <protection/>
    </xf>
    <xf numFmtId="0" fontId="24" fillId="0" borderId="59" xfId="15" applyFont="1" applyFill="1" applyBorder="1" applyAlignment="1">
      <alignment horizontal="center" vertical="center"/>
      <protection/>
    </xf>
    <xf numFmtId="0" fontId="19" fillId="0" borderId="60" xfId="15" applyFont="1" applyFill="1" applyBorder="1" applyAlignment="1">
      <alignment horizontal="center" vertical="center"/>
      <protection/>
    </xf>
    <xf numFmtId="0" fontId="21" fillId="0" borderId="60" xfId="15" applyFont="1" applyFill="1" applyBorder="1" applyAlignment="1">
      <alignment horizontal="center" vertical="center"/>
      <protection/>
    </xf>
    <xf numFmtId="3" fontId="21" fillId="0" borderId="61" xfId="15" applyNumberFormat="1" applyFont="1" applyFill="1" applyBorder="1" applyAlignment="1">
      <alignment horizontal="center" vertical="center"/>
      <protection/>
    </xf>
    <xf numFmtId="0" fontId="24" fillId="0" borderId="51" xfId="15" applyFont="1" applyFill="1" applyBorder="1" applyAlignment="1">
      <alignment horizontal="center" vertical="center"/>
      <protection/>
    </xf>
    <xf numFmtId="0" fontId="24" fillId="0" borderId="56" xfId="15" applyFont="1" applyFill="1" applyBorder="1" applyAlignment="1">
      <alignment horizontal="center" vertical="center" wrapText="1"/>
      <protection/>
    </xf>
    <xf numFmtId="0" fontId="21" fillId="0" borderId="62" xfId="15" applyFont="1" applyFill="1" applyBorder="1" applyAlignment="1">
      <alignment horizontal="left" vertical="center" wrapText="1"/>
      <protection/>
    </xf>
    <xf numFmtId="0" fontId="21" fillId="0" borderId="36" xfId="15" applyFont="1" applyFill="1" applyBorder="1" applyAlignment="1">
      <alignment horizontal="center" vertical="center"/>
      <protection/>
    </xf>
    <xf numFmtId="0" fontId="25" fillId="0" borderId="38" xfId="15" applyFont="1" applyFill="1" applyBorder="1" applyAlignment="1">
      <alignment horizontal="center" vertical="center"/>
      <protection/>
    </xf>
    <xf numFmtId="0" fontId="21" fillId="0" borderId="38" xfId="15" applyFont="1" applyFill="1" applyBorder="1" applyAlignment="1">
      <alignment horizontal="center" vertical="center"/>
      <protection/>
    </xf>
    <xf numFmtId="3" fontId="21" fillId="0" borderId="39" xfId="15" applyNumberFormat="1" applyFont="1" applyFill="1" applyBorder="1" applyAlignment="1">
      <alignment horizontal="center" vertical="center"/>
      <protection/>
    </xf>
    <xf numFmtId="0" fontId="14" fillId="0" borderId="0" xfId="15" applyFont="1">
      <alignment/>
      <protection/>
    </xf>
    <xf numFmtId="0" fontId="27" fillId="0" borderId="0" xfId="15" applyFont="1" applyAlignment="1">
      <alignment horizontal="left" indent="2"/>
      <protection/>
    </xf>
    <xf numFmtId="0" fontId="29" fillId="34" borderId="44" xfId="15" applyFont="1" applyFill="1" applyBorder="1" applyAlignment="1">
      <alignment horizontal="center" vertical="center" wrapText="1"/>
      <protection/>
    </xf>
    <xf numFmtId="0" fontId="0" fillId="0" borderId="11" xfId="15" applyFont="1" applyBorder="1">
      <alignment/>
      <protection/>
    </xf>
    <xf numFmtId="0" fontId="0" fillId="0" borderId="14" xfId="15" applyFont="1" applyBorder="1">
      <alignment/>
      <protection/>
    </xf>
    <xf numFmtId="0" fontId="0" fillId="33" borderId="17" xfId="15" applyFont="1" applyFill="1" applyBorder="1" applyAlignment="1">
      <alignment horizontal="center"/>
      <protection/>
    </xf>
    <xf numFmtId="0" fontId="0" fillId="33" borderId="18" xfId="15" applyFont="1" applyFill="1" applyBorder="1" applyAlignment="1">
      <alignment horizontal="center"/>
      <protection/>
    </xf>
    <xf numFmtId="0" fontId="0" fillId="33" borderId="16" xfId="15" applyFont="1" applyFill="1" applyBorder="1" applyAlignment="1">
      <alignment/>
      <protection/>
    </xf>
    <xf numFmtId="0" fontId="0" fillId="33" borderId="17" xfId="15" applyFont="1" applyFill="1" applyBorder="1" applyAlignment="1">
      <alignment/>
      <protection/>
    </xf>
    <xf numFmtId="0" fontId="0" fillId="0" borderId="10" xfId="15" applyFont="1" applyBorder="1" applyAlignment="1">
      <alignment horizontal="center"/>
      <protection/>
    </xf>
    <xf numFmtId="0" fontId="0" fillId="0" borderId="11" xfId="15" applyFont="1" applyBorder="1" applyAlignment="1">
      <alignment horizontal="center"/>
      <protection/>
    </xf>
    <xf numFmtId="0" fontId="0" fillId="0" borderId="14" xfId="15" applyFont="1" applyBorder="1" applyAlignment="1">
      <alignment horizontal="center"/>
      <protection/>
    </xf>
    <xf numFmtId="0" fontId="0" fillId="33" borderId="18" xfId="15" applyFont="1" applyFill="1" applyBorder="1">
      <alignment/>
      <protection/>
    </xf>
    <xf numFmtId="0" fontId="0" fillId="0" borderId="12" xfId="15" applyFont="1" applyBorder="1" applyAlignment="1">
      <alignment horizontal="center"/>
      <protection/>
    </xf>
    <xf numFmtId="0" fontId="0" fillId="0" borderId="19" xfId="15" applyFont="1" applyBorder="1" applyAlignment="1">
      <alignment horizontal="center"/>
      <protection/>
    </xf>
    <xf numFmtId="0" fontId="0" fillId="0" borderId="13" xfId="15" applyFont="1" applyBorder="1" applyAlignment="1">
      <alignment horizontal="center"/>
      <protection/>
    </xf>
    <xf numFmtId="0" fontId="0" fillId="0" borderId="20" xfId="15" applyFont="1" applyBorder="1" applyAlignment="1">
      <alignment horizontal="center"/>
      <protection/>
    </xf>
    <xf numFmtId="0" fontId="0" fillId="0" borderId="15" xfId="15" applyFont="1" applyBorder="1" applyAlignment="1">
      <alignment horizontal="center"/>
      <protection/>
    </xf>
    <xf numFmtId="0" fontId="27" fillId="0" borderId="63" xfId="15" applyFont="1" applyBorder="1" applyAlignment="1">
      <alignment/>
      <protection/>
    </xf>
    <xf numFmtId="0" fontId="33" fillId="0" borderId="57" xfId="15" applyFont="1" applyBorder="1" applyAlignment="1">
      <alignment horizontal="center" vertical="center" wrapText="1"/>
      <protection/>
    </xf>
    <xf numFmtId="0" fontId="29" fillId="0" borderId="44" xfId="15" applyFont="1" applyBorder="1" applyAlignment="1">
      <alignment horizontal="center" vertical="center" wrapText="1"/>
      <protection/>
    </xf>
    <xf numFmtId="0" fontId="29" fillId="0" borderId="57" xfId="15" applyFont="1" applyBorder="1" applyAlignment="1">
      <alignment horizontal="center" vertical="center" wrapText="1"/>
      <protection/>
    </xf>
    <xf numFmtId="0" fontId="11" fillId="35" borderId="44" xfId="15" applyFont="1" applyFill="1" applyBorder="1" applyAlignment="1">
      <alignment/>
      <protection/>
    </xf>
    <xf numFmtId="0" fontId="10" fillId="35" borderId="44" xfId="15" applyFont="1" applyFill="1" applyBorder="1" applyAlignment="1">
      <alignment horizontal="left"/>
      <protection/>
    </xf>
    <xf numFmtId="2" fontId="38" fillId="35" borderId="44" xfId="15" applyNumberFormat="1" applyFont="1" applyFill="1" applyBorder="1" applyAlignment="1">
      <alignment horizontal="center" wrapText="1"/>
      <protection/>
    </xf>
    <xf numFmtId="0" fontId="38" fillId="0" borderId="44" xfId="15" applyFont="1" applyFill="1" applyBorder="1" applyAlignment="1">
      <alignment/>
      <protection/>
    </xf>
    <xf numFmtId="0" fontId="11" fillId="0" borderId="44" xfId="15" applyFont="1" applyFill="1" applyBorder="1" applyAlignment="1">
      <alignment horizontal="left"/>
      <protection/>
    </xf>
    <xf numFmtId="2" fontId="38" fillId="0" borderId="44" xfId="15" applyNumberFormat="1" applyFont="1" applyFill="1" applyBorder="1" applyAlignment="1">
      <alignment horizontal="center" wrapText="1"/>
      <protection/>
    </xf>
    <xf numFmtId="0" fontId="38" fillId="0" borderId="57" xfId="15" applyFont="1" applyFill="1" applyBorder="1" applyAlignment="1">
      <alignment vertical="center"/>
      <protection/>
    </xf>
    <xf numFmtId="0" fontId="38" fillId="0" borderId="57" xfId="15" applyFont="1" applyFill="1" applyBorder="1" applyAlignment="1">
      <alignment horizontal="center" vertical="center"/>
      <protection/>
    </xf>
    <xf numFmtId="0" fontId="38" fillId="0" borderId="44" xfId="15" applyFont="1" applyFill="1" applyBorder="1" applyAlignment="1">
      <alignment vertical="center"/>
      <protection/>
    </xf>
    <xf numFmtId="0" fontId="38" fillId="0" borderId="44" xfId="15" applyFont="1" applyFill="1" applyBorder="1" applyAlignment="1">
      <alignment horizontal="center" vertical="center"/>
      <protection/>
    </xf>
    <xf numFmtId="0" fontId="38" fillId="35" borderId="44" xfId="15" applyFont="1" applyFill="1" applyBorder="1" applyAlignment="1">
      <alignment/>
      <protection/>
    </xf>
    <xf numFmtId="0" fontId="39" fillId="35" borderId="44" xfId="15" applyFont="1" applyFill="1" applyBorder="1" applyAlignment="1">
      <alignment horizontal="center" wrapText="1"/>
      <protection/>
    </xf>
    <xf numFmtId="0" fontId="5" fillId="0" borderId="44" xfId="15" applyFont="1" applyFill="1" applyBorder="1" applyAlignment="1">
      <alignment horizontal="center" vertical="center"/>
      <protection/>
    </xf>
    <xf numFmtId="0" fontId="38" fillId="35" borderId="55" xfId="15" applyFont="1" applyFill="1" applyBorder="1" applyAlignment="1">
      <alignment/>
      <protection/>
    </xf>
    <xf numFmtId="0" fontId="8" fillId="0" borderId="44" xfId="15" applyFont="1" applyFill="1" applyBorder="1" applyAlignment="1">
      <alignment horizontal="center"/>
      <protection/>
    </xf>
    <xf numFmtId="0" fontId="38" fillId="0" borderId="44" xfId="15" applyFont="1" applyFill="1" applyBorder="1" applyAlignment="1">
      <alignment vertical="center" wrapText="1"/>
      <protection/>
    </xf>
    <xf numFmtId="0" fontId="38" fillId="0" borderId="44" xfId="15" applyFont="1" applyFill="1" applyBorder="1" applyAlignment="1">
      <alignment horizontal="center" vertical="center" wrapText="1"/>
      <protection/>
    </xf>
    <xf numFmtId="0" fontId="39" fillId="0" borderId="44" xfId="15" applyFont="1" applyFill="1" applyBorder="1" applyAlignment="1">
      <alignment horizontal="center" wrapText="1"/>
      <protection/>
    </xf>
    <xf numFmtId="0" fontId="10" fillId="35" borderId="44" xfId="15" applyFont="1" applyFill="1" applyBorder="1" applyAlignment="1">
      <alignment horizontal="center"/>
      <protection/>
    </xf>
    <xf numFmtId="0" fontId="30" fillId="0" borderId="44" xfId="15" applyFont="1" applyBorder="1" applyAlignment="1">
      <alignment horizontal="center" vertical="center" wrapText="1"/>
      <protection/>
    </xf>
    <xf numFmtId="0" fontId="43" fillId="0" borderId="0" xfId="15" applyFont="1" applyAlignment="1">
      <alignment horizontal="center" wrapText="1"/>
      <protection/>
    </xf>
    <xf numFmtId="0" fontId="0" fillId="0" borderId="0" xfId="15" applyFont="1" applyBorder="1">
      <alignment/>
      <protection/>
    </xf>
    <xf numFmtId="0" fontId="8" fillId="0" borderId="0" xfId="64">
      <alignment/>
      <protection/>
    </xf>
    <xf numFmtId="0" fontId="45" fillId="0" borderId="0" xfId="64" applyFont="1" applyFill="1" applyBorder="1" applyAlignment="1">
      <alignment horizontal="left"/>
      <protection/>
    </xf>
    <xf numFmtId="0" fontId="46" fillId="0" borderId="0" xfId="64" applyFont="1" applyFill="1" applyBorder="1" applyAlignment="1">
      <alignment horizontal="center"/>
      <protection/>
    </xf>
    <xf numFmtId="0" fontId="46" fillId="0" borderId="0" xfId="64" applyFont="1" applyFill="1" applyBorder="1">
      <alignment/>
      <protection/>
    </xf>
    <xf numFmtId="0" fontId="47" fillId="0" borderId="36" xfId="64" applyFont="1" applyFill="1" applyBorder="1" applyAlignment="1">
      <alignment horizontal="center" vertical="center" wrapText="1"/>
      <protection/>
    </xf>
    <xf numFmtId="0" fontId="47" fillId="0" borderId="39" xfId="64" applyFont="1" applyFill="1" applyBorder="1" applyAlignment="1">
      <alignment horizontal="center" vertical="center" wrapText="1"/>
      <protection/>
    </xf>
    <xf numFmtId="0" fontId="47" fillId="0" borderId="16" xfId="64" applyFont="1" applyFill="1" applyBorder="1" applyAlignment="1">
      <alignment horizontal="center" vertical="center" wrapText="1"/>
      <protection/>
    </xf>
    <xf numFmtId="0" fontId="47" fillId="0" borderId="17" xfId="64" applyFont="1" applyFill="1" applyBorder="1" applyAlignment="1">
      <alignment horizontal="left" vertical="center"/>
      <protection/>
    </xf>
    <xf numFmtId="0" fontId="47" fillId="0" borderId="17" xfId="64" applyFont="1" applyFill="1" applyBorder="1" applyAlignment="1">
      <alignment horizontal="center" vertical="center" wrapText="1"/>
      <protection/>
    </xf>
    <xf numFmtId="0" fontId="15" fillId="0" borderId="17" xfId="64" applyFont="1" applyFill="1" applyBorder="1" applyAlignment="1">
      <alignment horizontal="center" vertical="center" wrapText="1"/>
      <protection/>
    </xf>
    <xf numFmtId="0" fontId="8" fillId="0" borderId="18" xfId="64" applyBorder="1" applyAlignment="1">
      <alignment horizontal="center" vertical="center" wrapText="1"/>
      <protection/>
    </xf>
    <xf numFmtId="0" fontId="15" fillId="0" borderId="34" xfId="64" applyFont="1" applyFill="1" applyBorder="1">
      <alignment/>
      <protection/>
    </xf>
    <xf numFmtId="0" fontId="15" fillId="0" borderId="41" xfId="64" applyFont="1" applyFill="1" applyBorder="1" applyAlignment="1">
      <alignment horizontal="center"/>
      <protection/>
    </xf>
    <xf numFmtId="0" fontId="15" fillId="0" borderId="35" xfId="64" applyFont="1" applyFill="1" applyBorder="1" applyAlignment="1">
      <alignment horizontal="center"/>
      <protection/>
    </xf>
    <xf numFmtId="0" fontId="15" fillId="0" borderId="30" xfId="64" applyFont="1" applyBorder="1" applyAlignment="1">
      <alignment horizontal="center"/>
      <protection/>
    </xf>
    <xf numFmtId="0" fontId="15" fillId="0" borderId="44" xfId="64" applyFont="1" applyBorder="1" applyAlignment="1">
      <alignment horizontal="center"/>
      <protection/>
    </xf>
    <xf numFmtId="0" fontId="15" fillId="0" borderId="64" xfId="64" applyFont="1" applyBorder="1" applyAlignment="1">
      <alignment horizontal="center"/>
      <protection/>
    </xf>
    <xf numFmtId="0" fontId="15" fillId="0" borderId="31" xfId="64" applyFont="1" applyBorder="1" applyAlignment="1">
      <alignment horizontal="center"/>
      <protection/>
    </xf>
    <xf numFmtId="0" fontId="15" fillId="0" borderId="32" xfId="64" applyFont="1" applyBorder="1" applyAlignment="1">
      <alignment horizontal="center"/>
      <protection/>
    </xf>
    <xf numFmtId="0" fontId="15" fillId="0" borderId="52" xfId="64" applyFont="1" applyBorder="1" applyAlignment="1">
      <alignment horizontal="center"/>
      <protection/>
    </xf>
    <xf numFmtId="0" fontId="15" fillId="0" borderId="33" xfId="64" applyFont="1" applyBorder="1" applyAlignment="1">
      <alignment horizontal="center"/>
      <protection/>
    </xf>
    <xf numFmtId="0" fontId="48" fillId="0" borderId="0" xfId="64" applyFont="1">
      <alignment/>
      <protection/>
    </xf>
    <xf numFmtId="0" fontId="48" fillId="0" borderId="0" xfId="64" applyFont="1" applyFill="1" applyBorder="1">
      <alignment/>
      <protection/>
    </xf>
    <xf numFmtId="0" fontId="49" fillId="0" borderId="0" xfId="64" applyFont="1">
      <alignment/>
      <protection/>
    </xf>
    <xf numFmtId="0" fontId="45" fillId="0" borderId="0" xfId="64" applyFont="1" applyFill="1" applyBorder="1" applyAlignment="1">
      <alignment/>
      <protection/>
    </xf>
    <xf numFmtId="2" fontId="38" fillId="35" borderId="64" xfId="15" applyNumberFormat="1" applyFont="1" applyFill="1" applyBorder="1" applyAlignment="1">
      <alignment horizontal="center" wrapText="1"/>
      <protection/>
    </xf>
    <xf numFmtId="0" fontId="0" fillId="0" borderId="55" xfId="15" applyFont="1" applyBorder="1">
      <alignment/>
      <protection/>
    </xf>
    <xf numFmtId="0" fontId="0" fillId="0" borderId="44" xfId="15" applyFont="1" applyBorder="1" applyAlignment="1">
      <alignment horizontal="center"/>
      <protection/>
    </xf>
    <xf numFmtId="0" fontId="50" fillId="35" borderId="44" xfId="15" applyFont="1" applyFill="1" applyBorder="1" applyAlignment="1">
      <alignment horizontal="center"/>
      <protection/>
    </xf>
    <xf numFmtId="0" fontId="51" fillId="33" borderId="65" xfId="15" applyFont="1" applyFill="1" applyBorder="1">
      <alignment/>
      <protection/>
    </xf>
    <xf numFmtId="0" fontId="3" fillId="0" borderId="0" xfId="15" applyFont="1">
      <alignment/>
      <protection/>
    </xf>
    <xf numFmtId="0" fontId="0" fillId="33" borderId="44" xfId="15" applyFont="1" applyFill="1" applyBorder="1" applyAlignment="1">
      <alignment horizontal="center"/>
      <protection/>
    </xf>
    <xf numFmtId="0" fontId="29" fillId="0" borderId="44" xfId="15" applyFont="1" applyFill="1" applyBorder="1" applyAlignment="1">
      <alignment horizontal="center"/>
      <protection/>
    </xf>
    <xf numFmtId="0" fontId="0" fillId="0" borderId="44" xfId="15" applyFont="1" applyBorder="1" applyAlignment="1">
      <alignment horizontal="right"/>
      <protection/>
    </xf>
    <xf numFmtId="0" fontId="55" fillId="0" borderId="44" xfId="15" applyFont="1" applyBorder="1" applyAlignment="1">
      <alignment horizontal="center"/>
      <protection/>
    </xf>
    <xf numFmtId="0" fontId="55" fillId="34" borderId="44" xfId="15" applyFont="1" applyFill="1" applyBorder="1" applyAlignment="1">
      <alignment horizontal="center"/>
      <protection/>
    </xf>
    <xf numFmtId="0" fontId="0" fillId="0" borderId="64" xfId="15" applyFont="1" applyBorder="1">
      <alignment/>
      <protection/>
    </xf>
    <xf numFmtId="0" fontId="53" fillId="0" borderId="0" xfId="15" applyFont="1" applyAlignment="1">
      <alignment horizontal="left" indent="2"/>
      <protection/>
    </xf>
    <xf numFmtId="0" fontId="52" fillId="36" borderId="66" xfId="15" applyFont="1" applyFill="1" applyBorder="1" applyAlignment="1">
      <alignment horizontal="left" vertical="center"/>
      <protection/>
    </xf>
    <xf numFmtId="0" fontId="52" fillId="36" borderId="66" xfId="15" applyFont="1" applyFill="1" applyBorder="1" applyAlignment="1">
      <alignment horizontal="centerContinuous" vertical="center"/>
      <protection/>
    </xf>
    <xf numFmtId="0" fontId="0" fillId="0" borderId="34" xfId="15" applyFont="1" applyBorder="1" applyAlignment="1">
      <alignment vertical="center"/>
      <protection/>
    </xf>
    <xf numFmtId="0" fontId="0" fillId="0" borderId="41" xfId="15" applyFont="1" applyBorder="1" applyAlignment="1">
      <alignment horizontal="right"/>
      <protection/>
    </xf>
    <xf numFmtId="0" fontId="0" fillId="0" borderId="30" xfId="15" applyFont="1" applyBorder="1" applyAlignment="1">
      <alignment vertical="center"/>
      <protection/>
    </xf>
    <xf numFmtId="0" fontId="0" fillId="0" borderId="32" xfId="15" applyFont="1" applyBorder="1" applyAlignment="1">
      <alignment vertical="center"/>
      <protection/>
    </xf>
    <xf numFmtId="0" fontId="0" fillId="0" borderId="52" xfId="15" applyFont="1" applyBorder="1" applyAlignment="1">
      <alignment horizontal="right"/>
      <protection/>
    </xf>
    <xf numFmtId="0" fontId="52" fillId="36" borderId="44" xfId="15" applyFont="1" applyFill="1" applyBorder="1" applyAlignment="1">
      <alignment horizontal="centerContinuous" vertical="center"/>
      <protection/>
    </xf>
    <xf numFmtId="0" fontId="52" fillId="36" borderId="30" xfId="15" applyFont="1" applyFill="1" applyBorder="1" applyAlignment="1">
      <alignment horizontal="left" vertical="center"/>
      <protection/>
    </xf>
    <xf numFmtId="0" fontId="0" fillId="0" borderId="67" xfId="15" applyFont="1" applyBorder="1" applyAlignment="1">
      <alignment/>
      <protection/>
    </xf>
    <xf numFmtId="0" fontId="0" fillId="0" borderId="66" xfId="15" applyFont="1" applyBorder="1" applyAlignment="1">
      <alignment/>
      <protection/>
    </xf>
    <xf numFmtId="0" fontId="0" fillId="0" borderId="56" xfId="15" applyFont="1" applyBorder="1" applyAlignment="1">
      <alignment/>
      <protection/>
    </xf>
    <xf numFmtId="0" fontId="0" fillId="0" borderId="68" xfId="15" applyFont="1" applyBorder="1" applyAlignment="1">
      <alignment/>
      <protection/>
    </xf>
    <xf numFmtId="0" fontId="0" fillId="0" borderId="63" xfId="15" applyFont="1" applyBorder="1" applyAlignment="1">
      <alignment/>
      <protection/>
    </xf>
    <xf numFmtId="0" fontId="0" fillId="0" borderId="54" xfId="15" applyFont="1" applyBorder="1" applyAlignment="1">
      <alignment/>
      <protection/>
    </xf>
    <xf numFmtId="0" fontId="11" fillId="0" borderId="64" xfId="15" applyFont="1" applyBorder="1" applyAlignment="1">
      <alignment/>
      <protection/>
    </xf>
    <xf numFmtId="0" fontId="11" fillId="0" borderId="69" xfId="15" applyFont="1" applyBorder="1" applyAlignment="1">
      <alignment/>
      <protection/>
    </xf>
    <xf numFmtId="0" fontId="11" fillId="0" borderId="43" xfId="15" applyFont="1" applyBorder="1" applyAlignment="1">
      <alignment/>
      <protection/>
    </xf>
    <xf numFmtId="0" fontId="55" fillId="0" borderId="43" xfId="15" applyFont="1" applyBorder="1" applyAlignment="1">
      <alignment horizontal="center"/>
      <protection/>
    </xf>
    <xf numFmtId="0" fontId="0" fillId="0" borderId="70" xfId="15" applyFont="1" applyBorder="1">
      <alignment/>
      <protection/>
    </xf>
    <xf numFmtId="0" fontId="0" fillId="0" borderId="71" xfId="15" applyFont="1" applyBorder="1">
      <alignment/>
      <protection/>
    </xf>
    <xf numFmtId="0" fontId="0" fillId="0" borderId="69" xfId="15" applyFont="1" applyBorder="1">
      <alignment/>
      <protection/>
    </xf>
    <xf numFmtId="0" fontId="0" fillId="0" borderId="43" xfId="15" applyFont="1" applyBorder="1">
      <alignment/>
      <protection/>
    </xf>
    <xf numFmtId="2" fontId="0" fillId="0" borderId="35" xfId="15" applyNumberFormat="1" applyFont="1" applyBorder="1">
      <alignment/>
      <protection/>
    </xf>
    <xf numFmtId="2" fontId="0" fillId="0" borderId="31" xfId="15" applyNumberFormat="1" applyFont="1" applyBorder="1">
      <alignment/>
      <protection/>
    </xf>
    <xf numFmtId="2" fontId="52" fillId="36" borderId="31" xfId="15" applyNumberFormat="1" applyFont="1" applyFill="1" applyBorder="1" applyAlignment="1">
      <alignment horizontal="centerContinuous" vertical="center"/>
      <protection/>
    </xf>
    <xf numFmtId="2" fontId="0" fillId="0" borderId="33" xfId="15" applyNumberFormat="1" applyFont="1" applyBorder="1">
      <alignment/>
      <protection/>
    </xf>
    <xf numFmtId="2" fontId="0" fillId="34" borderId="43" xfId="15" applyNumberFormat="1" applyFont="1" applyFill="1" applyBorder="1" applyAlignment="1">
      <alignment horizontal="center"/>
      <protection/>
    </xf>
    <xf numFmtId="2" fontId="0" fillId="33" borderId="44" xfId="15" applyNumberFormat="1" applyFont="1" applyFill="1" applyBorder="1" applyAlignment="1">
      <alignment horizontal="center"/>
      <protection/>
    </xf>
    <xf numFmtId="2" fontId="0" fillId="34" borderId="44" xfId="15" applyNumberFormat="1" applyFont="1" applyFill="1" applyBorder="1" applyAlignment="1">
      <alignment horizontal="center"/>
      <protection/>
    </xf>
    <xf numFmtId="0" fontId="52" fillId="34" borderId="65" xfId="15" applyFont="1" applyFill="1" applyBorder="1" applyAlignment="1">
      <alignment horizontal="centerContinuous" vertical="center"/>
      <protection/>
    </xf>
    <xf numFmtId="2" fontId="58" fillId="34" borderId="44" xfId="15" applyNumberFormat="1" applyFont="1" applyFill="1" applyBorder="1" applyAlignment="1">
      <alignment horizontal="center" wrapText="1"/>
      <protection/>
    </xf>
    <xf numFmtId="0" fontId="58" fillId="0" borderId="44" xfId="15" applyFont="1" applyFill="1" applyBorder="1" applyAlignment="1">
      <alignment vertical="center"/>
      <protection/>
    </xf>
    <xf numFmtId="0" fontId="39" fillId="0" borderId="44" xfId="15" applyFont="1" applyFill="1" applyBorder="1" applyAlignment="1">
      <alignment horizontal="center" vertical="center"/>
      <protection/>
    </xf>
    <xf numFmtId="0" fontId="59" fillId="0" borderId="44" xfId="15" applyFont="1" applyFill="1" applyBorder="1" applyAlignment="1">
      <alignment vertical="center"/>
      <protection/>
    </xf>
    <xf numFmtId="2" fontId="59" fillId="0" borderId="44" xfId="15" applyNumberFormat="1" applyFont="1" applyFill="1" applyBorder="1" applyAlignment="1">
      <alignment horizontal="center" wrapText="1"/>
      <protection/>
    </xf>
    <xf numFmtId="2" fontId="58" fillId="0" borderId="44" xfId="15" applyNumberFormat="1" applyFont="1" applyFill="1" applyBorder="1" applyAlignment="1">
      <alignment horizontal="center" wrapText="1"/>
      <protection/>
    </xf>
    <xf numFmtId="0" fontId="11" fillId="0" borderId="0" xfId="15" applyFont="1">
      <alignment/>
      <protection/>
    </xf>
    <xf numFmtId="0" fontId="28" fillId="0" borderId="0" xfId="15" applyFont="1" applyBorder="1" applyAlignment="1">
      <alignment vertical="center" wrapText="1"/>
      <protection/>
    </xf>
    <xf numFmtId="0" fontId="33" fillId="0" borderId="44" xfId="15" applyFont="1" applyBorder="1" applyAlignment="1">
      <alignment horizontal="center" wrapText="1"/>
      <protection/>
    </xf>
    <xf numFmtId="0" fontId="29" fillId="0" borderId="44" xfId="15" applyFont="1" applyBorder="1" applyAlignment="1">
      <alignment horizontal="center" wrapText="1"/>
      <protection/>
    </xf>
    <xf numFmtId="0" fontId="0" fillId="0" borderId="30" xfId="66" applyFont="1" applyFill="1" applyBorder="1" applyAlignment="1">
      <alignment wrapText="1"/>
      <protection/>
    </xf>
    <xf numFmtId="0" fontId="0" fillId="0" borderId="44" xfId="66" applyFont="1" applyBorder="1" applyAlignment="1">
      <alignment horizontal="center" wrapText="1"/>
      <protection/>
    </xf>
    <xf numFmtId="0" fontId="0" fillId="0" borderId="44" xfId="66" applyFont="1" applyFill="1" applyBorder="1" applyAlignment="1">
      <alignment horizontal="center" wrapText="1"/>
      <protection/>
    </xf>
    <xf numFmtId="0" fontId="0" fillId="0" borderId="64" xfId="66" applyFont="1" applyFill="1" applyBorder="1" applyAlignment="1">
      <alignment horizontal="center" wrapText="1"/>
      <protection/>
    </xf>
    <xf numFmtId="172" fontId="61" fillId="0" borderId="65" xfId="66" applyNumberFormat="1" applyFont="1" applyFill="1" applyBorder="1" applyAlignment="1">
      <alignment wrapText="1"/>
      <protection/>
    </xf>
    <xf numFmtId="0" fontId="0" fillId="0" borderId="34" xfId="66" applyFont="1" applyFill="1" applyBorder="1" applyAlignment="1">
      <alignment wrapText="1"/>
      <protection/>
    </xf>
    <xf numFmtId="0" fontId="0" fillId="0" borderId="41" xfId="66" applyFont="1" applyBorder="1" applyAlignment="1">
      <alignment horizontal="center" wrapText="1"/>
      <protection/>
    </xf>
    <xf numFmtId="172" fontId="0" fillId="0" borderId="35" xfId="66" applyNumberFormat="1" applyFont="1" applyFill="1" applyBorder="1" applyAlignment="1">
      <alignment horizontal="center" wrapText="1"/>
      <protection/>
    </xf>
    <xf numFmtId="172" fontId="0" fillId="0" borderId="31" xfId="66" applyNumberFormat="1" applyFont="1" applyFill="1" applyBorder="1" applyAlignment="1">
      <alignment horizontal="center" wrapText="1"/>
      <protection/>
    </xf>
    <xf numFmtId="0" fontId="0" fillId="0" borderId="32" xfId="66" applyFont="1" applyFill="1" applyBorder="1" applyAlignment="1">
      <alignment wrapText="1"/>
      <protection/>
    </xf>
    <xf numFmtId="0" fontId="0" fillId="0" borderId="72" xfId="66" applyFont="1" applyFill="1" applyBorder="1" applyAlignment="1">
      <alignment horizontal="center" wrapText="1"/>
      <protection/>
    </xf>
    <xf numFmtId="172" fontId="0" fillId="0" borderId="33" xfId="66" applyNumberFormat="1" applyFont="1" applyFill="1" applyBorder="1" applyAlignment="1">
      <alignment horizontal="center" wrapText="1"/>
      <protection/>
    </xf>
    <xf numFmtId="0" fontId="0" fillId="0" borderId="0" xfId="15" applyFont="1" applyAlignment="1">
      <alignment horizontal="center" vertical="center" wrapText="1"/>
      <protection/>
    </xf>
    <xf numFmtId="0" fontId="63" fillId="34" borderId="34" xfId="15" applyFont="1" applyFill="1" applyBorder="1" applyAlignment="1">
      <alignment wrapText="1"/>
      <protection/>
    </xf>
    <xf numFmtId="0" fontId="63" fillId="34" borderId="30" xfId="15" applyFont="1" applyFill="1" applyBorder="1" applyAlignment="1">
      <alignment wrapText="1"/>
      <protection/>
    </xf>
    <xf numFmtId="0" fontId="63" fillId="34" borderId="32" xfId="15" applyFont="1" applyFill="1" applyBorder="1" applyAlignment="1">
      <alignment vertical="center" wrapText="1"/>
      <protection/>
    </xf>
    <xf numFmtId="0" fontId="63" fillId="34" borderId="28" xfId="15" applyFont="1" applyFill="1" applyBorder="1" applyAlignment="1">
      <alignment wrapText="1"/>
      <protection/>
    </xf>
    <xf numFmtId="0" fontId="63" fillId="34" borderId="32" xfId="15" applyFont="1" applyFill="1" applyBorder="1" applyAlignment="1">
      <alignment wrapText="1"/>
      <protection/>
    </xf>
    <xf numFmtId="0" fontId="62" fillId="34" borderId="35" xfId="15" applyFont="1" applyFill="1" applyBorder="1" applyAlignment="1">
      <alignment horizontal="center" vertical="center" wrapText="1"/>
      <protection/>
    </xf>
    <xf numFmtId="0" fontId="29" fillId="34" borderId="58" xfId="15" applyFont="1" applyFill="1" applyBorder="1" applyAlignment="1">
      <alignment horizontal="center" vertical="center" wrapText="1"/>
      <protection/>
    </xf>
    <xf numFmtId="175" fontId="0" fillId="34" borderId="35" xfId="15" applyNumberFormat="1" applyFont="1" applyFill="1" applyBorder="1" applyAlignment="1">
      <alignment horizontal="center" vertical="center" wrapText="1"/>
      <protection/>
    </xf>
    <xf numFmtId="175" fontId="0" fillId="34" borderId="31" xfId="15" applyNumberFormat="1" applyFont="1" applyFill="1" applyBorder="1" applyAlignment="1">
      <alignment horizontal="center" vertical="center" wrapText="1"/>
      <protection/>
    </xf>
    <xf numFmtId="175" fontId="0" fillId="34" borderId="33" xfId="15" applyNumberFormat="1" applyFont="1" applyFill="1" applyBorder="1" applyAlignment="1">
      <alignment horizontal="center" vertical="center" wrapText="1"/>
      <protection/>
    </xf>
    <xf numFmtId="175" fontId="0" fillId="34" borderId="73" xfId="15" applyNumberFormat="1" applyFont="1" applyFill="1" applyBorder="1" applyAlignment="1">
      <alignment horizontal="center" vertical="center" wrapText="1"/>
      <protection/>
    </xf>
    <xf numFmtId="2" fontId="0" fillId="34" borderId="35" xfId="15" applyNumberFormat="1" applyFont="1" applyFill="1" applyBorder="1" applyAlignment="1">
      <alignment horizontal="center" vertical="center" wrapText="1"/>
      <protection/>
    </xf>
    <xf numFmtId="2" fontId="0" fillId="34" borderId="31" xfId="15" applyNumberFormat="1" applyFont="1" applyFill="1" applyBorder="1" applyAlignment="1">
      <alignment horizontal="center" vertical="center" wrapText="1"/>
      <protection/>
    </xf>
    <xf numFmtId="2" fontId="0" fillId="34" borderId="33" xfId="15" applyNumberFormat="1" applyFont="1" applyFill="1" applyBorder="1" applyAlignment="1">
      <alignment horizontal="center" vertical="center" wrapText="1"/>
      <protection/>
    </xf>
    <xf numFmtId="0" fontId="8" fillId="0" borderId="0" xfId="58">
      <alignment/>
      <protection/>
    </xf>
    <xf numFmtId="0" fontId="11" fillId="35" borderId="34" xfId="58" applyFont="1" applyFill="1" applyBorder="1" applyAlignment="1">
      <alignment/>
      <protection/>
    </xf>
    <xf numFmtId="0" fontId="10" fillId="35" borderId="41" xfId="58" applyFont="1" applyFill="1" applyBorder="1" applyAlignment="1">
      <alignment horizontal="center"/>
      <protection/>
    </xf>
    <xf numFmtId="2" fontId="38" fillId="35" borderId="35" xfId="58" applyNumberFormat="1" applyFont="1" applyFill="1" applyBorder="1" applyAlignment="1">
      <alignment horizontal="center" wrapText="1"/>
      <protection/>
    </xf>
    <xf numFmtId="0" fontId="38" fillId="35" borderId="30" xfId="58" applyFont="1" applyFill="1" applyBorder="1" applyAlignment="1">
      <alignment/>
      <protection/>
    </xf>
    <xf numFmtId="0" fontId="39" fillId="35" borderId="44" xfId="58" applyFont="1" applyFill="1" applyBorder="1" applyAlignment="1">
      <alignment horizontal="center" wrapText="1"/>
      <protection/>
    </xf>
    <xf numFmtId="2" fontId="38" fillId="35" borderId="31" xfId="58" applyNumberFormat="1" applyFont="1" applyFill="1" applyBorder="1" applyAlignment="1">
      <alignment horizontal="center" wrapText="1"/>
      <protection/>
    </xf>
    <xf numFmtId="0" fontId="8" fillId="0" borderId="13" xfId="58" applyFont="1" applyFill="1" applyBorder="1">
      <alignment/>
      <protection/>
    </xf>
    <xf numFmtId="0" fontId="8" fillId="0" borderId="44" xfId="58" applyFont="1" applyFill="1" applyBorder="1" applyAlignment="1">
      <alignment horizontal="center"/>
      <protection/>
    </xf>
    <xf numFmtId="174" fontId="8" fillId="0" borderId="20" xfId="58" applyNumberFormat="1" applyBorder="1">
      <alignment/>
      <protection/>
    </xf>
    <xf numFmtId="174" fontId="38" fillId="35" borderId="31" xfId="58" applyNumberFormat="1" applyFont="1" applyFill="1" applyBorder="1" applyAlignment="1">
      <alignment horizontal="center" wrapText="1"/>
      <protection/>
    </xf>
    <xf numFmtId="0" fontId="65" fillId="35" borderId="30" xfId="58" applyFont="1" applyFill="1" applyBorder="1" applyAlignment="1">
      <alignment vertical="center"/>
      <protection/>
    </xf>
    <xf numFmtId="0" fontId="39" fillId="35" borderId="44" xfId="58" applyFont="1" applyFill="1" applyBorder="1" applyAlignment="1">
      <alignment horizontal="center" vertical="center"/>
      <protection/>
    </xf>
    <xf numFmtId="0" fontId="8" fillId="0" borderId="30" xfId="58" applyFont="1" applyFill="1" applyBorder="1" applyAlignment="1">
      <alignment/>
      <protection/>
    </xf>
    <xf numFmtId="0" fontId="8" fillId="0" borderId="30" xfId="62" applyFont="1" applyFill="1" applyBorder="1" applyAlignment="1">
      <alignment/>
      <protection/>
    </xf>
    <xf numFmtId="0" fontId="8" fillId="0" borderId="32" xfId="62" applyFont="1" applyFill="1" applyBorder="1" applyAlignment="1">
      <alignment/>
      <protection/>
    </xf>
    <xf numFmtId="0" fontId="8" fillId="0" borderId="52" xfId="58" applyFont="1" applyFill="1" applyBorder="1" applyAlignment="1">
      <alignment horizontal="center"/>
      <protection/>
    </xf>
    <xf numFmtId="174" fontId="8" fillId="0" borderId="25" xfId="58" applyNumberFormat="1" applyBorder="1">
      <alignment/>
      <protection/>
    </xf>
    <xf numFmtId="0" fontId="67" fillId="33" borderId="74" xfId="58" applyFont="1" applyFill="1" applyBorder="1">
      <alignment/>
      <protection/>
    </xf>
    <xf numFmtId="0" fontId="8" fillId="33" borderId="65" xfId="58" applyFill="1" applyBorder="1">
      <alignment/>
      <protection/>
    </xf>
    <xf numFmtId="0" fontId="68" fillId="0" borderId="15" xfId="58" applyFont="1" applyBorder="1">
      <alignment/>
      <protection/>
    </xf>
    <xf numFmtId="0" fontId="8" fillId="0" borderId="26" xfId="58" applyBorder="1">
      <alignment/>
      <protection/>
    </xf>
    <xf numFmtId="0" fontId="8" fillId="0" borderId="25" xfId="58" applyBorder="1">
      <alignment/>
      <protection/>
    </xf>
    <xf numFmtId="0" fontId="8" fillId="0" borderId="28" xfId="58" applyFont="1" applyBorder="1" applyAlignment="1">
      <alignment horizontal="left" vertical="top"/>
      <protection/>
    </xf>
    <xf numFmtId="0" fontId="8" fillId="0" borderId="55" xfId="58" applyFont="1" applyBorder="1" applyAlignment="1">
      <alignment horizontal="center" vertical="top"/>
      <protection/>
    </xf>
    <xf numFmtId="181" fontId="8" fillId="0" borderId="29" xfId="58" applyNumberFormat="1" applyFont="1" applyBorder="1" applyAlignment="1">
      <alignment horizontal="right" vertical="top"/>
      <protection/>
    </xf>
    <xf numFmtId="0" fontId="8" fillId="0" borderId="30" xfId="58" applyFont="1" applyBorder="1" applyAlignment="1">
      <alignment horizontal="left" vertical="top"/>
      <protection/>
    </xf>
    <xf numFmtId="0" fontId="8" fillId="0" borderId="44" xfId="58" applyFont="1" applyBorder="1" applyAlignment="1">
      <alignment horizontal="center" vertical="top"/>
      <protection/>
    </xf>
    <xf numFmtId="181" fontId="8" fillId="0" borderId="31" xfId="58" applyNumberFormat="1" applyFont="1" applyBorder="1" applyAlignment="1">
      <alignment horizontal="right" vertical="top"/>
      <protection/>
    </xf>
    <xf numFmtId="0" fontId="8" fillId="0" borderId="62" xfId="58" applyFont="1" applyBorder="1" applyAlignment="1">
      <alignment horizontal="left" vertical="top"/>
      <protection/>
    </xf>
    <xf numFmtId="0" fontId="8" fillId="0" borderId="57" xfId="58" applyFont="1" applyBorder="1" applyAlignment="1">
      <alignment horizontal="center" vertical="top"/>
      <protection/>
    </xf>
    <xf numFmtId="181" fontId="8" fillId="0" borderId="58" xfId="58" applyNumberFormat="1" applyFont="1" applyBorder="1" applyAlignment="1">
      <alignment horizontal="right" vertical="top"/>
      <protection/>
    </xf>
    <xf numFmtId="0" fontId="68" fillId="0" borderId="16" xfId="58" applyFont="1" applyBorder="1">
      <alignment/>
      <protection/>
    </xf>
    <xf numFmtId="0" fontId="8" fillId="0" borderId="17" xfId="58" applyBorder="1">
      <alignment/>
      <protection/>
    </xf>
    <xf numFmtId="0" fontId="8" fillId="0" borderId="18" xfId="58" applyBorder="1">
      <alignment/>
      <protection/>
    </xf>
    <xf numFmtId="181" fontId="8" fillId="0" borderId="18" xfId="58" applyNumberFormat="1" applyBorder="1">
      <alignment/>
      <protection/>
    </xf>
    <xf numFmtId="0" fontId="8" fillId="33" borderId="75" xfId="58" applyFill="1" applyBorder="1">
      <alignment/>
      <protection/>
    </xf>
    <xf numFmtId="181" fontId="8" fillId="33" borderId="76" xfId="58" applyNumberFormat="1" applyFill="1" applyBorder="1">
      <alignment/>
      <protection/>
    </xf>
    <xf numFmtId="181" fontId="8" fillId="0" borderId="25" xfId="58" applyNumberFormat="1" applyBorder="1">
      <alignment/>
      <protection/>
    </xf>
    <xf numFmtId="0" fontId="8" fillId="0" borderId="32" xfId="58" applyFont="1" applyBorder="1" applyAlignment="1">
      <alignment horizontal="left" vertical="top"/>
      <protection/>
    </xf>
    <xf numFmtId="0" fontId="8" fillId="0" borderId="52" xfId="58" applyFont="1" applyBorder="1" applyAlignment="1">
      <alignment horizontal="center" vertical="top"/>
      <protection/>
    </xf>
    <xf numFmtId="181" fontId="8" fillId="0" borderId="33" xfId="58" applyNumberFormat="1" applyFont="1" applyBorder="1" applyAlignment="1">
      <alignment horizontal="right" vertical="top"/>
      <protection/>
    </xf>
    <xf numFmtId="0" fontId="4" fillId="0" borderId="71" xfId="58" applyFont="1" applyBorder="1" applyAlignment="1">
      <alignment horizontal="left" indent="1"/>
      <protection/>
    </xf>
    <xf numFmtId="182" fontId="1" fillId="0" borderId="77" xfId="58" applyNumberFormat="1" applyFont="1" applyBorder="1" applyAlignment="1">
      <alignment horizontal="center"/>
      <protection/>
    </xf>
    <xf numFmtId="183" fontId="2" fillId="0" borderId="73" xfId="58" applyNumberFormat="1" applyFont="1" applyBorder="1" applyAlignment="1">
      <alignment horizontal="center"/>
      <protection/>
    </xf>
    <xf numFmtId="0" fontId="2" fillId="0" borderId="11" xfId="58" applyFont="1" applyBorder="1" applyAlignment="1">
      <alignment horizontal="center" vertical="center"/>
      <protection/>
    </xf>
    <xf numFmtId="181" fontId="1" fillId="0" borderId="13" xfId="48" applyNumberFormat="1" applyFont="1" applyBorder="1" applyAlignment="1">
      <alignment horizontal="center"/>
    </xf>
    <xf numFmtId="0" fontId="2" fillId="0" borderId="11" xfId="65" applyFont="1" applyBorder="1" applyAlignment="1">
      <alignment horizontal="center" vertical="center"/>
      <protection/>
    </xf>
    <xf numFmtId="181" fontId="1" fillId="0" borderId="0" xfId="48" applyNumberFormat="1" applyFont="1" applyBorder="1" applyAlignment="1">
      <alignment horizontal="center"/>
    </xf>
    <xf numFmtId="182" fontId="1" fillId="0" borderId="11" xfId="58" applyNumberFormat="1" applyFont="1" applyBorder="1" applyAlignment="1">
      <alignment horizontal="center"/>
      <protection/>
    </xf>
    <xf numFmtId="183" fontId="1" fillId="0" borderId="20" xfId="58" applyNumberFormat="1" applyFont="1" applyBorder="1" applyAlignment="1">
      <alignment horizontal="center"/>
      <protection/>
    </xf>
    <xf numFmtId="0" fontId="2" fillId="0" borderId="11" xfId="58" applyFont="1" applyBorder="1" applyAlignment="1">
      <alignment horizontal="center" vertical="center"/>
      <protection/>
    </xf>
    <xf numFmtId="186" fontId="51" fillId="0" borderId="11" xfId="58" applyNumberFormat="1" applyFont="1" applyFill="1" applyBorder="1" applyAlignment="1">
      <alignment horizontal="center"/>
      <protection/>
    </xf>
    <xf numFmtId="183" fontId="2" fillId="0" borderId="20" xfId="58" applyNumberFormat="1" applyFont="1" applyBorder="1" applyAlignment="1">
      <alignment horizontal="center"/>
      <protection/>
    </xf>
    <xf numFmtId="181" fontId="1" fillId="0" borderId="78" xfId="48" applyNumberFormat="1" applyFont="1" applyBorder="1" applyAlignment="1">
      <alignment horizontal="center"/>
    </xf>
    <xf numFmtId="187" fontId="2" fillId="0" borderId="79" xfId="49" applyNumberFormat="1" applyFont="1" applyFill="1" applyBorder="1" applyAlignment="1">
      <alignment/>
    </xf>
    <xf numFmtId="188" fontId="1" fillId="0" borderId="11" xfId="49" applyNumberFormat="1" applyFont="1" applyBorder="1" applyAlignment="1">
      <alignment horizontal="center" vertical="center"/>
    </xf>
    <xf numFmtId="186" fontId="51" fillId="0" borderId="80" xfId="58" applyNumberFormat="1" applyFont="1" applyFill="1" applyBorder="1" applyAlignment="1">
      <alignment horizontal="center"/>
      <protection/>
    </xf>
    <xf numFmtId="187" fontId="2" fillId="0" borderId="81" xfId="49" applyNumberFormat="1" applyFont="1" applyFill="1" applyBorder="1" applyAlignment="1">
      <alignment/>
    </xf>
    <xf numFmtId="181" fontId="1" fillId="0" borderId="82" xfId="48" applyNumberFormat="1" applyFont="1" applyBorder="1" applyAlignment="1">
      <alignment horizontal="center"/>
    </xf>
    <xf numFmtId="188" fontId="1" fillId="0" borderId="80" xfId="49" applyNumberFormat="1" applyFont="1" applyBorder="1" applyAlignment="1">
      <alignment horizontal="center" vertical="center"/>
    </xf>
    <xf numFmtId="181" fontId="1" fillId="0" borderId="13" xfId="48" applyNumberFormat="1" applyFont="1" applyBorder="1" applyAlignment="1">
      <alignment horizontal="center"/>
    </xf>
    <xf numFmtId="0" fontId="0" fillId="0" borderId="67" xfId="0" applyBorder="1" applyAlignment="1">
      <alignment/>
    </xf>
    <xf numFmtId="0" fontId="0" fillId="0" borderId="56" xfId="0" applyBorder="1" applyAlignment="1">
      <alignment/>
    </xf>
    <xf numFmtId="0" fontId="0" fillId="0" borderId="71" xfId="0" applyBorder="1" applyAlignment="1">
      <alignment/>
    </xf>
    <xf numFmtId="0" fontId="0" fillId="0" borderId="70" xfId="0" applyBorder="1" applyAlignment="1">
      <alignment/>
    </xf>
    <xf numFmtId="0" fontId="0" fillId="0" borderId="68" xfId="0" applyBorder="1" applyAlignment="1">
      <alignment horizontal="center" vertical="center"/>
    </xf>
    <xf numFmtId="0" fontId="0" fillId="0" borderId="16" xfId="0" applyBorder="1" applyAlignment="1">
      <alignment horizontal="center" vertical="center"/>
    </xf>
    <xf numFmtId="0" fontId="0" fillId="0" borderId="65" xfId="0" applyBorder="1" applyAlignment="1">
      <alignment horizontal="center" vertical="center"/>
    </xf>
    <xf numFmtId="0" fontId="0" fillId="0" borderId="18" xfId="0" applyBorder="1" applyAlignment="1">
      <alignment horizontal="center" vertical="center"/>
    </xf>
    <xf numFmtId="0" fontId="0" fillId="0" borderId="28" xfId="0" applyBorder="1" applyAlignment="1">
      <alignment horizontal="center" vertical="center"/>
    </xf>
    <xf numFmtId="0" fontId="0" fillId="0" borderId="55" xfId="0" applyBorder="1" applyAlignment="1">
      <alignment horizontal="center" vertical="center"/>
    </xf>
    <xf numFmtId="181" fontId="0" fillId="0" borderId="29" xfId="0" applyNumberFormat="1" applyBorder="1" applyAlignment="1">
      <alignment horizontal="center" vertical="center"/>
    </xf>
    <xf numFmtId="0" fontId="0" fillId="0" borderId="30" xfId="0" applyBorder="1" applyAlignment="1">
      <alignment horizontal="center" vertical="center"/>
    </xf>
    <xf numFmtId="0" fontId="0" fillId="0" borderId="44" xfId="0" applyBorder="1" applyAlignment="1">
      <alignment horizontal="center" vertical="center"/>
    </xf>
    <xf numFmtId="181" fontId="0" fillId="0" borderId="31" xfId="0" applyNumberFormat="1" applyBorder="1" applyAlignment="1">
      <alignment horizontal="center" vertical="center"/>
    </xf>
    <xf numFmtId="0" fontId="0" fillId="0" borderId="32" xfId="0" applyBorder="1" applyAlignment="1">
      <alignment horizontal="center" vertical="center"/>
    </xf>
    <xf numFmtId="0" fontId="0" fillId="0" borderId="52" xfId="0" applyBorder="1" applyAlignment="1">
      <alignment horizontal="center" vertical="center"/>
    </xf>
    <xf numFmtId="181" fontId="0" fillId="0" borderId="33" xfId="0" applyNumberFormat="1" applyBorder="1" applyAlignment="1">
      <alignment horizontal="center" vertical="center"/>
    </xf>
    <xf numFmtId="0" fontId="0" fillId="0" borderId="64" xfId="0" applyBorder="1" applyAlignment="1">
      <alignment horizontal="center" vertical="center"/>
    </xf>
    <xf numFmtId="0" fontId="0" fillId="0" borderId="72" xfId="0" applyBorder="1" applyAlignment="1">
      <alignment horizontal="center" vertical="center"/>
    </xf>
    <xf numFmtId="0" fontId="0" fillId="37" borderId="0" xfId="0" applyFill="1" applyAlignment="1">
      <alignment/>
    </xf>
    <xf numFmtId="2" fontId="0" fillId="0" borderId="11" xfId="15" applyNumberFormat="1" applyFont="1" applyBorder="1" applyAlignment="1">
      <alignment horizontal="center"/>
      <protection/>
    </xf>
    <xf numFmtId="0" fontId="72" fillId="0" borderId="0" xfId="0" applyFont="1" applyAlignment="1">
      <alignment/>
    </xf>
    <xf numFmtId="0" fontId="127" fillId="0" borderId="0" xfId="60">
      <alignment/>
      <protection/>
    </xf>
    <xf numFmtId="0" fontId="147" fillId="0" borderId="0" xfId="60" applyFont="1">
      <alignment/>
      <protection/>
    </xf>
    <xf numFmtId="0" fontId="147" fillId="0" borderId="65" xfId="60" applyFont="1" applyBorder="1" applyAlignment="1">
      <alignment horizontal="center" vertical="center"/>
      <protection/>
    </xf>
    <xf numFmtId="0" fontId="147" fillId="0" borderId="65" xfId="60" applyFont="1" applyBorder="1" applyAlignment="1">
      <alignment horizontal="center"/>
      <protection/>
    </xf>
    <xf numFmtId="0" fontId="147" fillId="0" borderId="18" xfId="60" applyFont="1" applyBorder="1">
      <alignment/>
      <protection/>
    </xf>
    <xf numFmtId="0" fontId="147" fillId="0" borderId="10" xfId="60" applyFont="1" applyBorder="1" applyAlignment="1">
      <alignment horizontal="center" vertical="center"/>
      <protection/>
    </xf>
    <xf numFmtId="0" fontId="147" fillId="0" borderId="65" xfId="60" applyFont="1" applyBorder="1" applyAlignment="1">
      <alignment horizontal="center" vertical="center" wrapText="1"/>
      <protection/>
    </xf>
    <xf numFmtId="0" fontId="147" fillId="0" borderId="74" xfId="60" applyFont="1" applyBorder="1" applyAlignment="1">
      <alignment horizontal="center" vertical="center"/>
      <protection/>
    </xf>
    <xf numFmtId="181" fontId="147" fillId="0" borderId="65" xfId="60" applyNumberFormat="1" applyFont="1" applyBorder="1" applyAlignment="1">
      <alignment horizontal="center"/>
      <protection/>
    </xf>
    <xf numFmtId="44" fontId="147" fillId="0" borderId="76" xfId="60" applyNumberFormat="1" applyFont="1" applyBorder="1" applyAlignment="1">
      <alignment vertical="center"/>
      <protection/>
    </xf>
    <xf numFmtId="181" fontId="147" fillId="0" borderId="53" xfId="60" applyNumberFormat="1" applyFont="1" applyBorder="1" applyAlignment="1">
      <alignment horizontal="center" vertical="center"/>
      <protection/>
    </xf>
    <xf numFmtId="181" fontId="147" fillId="0" borderId="83" xfId="60" applyNumberFormat="1" applyFont="1" applyBorder="1" applyAlignment="1">
      <alignment horizontal="center" vertical="center"/>
      <protection/>
    </xf>
    <xf numFmtId="181" fontId="147" fillId="0" borderId="24" xfId="60" applyNumberFormat="1" applyFont="1" applyBorder="1" applyAlignment="1">
      <alignment horizontal="center" vertical="center"/>
      <protection/>
    </xf>
    <xf numFmtId="181" fontId="147" fillId="0" borderId="21" xfId="60" applyNumberFormat="1" applyFont="1" applyBorder="1" applyAlignment="1">
      <alignment horizontal="center" vertical="center"/>
      <protection/>
    </xf>
    <xf numFmtId="181" fontId="147" fillId="0" borderId="23" xfId="60" applyNumberFormat="1" applyFont="1" applyBorder="1" applyAlignment="1">
      <alignment horizontal="center" vertical="center"/>
      <protection/>
    </xf>
    <xf numFmtId="181" fontId="147" fillId="0" borderId="76" xfId="60" applyNumberFormat="1" applyFont="1" applyBorder="1" applyAlignment="1">
      <alignment horizontal="center" vertical="center"/>
      <protection/>
    </xf>
    <xf numFmtId="0" fontId="147" fillId="0" borderId="53" xfId="60" applyFont="1" applyBorder="1" applyAlignment="1">
      <alignment horizontal="center" vertical="center"/>
      <protection/>
    </xf>
    <xf numFmtId="181" fontId="147" fillId="0" borderId="84" xfId="60" applyNumberFormat="1" applyFont="1" applyBorder="1" applyAlignment="1">
      <alignment horizontal="center" vertical="center"/>
      <protection/>
    </xf>
    <xf numFmtId="181" fontId="147" fillId="0" borderId="21" xfId="60" applyNumberFormat="1" applyFont="1" applyBorder="1" applyAlignment="1">
      <alignment horizontal="center"/>
      <protection/>
    </xf>
    <xf numFmtId="0" fontId="147" fillId="0" borderId="53" xfId="60" applyFont="1" applyBorder="1" applyAlignment="1">
      <alignment horizontal="center"/>
      <protection/>
    </xf>
    <xf numFmtId="0" fontId="147" fillId="0" borderId="12" xfId="60" applyFont="1" applyBorder="1" applyAlignment="1">
      <alignment/>
      <protection/>
    </xf>
    <xf numFmtId="0" fontId="147" fillId="0" borderId="27" xfId="60" applyFont="1" applyBorder="1" applyAlignment="1">
      <alignment/>
      <protection/>
    </xf>
    <xf numFmtId="0" fontId="147" fillId="0" borderId="19" xfId="60" applyFont="1" applyBorder="1" applyAlignment="1">
      <alignment/>
      <protection/>
    </xf>
    <xf numFmtId="0" fontId="147" fillId="0" borderId="13" xfId="60" applyFont="1" applyBorder="1" applyAlignment="1">
      <alignment/>
      <protection/>
    </xf>
    <xf numFmtId="0" fontId="147" fillId="0" borderId="0" xfId="60" applyFont="1" applyBorder="1" applyAlignment="1">
      <alignment/>
      <protection/>
    </xf>
    <xf numFmtId="0" fontId="147" fillId="0" borderId="20" xfId="60" applyFont="1" applyBorder="1" applyAlignment="1">
      <alignment/>
      <protection/>
    </xf>
    <xf numFmtId="2" fontId="147" fillId="0" borderId="15" xfId="60" applyNumberFormat="1" applyFont="1" applyBorder="1" applyAlignment="1">
      <alignment/>
      <protection/>
    </xf>
    <xf numFmtId="2" fontId="147" fillId="0" borderId="26" xfId="60" applyNumberFormat="1" applyFont="1" applyBorder="1" applyAlignment="1">
      <alignment/>
      <protection/>
    </xf>
    <xf numFmtId="2" fontId="147" fillId="0" borderId="25" xfId="60" applyNumberFormat="1" applyFont="1" applyBorder="1" applyAlignment="1">
      <alignment/>
      <protection/>
    </xf>
    <xf numFmtId="0" fontId="0" fillId="0" borderId="0" xfId="59">
      <alignment/>
      <protection/>
    </xf>
    <xf numFmtId="0" fontId="73" fillId="0" borderId="0" xfId="59" applyFont="1">
      <alignment/>
      <protection/>
    </xf>
    <xf numFmtId="0" fontId="0" fillId="0" borderId="34" xfId="59" applyFont="1" applyBorder="1" applyAlignment="1">
      <alignment horizontal="center" vertical="center" wrapText="1"/>
      <protection/>
    </xf>
    <xf numFmtId="0" fontId="0" fillId="0" borderId="85" xfId="59" applyFont="1" applyBorder="1" applyAlignment="1">
      <alignment horizontal="center" vertical="center" wrapText="1"/>
      <protection/>
    </xf>
    <xf numFmtId="0" fontId="0" fillId="0" borderId="41" xfId="59" applyFont="1" applyBorder="1" applyAlignment="1">
      <alignment horizontal="center" vertical="center" wrapText="1"/>
      <protection/>
    </xf>
    <xf numFmtId="0" fontId="0" fillId="0" borderId="41" xfId="59" applyFont="1" applyFill="1" applyBorder="1" applyAlignment="1">
      <alignment horizontal="center" vertical="center" wrapText="1"/>
      <protection/>
    </xf>
    <xf numFmtId="0" fontId="0" fillId="0" borderId="35" xfId="59" applyFont="1" applyFill="1" applyBorder="1" applyAlignment="1">
      <alignment horizontal="center" vertical="center" wrapText="1"/>
      <protection/>
    </xf>
    <xf numFmtId="0" fontId="14" fillId="33" borderId="44" xfId="59" applyFont="1" applyFill="1" applyBorder="1" applyAlignment="1">
      <alignment horizontal="right"/>
      <protection/>
    </xf>
    <xf numFmtId="0" fontId="14" fillId="0" borderId="44" xfId="59" applyFont="1" applyBorder="1" applyAlignment="1">
      <alignment horizontal="right"/>
      <protection/>
    </xf>
    <xf numFmtId="0" fontId="14" fillId="0" borderId="44" xfId="59" applyFont="1" applyFill="1" applyBorder="1" applyAlignment="1">
      <alignment horizontal="right"/>
      <protection/>
    </xf>
    <xf numFmtId="1" fontId="12" fillId="0" borderId="55" xfId="59" applyNumberFormat="1" applyFont="1" applyFill="1" applyBorder="1" applyAlignment="1">
      <alignment horizontal="center"/>
      <protection/>
    </xf>
    <xf numFmtId="1" fontId="12" fillId="0" borderId="44" xfId="59" applyNumberFormat="1" applyFont="1" applyFill="1" applyBorder="1" applyAlignment="1">
      <alignment horizontal="center"/>
      <protection/>
    </xf>
    <xf numFmtId="1" fontId="12" fillId="0" borderId="31" xfId="59" applyNumberFormat="1" applyFont="1" applyBorder="1" applyAlignment="1">
      <alignment horizontal="center"/>
      <protection/>
    </xf>
    <xf numFmtId="1" fontId="12" fillId="0" borderId="31" xfId="59" applyNumberFormat="1" applyFont="1" applyFill="1" applyBorder="1" applyAlignment="1">
      <alignment horizontal="center"/>
      <protection/>
    </xf>
    <xf numFmtId="1" fontId="12" fillId="0" borderId="52" xfId="59" applyNumberFormat="1" applyFont="1" applyFill="1" applyBorder="1" applyAlignment="1">
      <alignment horizontal="center"/>
      <protection/>
    </xf>
    <xf numFmtId="0" fontId="13" fillId="0" borderId="52" xfId="59" applyFont="1" applyBorder="1" applyAlignment="1">
      <alignment horizontal="center"/>
      <protection/>
    </xf>
    <xf numFmtId="1" fontId="12" fillId="0" borderId="33" xfId="59" applyNumberFormat="1" applyFont="1" applyFill="1" applyBorder="1" applyAlignment="1">
      <alignment horizontal="center"/>
      <protection/>
    </xf>
    <xf numFmtId="0" fontId="32" fillId="0" borderId="0" xfId="59" applyFont="1" applyAlignment="1">
      <alignment horizontal="left"/>
      <protection/>
    </xf>
    <xf numFmtId="0" fontId="72" fillId="0" borderId="0" xfId="59" applyFont="1">
      <alignment/>
      <protection/>
    </xf>
    <xf numFmtId="0" fontId="74" fillId="0" borderId="0" xfId="59" applyFont="1">
      <alignment/>
      <protection/>
    </xf>
    <xf numFmtId="0" fontId="137" fillId="0" borderId="44" xfId="60" applyFont="1" applyBorder="1" applyAlignment="1">
      <alignment horizontal="center"/>
      <protection/>
    </xf>
    <xf numFmtId="0" fontId="137" fillId="0" borderId="44" xfId="60" applyFont="1" applyBorder="1" applyAlignment="1">
      <alignment horizontal="center" vertical="center"/>
      <protection/>
    </xf>
    <xf numFmtId="0" fontId="127" fillId="0" borderId="44" xfId="60" applyBorder="1">
      <alignment/>
      <protection/>
    </xf>
    <xf numFmtId="0" fontId="127" fillId="0" borderId="44" xfId="60" applyBorder="1" applyAlignment="1">
      <alignment horizontal="center" vertical="center"/>
      <protection/>
    </xf>
    <xf numFmtId="2" fontId="127" fillId="0" borderId="44" xfId="60" applyNumberFormat="1" applyBorder="1" applyAlignment="1">
      <alignment horizontal="center" vertical="center"/>
      <protection/>
    </xf>
    <xf numFmtId="0" fontId="127" fillId="0" borderId="44" xfId="60" applyBorder="1" applyAlignment="1">
      <alignment horizontal="center"/>
      <protection/>
    </xf>
    <xf numFmtId="2" fontId="127" fillId="0" borderId="44" xfId="60" applyNumberFormat="1" applyBorder="1" applyAlignment="1">
      <alignment horizontal="center"/>
      <protection/>
    </xf>
    <xf numFmtId="0" fontId="127" fillId="0" borderId="0" xfId="60" applyBorder="1">
      <alignment/>
      <protection/>
    </xf>
    <xf numFmtId="0" fontId="148" fillId="0" borderId="0" xfId="60" applyFont="1">
      <alignment/>
      <protection/>
    </xf>
    <xf numFmtId="0" fontId="51" fillId="0" borderId="65" xfId="58" applyFont="1" applyBorder="1" applyAlignment="1">
      <alignment horizontal="center" vertical="center" wrapText="1"/>
      <protection/>
    </xf>
    <xf numFmtId="0" fontId="51" fillId="0" borderId="10" xfId="58" applyFont="1" applyBorder="1" applyAlignment="1">
      <alignment horizontal="center" vertical="center" wrapText="1"/>
      <protection/>
    </xf>
    <xf numFmtId="0" fontId="3" fillId="0" borderId="74" xfId="58" applyFont="1" applyBorder="1" applyAlignment="1">
      <alignment horizontal="center" vertical="center" wrapText="1"/>
      <protection/>
    </xf>
    <xf numFmtId="0" fontId="77" fillId="0" borderId="65" xfId="58" applyFont="1" applyBorder="1" applyAlignment="1">
      <alignment horizontal="center" wrapText="1"/>
      <protection/>
    </xf>
    <xf numFmtId="2" fontId="51" fillId="0" borderId="65" xfId="58" applyNumberFormat="1" applyFont="1" applyBorder="1" applyAlignment="1">
      <alignment horizontal="center" vertical="center" wrapText="1"/>
      <protection/>
    </xf>
    <xf numFmtId="0" fontId="3" fillId="0" borderId="86" xfId="58" applyFont="1" applyBorder="1" applyAlignment="1">
      <alignment horizontal="center" vertical="center" wrapText="1"/>
      <protection/>
    </xf>
    <xf numFmtId="0" fontId="77" fillId="0" borderId="14" xfId="58" applyFont="1" applyBorder="1" applyAlignment="1">
      <alignment horizontal="center" wrapText="1"/>
      <protection/>
    </xf>
    <xf numFmtId="2" fontId="51" fillId="0" borderId="14" xfId="58" applyNumberFormat="1" applyFont="1" applyBorder="1" applyAlignment="1">
      <alignment horizontal="center" vertical="center" wrapText="1"/>
      <protection/>
    </xf>
    <xf numFmtId="0" fontId="3" fillId="0" borderId="22" xfId="58" applyFont="1" applyBorder="1" applyAlignment="1">
      <alignment horizontal="center" vertical="center" wrapText="1"/>
      <protection/>
    </xf>
    <xf numFmtId="0" fontId="148" fillId="0" borderId="27" xfId="60" applyFont="1" applyBorder="1" applyAlignment="1">
      <alignment/>
      <protection/>
    </xf>
    <xf numFmtId="0" fontId="51" fillId="4" borderId="53" xfId="58" applyFont="1" applyFill="1" applyBorder="1" applyAlignment="1">
      <alignment horizontal="center" vertical="center" wrapText="1"/>
      <protection/>
    </xf>
    <xf numFmtId="0" fontId="3" fillId="0" borderId="75" xfId="58" applyFont="1" applyBorder="1" applyAlignment="1">
      <alignment horizontal="center" vertical="center" wrapText="1"/>
      <protection/>
    </xf>
    <xf numFmtId="2" fontId="51" fillId="0" borderId="65" xfId="58" applyNumberFormat="1" applyFont="1" applyBorder="1" applyAlignment="1">
      <alignment horizontal="center" wrapText="1"/>
      <protection/>
    </xf>
    <xf numFmtId="0" fontId="51" fillId="4" borderId="24" xfId="58" applyFont="1" applyFill="1" applyBorder="1" applyAlignment="1">
      <alignment horizontal="center" vertical="center" wrapText="1"/>
      <protection/>
    </xf>
    <xf numFmtId="2" fontId="51" fillId="0" borderId="14" xfId="58" applyNumberFormat="1" applyFont="1" applyBorder="1" applyAlignment="1">
      <alignment horizontal="center" wrapText="1"/>
      <protection/>
    </xf>
    <xf numFmtId="0" fontId="51" fillId="4" borderId="23" xfId="58" applyFont="1" applyFill="1" applyBorder="1" applyAlignment="1">
      <alignment horizontal="center" vertical="center" wrapText="1"/>
      <protection/>
    </xf>
    <xf numFmtId="0" fontId="3" fillId="0" borderId="65" xfId="58" applyFont="1" applyBorder="1" applyAlignment="1">
      <alignment horizontal="center" vertical="center" wrapText="1"/>
      <protection/>
    </xf>
    <xf numFmtId="0" fontId="148" fillId="0" borderId="0" xfId="60" applyFont="1" applyBorder="1">
      <alignment/>
      <protection/>
    </xf>
    <xf numFmtId="0" fontId="148" fillId="0" borderId="0" xfId="60" applyFont="1" applyBorder="1" applyAlignment="1">
      <alignment horizontal="center" vertical="center"/>
      <protection/>
    </xf>
    <xf numFmtId="0" fontId="51" fillId="4" borderId="65" xfId="58" applyFont="1" applyFill="1" applyBorder="1" applyAlignment="1">
      <alignment horizontal="center" vertical="center" wrapText="1"/>
      <protection/>
    </xf>
    <xf numFmtId="0" fontId="51" fillId="0" borderId="0" xfId="58" applyFont="1" applyBorder="1" applyAlignment="1">
      <alignment vertical="center" wrapText="1"/>
      <protection/>
    </xf>
    <xf numFmtId="0" fontId="3" fillId="0" borderId="27" xfId="58" applyFont="1" applyFill="1" applyBorder="1" applyAlignment="1">
      <alignment vertical="center" wrapText="1"/>
      <protection/>
    </xf>
    <xf numFmtId="0" fontId="51" fillId="0" borderId="87" xfId="58" applyFont="1" applyBorder="1" applyAlignment="1">
      <alignment horizontal="center" vertical="center" wrapText="1"/>
      <protection/>
    </xf>
    <xf numFmtId="2" fontId="51" fillId="0" borderId="80" xfId="58" applyNumberFormat="1" applyFont="1" applyBorder="1" applyAlignment="1">
      <alignment horizontal="center" vertical="center" wrapText="1"/>
      <protection/>
    </xf>
    <xf numFmtId="2" fontId="51" fillId="0" borderId="88" xfId="58" applyNumberFormat="1" applyFont="1" applyBorder="1" applyAlignment="1">
      <alignment horizontal="center" wrapText="1"/>
      <protection/>
    </xf>
    <xf numFmtId="0" fontId="51" fillId="0" borderId="86" xfId="58" applyFont="1" applyBorder="1" applyAlignment="1">
      <alignment horizontal="center" vertical="center" wrapText="1"/>
      <protection/>
    </xf>
    <xf numFmtId="2" fontId="51" fillId="0" borderId="24" xfId="58" applyNumberFormat="1" applyFont="1" applyBorder="1" applyAlignment="1">
      <alignment horizontal="center" vertical="center" wrapText="1"/>
      <protection/>
    </xf>
    <xf numFmtId="2" fontId="51" fillId="0" borderId="83" xfId="58" applyNumberFormat="1" applyFont="1" applyBorder="1" applyAlignment="1">
      <alignment horizontal="center" wrapText="1"/>
      <protection/>
    </xf>
    <xf numFmtId="0" fontId="51" fillId="4" borderId="16" xfId="58" applyFont="1" applyFill="1" applyBorder="1" applyAlignment="1">
      <alignment horizontal="center" vertical="center" wrapText="1"/>
      <protection/>
    </xf>
    <xf numFmtId="0" fontId="3" fillId="0" borderId="16" xfId="58" applyFont="1" applyBorder="1" applyAlignment="1">
      <alignment horizontal="center" vertical="center" wrapText="1"/>
      <protection/>
    </xf>
    <xf numFmtId="0" fontId="149" fillId="0" borderId="22" xfId="60" applyFont="1" applyBorder="1" applyAlignment="1">
      <alignment horizontal="center" vertical="center"/>
      <protection/>
    </xf>
    <xf numFmtId="2" fontId="149" fillId="0" borderId="23" xfId="60" applyNumberFormat="1" applyFont="1" applyBorder="1" applyAlignment="1">
      <alignment horizontal="center" vertical="center"/>
      <protection/>
    </xf>
    <xf numFmtId="2" fontId="149" fillId="0" borderId="21" xfId="60" applyNumberFormat="1" applyFont="1" applyBorder="1" applyAlignment="1">
      <alignment horizontal="center" vertical="center"/>
      <protection/>
    </xf>
    <xf numFmtId="0" fontId="150" fillId="0" borderId="10" xfId="60" applyFont="1" applyBorder="1" applyAlignment="1">
      <alignment horizontal="center" vertical="top" wrapText="1"/>
      <protection/>
    </xf>
    <xf numFmtId="0" fontId="150" fillId="0" borderId="11" xfId="60" applyFont="1" applyBorder="1" applyAlignment="1">
      <alignment horizontal="center" vertical="top" wrapText="1"/>
      <protection/>
    </xf>
    <xf numFmtId="0" fontId="150" fillId="0" borderId="14" xfId="60" applyFont="1" applyBorder="1" applyAlignment="1">
      <alignment vertical="top" wrapText="1"/>
      <protection/>
    </xf>
    <xf numFmtId="0" fontId="150" fillId="0" borderId="25" xfId="60" applyFont="1" applyBorder="1" applyAlignment="1">
      <alignment horizontal="center" vertical="top" wrapText="1"/>
      <protection/>
    </xf>
    <xf numFmtId="0" fontId="149" fillId="38" borderId="11" xfId="60" applyFont="1" applyFill="1" applyBorder="1" applyAlignment="1">
      <alignment vertical="top" wrapText="1"/>
      <protection/>
    </xf>
    <xf numFmtId="0" fontId="149" fillId="38" borderId="14" xfId="60" applyFont="1" applyFill="1" applyBorder="1" applyAlignment="1">
      <alignment vertical="top" wrapText="1"/>
      <protection/>
    </xf>
    <xf numFmtId="0" fontId="151" fillId="38" borderId="14" xfId="60" applyFont="1" applyFill="1" applyBorder="1" applyAlignment="1">
      <alignment vertical="top" wrapText="1"/>
      <protection/>
    </xf>
    <xf numFmtId="0" fontId="152" fillId="38" borderId="11" xfId="60" applyFont="1" applyFill="1" applyBorder="1" applyAlignment="1">
      <alignment vertical="top" wrapText="1"/>
      <protection/>
    </xf>
    <xf numFmtId="0" fontId="153" fillId="38" borderId="14" xfId="60" applyFont="1" applyFill="1" applyBorder="1" applyAlignment="1">
      <alignment vertical="top" wrapText="1"/>
      <protection/>
    </xf>
    <xf numFmtId="0" fontId="152" fillId="0" borderId="11" xfId="60" applyFont="1" applyBorder="1" applyAlignment="1">
      <alignment vertical="top" wrapText="1"/>
      <protection/>
    </xf>
    <xf numFmtId="0" fontId="153" fillId="0" borderId="14" xfId="60" applyFont="1" applyBorder="1" applyAlignment="1">
      <alignment vertical="top" wrapText="1"/>
      <protection/>
    </xf>
    <xf numFmtId="0" fontId="149" fillId="0" borderId="11" xfId="60" applyFont="1" applyBorder="1" applyAlignment="1">
      <alignment vertical="top" wrapText="1"/>
      <protection/>
    </xf>
    <xf numFmtId="0" fontId="149" fillId="0" borderId="14" xfId="60" applyFont="1" applyBorder="1" applyAlignment="1">
      <alignment vertical="top" wrapText="1"/>
      <protection/>
    </xf>
    <xf numFmtId="0" fontId="150" fillId="0" borderId="0" xfId="60" applyFont="1" applyAlignment="1">
      <alignment horizontal="center"/>
      <protection/>
    </xf>
    <xf numFmtId="0" fontId="150" fillId="0" borderId="0" xfId="60" applyFont="1">
      <alignment/>
      <protection/>
    </xf>
    <xf numFmtId="0" fontId="154" fillId="0" borderId="0" xfId="60" applyFont="1">
      <alignment/>
      <protection/>
    </xf>
    <xf numFmtId="0" fontId="149" fillId="0" borderId="11" xfId="60" applyFont="1" applyBorder="1" applyAlignment="1">
      <alignment horizontal="justify" vertical="top" wrapText="1"/>
      <protection/>
    </xf>
    <xf numFmtId="0" fontId="149" fillId="0" borderId="20" xfId="60" applyFont="1" applyBorder="1" applyAlignment="1">
      <alignment horizontal="justify" vertical="top" wrapText="1"/>
      <protection/>
    </xf>
    <xf numFmtId="0" fontId="149" fillId="0" borderId="14" xfId="60" applyFont="1" applyBorder="1" applyAlignment="1">
      <alignment horizontal="center" vertical="top" wrapText="1"/>
      <protection/>
    </xf>
    <xf numFmtId="0" fontId="149" fillId="0" borderId="25" xfId="60" applyFont="1" applyBorder="1" applyAlignment="1">
      <alignment horizontal="center" vertical="top" wrapText="1"/>
      <protection/>
    </xf>
    <xf numFmtId="0" fontId="149" fillId="0" borderId="25" xfId="60" applyFont="1" applyBorder="1" applyAlignment="1">
      <alignment horizontal="justify" vertical="top" wrapText="1"/>
      <protection/>
    </xf>
    <xf numFmtId="0" fontId="149" fillId="0" borderId="20" xfId="60" applyFont="1" applyBorder="1" applyAlignment="1">
      <alignment horizontal="center" vertical="top" wrapText="1"/>
      <protection/>
    </xf>
    <xf numFmtId="0" fontId="127" fillId="0" borderId="25" xfId="60" applyBorder="1" applyAlignment="1">
      <alignment vertical="top" wrapText="1"/>
      <protection/>
    </xf>
    <xf numFmtId="0" fontId="155" fillId="0" borderId="0" xfId="60" applyFont="1" applyAlignment="1">
      <alignment horizontal="left" indent="5"/>
      <protection/>
    </xf>
    <xf numFmtId="0" fontId="154" fillId="0" borderId="0" xfId="60" applyFont="1" applyAlignment="1">
      <alignment horizontal="left" indent="3"/>
      <protection/>
    </xf>
    <xf numFmtId="1" fontId="13" fillId="0" borderId="44" xfId="0" applyNumberFormat="1" applyFont="1" applyBorder="1" applyAlignment="1">
      <alignment horizontal="center" vertical="center"/>
    </xf>
    <xf numFmtId="14" fontId="0" fillId="0" borderId="0" xfId="59" applyNumberFormat="1">
      <alignment/>
      <protection/>
    </xf>
    <xf numFmtId="1" fontId="13" fillId="33" borderId="43" xfId="0" applyNumberFormat="1" applyFont="1" applyFill="1" applyBorder="1" applyAlignment="1">
      <alignment horizontal="center"/>
    </xf>
    <xf numFmtId="1" fontId="13" fillId="0" borderId="43" xfId="0" applyNumberFormat="1" applyFont="1" applyBorder="1" applyAlignment="1">
      <alignment horizontal="center"/>
    </xf>
    <xf numFmtId="1" fontId="13" fillId="0" borderId="44" xfId="0" applyNumberFormat="1" applyFont="1" applyBorder="1" applyAlignment="1">
      <alignment horizontal="center"/>
    </xf>
    <xf numFmtId="1" fontId="13" fillId="33" borderId="44" xfId="0" applyNumberFormat="1" applyFont="1" applyFill="1" applyBorder="1" applyAlignment="1">
      <alignment horizontal="center"/>
    </xf>
    <xf numFmtId="0" fontId="13" fillId="0" borderId="44" xfId="59" applyFont="1" applyBorder="1" applyAlignment="1">
      <alignment horizontal="center"/>
      <protection/>
    </xf>
    <xf numFmtId="1" fontId="12" fillId="0" borderId="44" xfId="59" applyNumberFormat="1" applyFont="1" applyBorder="1" applyAlignment="1">
      <alignment horizontal="center" vertical="center"/>
      <protection/>
    </xf>
    <xf numFmtId="0" fontId="84" fillId="0" borderId="31" xfId="0" applyFont="1" applyBorder="1" applyAlignment="1">
      <alignment horizontal="center"/>
    </xf>
    <xf numFmtId="0" fontId="13" fillId="0" borderId="44" xfId="0" applyFont="1" applyBorder="1" applyAlignment="1">
      <alignment horizontal="center"/>
    </xf>
    <xf numFmtId="0" fontId="13" fillId="37" borderId="44" xfId="0" applyFont="1" applyFill="1" applyBorder="1" applyAlignment="1">
      <alignment horizontal="center"/>
    </xf>
    <xf numFmtId="1" fontId="12" fillId="0" borderId="43" xfId="59" applyNumberFormat="1" applyFont="1" applyFill="1" applyBorder="1" applyAlignment="1">
      <alignment horizontal="center"/>
      <protection/>
    </xf>
    <xf numFmtId="1" fontId="12" fillId="0" borderId="56" xfId="59" applyNumberFormat="1" applyFont="1" applyBorder="1" applyAlignment="1">
      <alignment horizontal="center"/>
      <protection/>
    </xf>
    <xf numFmtId="1" fontId="12" fillId="0" borderId="57" xfId="59" applyNumberFormat="1" applyFont="1" applyBorder="1" applyAlignment="1">
      <alignment horizontal="center"/>
      <protection/>
    </xf>
    <xf numFmtId="0" fontId="13" fillId="37" borderId="44" xfId="59" applyFont="1" applyFill="1" applyBorder="1" applyAlignment="1">
      <alignment horizontal="center"/>
      <protection/>
    </xf>
    <xf numFmtId="2" fontId="0" fillId="0" borderId="41" xfId="0" applyNumberFormat="1" applyBorder="1" applyAlignment="1">
      <alignment horizontal="center" vertical="center" wrapText="1"/>
    </xf>
    <xf numFmtId="2" fontId="0" fillId="0" borderId="35" xfId="0" applyNumberFormat="1" applyBorder="1" applyAlignment="1">
      <alignment horizontal="center" vertical="center" wrapText="1"/>
    </xf>
    <xf numFmtId="2" fontId="0" fillId="0" borderId="0" xfId="0" applyNumberFormat="1" applyAlignment="1">
      <alignment horizontal="center" vertical="center" wrapText="1"/>
    </xf>
    <xf numFmtId="49" fontId="0" fillId="0" borderId="44" xfId="0" applyNumberFormat="1" applyBorder="1" applyAlignment="1">
      <alignment horizontal="center" vertical="center" wrapText="1"/>
    </xf>
    <xf numFmtId="49" fontId="0" fillId="0" borderId="52" xfId="0" applyNumberFormat="1" applyBorder="1" applyAlignment="1">
      <alignment horizontal="center" vertical="center" wrapText="1"/>
    </xf>
    <xf numFmtId="49" fontId="0" fillId="0" borderId="41" xfId="0" applyNumberFormat="1" applyBorder="1" applyAlignment="1">
      <alignment horizontal="center" vertical="center" wrapText="1"/>
    </xf>
    <xf numFmtId="49" fontId="0" fillId="0" borderId="43" xfId="0" applyNumberFormat="1" applyBorder="1" applyAlignment="1">
      <alignment horizontal="center" vertical="center" wrapText="1"/>
    </xf>
    <xf numFmtId="49" fontId="0" fillId="0" borderId="57" xfId="0" applyNumberFormat="1" applyBorder="1" applyAlignment="1">
      <alignment horizontal="center" vertical="center" wrapText="1"/>
    </xf>
    <xf numFmtId="49" fontId="0" fillId="0" borderId="67" xfId="0" applyNumberFormat="1" applyBorder="1" applyAlignment="1">
      <alignment horizontal="center" vertical="center" wrapText="1"/>
    </xf>
    <xf numFmtId="49" fontId="0" fillId="0" borderId="76" xfId="0" applyNumberFormat="1" applyBorder="1" applyAlignment="1">
      <alignment horizontal="center" vertical="center" wrapText="1"/>
    </xf>
    <xf numFmtId="49" fontId="0" fillId="0" borderId="89" xfId="0" applyNumberFormat="1" applyBorder="1" applyAlignment="1">
      <alignment horizontal="center" vertical="center" wrapText="1"/>
    </xf>
    <xf numFmtId="49" fontId="0" fillId="0" borderId="40" xfId="0" applyNumberFormat="1" applyBorder="1" applyAlignment="1">
      <alignment horizontal="center" vertical="center" wrapText="1"/>
    </xf>
    <xf numFmtId="49" fontId="0" fillId="0" borderId="51" xfId="0" applyNumberFormat="1" applyBorder="1" applyAlignment="1">
      <alignment horizontal="center" vertical="center" wrapText="1"/>
    </xf>
    <xf numFmtId="2" fontId="0" fillId="0" borderId="33" xfId="0" applyNumberFormat="1" applyBorder="1" applyAlignment="1">
      <alignment horizontal="center" vertical="center" wrapText="1"/>
    </xf>
    <xf numFmtId="49" fontId="0" fillId="0" borderId="85" xfId="0" applyNumberFormat="1" applyBorder="1" applyAlignment="1">
      <alignment horizontal="center" vertical="center" wrapText="1"/>
    </xf>
    <xf numFmtId="49" fontId="0" fillId="0" borderId="90" xfId="0" applyNumberFormat="1" applyBorder="1" applyAlignment="1">
      <alignment horizontal="center" vertical="center" wrapText="1"/>
    </xf>
    <xf numFmtId="49" fontId="0" fillId="0" borderId="38" xfId="0" applyNumberFormat="1" applyBorder="1" applyAlignment="1">
      <alignment horizontal="center" vertical="center" wrapText="1"/>
    </xf>
    <xf numFmtId="49" fontId="0" fillId="0" borderId="39" xfId="0" applyNumberFormat="1" applyBorder="1" applyAlignment="1">
      <alignment horizontal="center" vertical="center" wrapText="1"/>
    </xf>
    <xf numFmtId="49" fontId="145" fillId="0" borderId="53" xfId="0" applyNumberFormat="1" applyFont="1" applyBorder="1" applyAlignment="1">
      <alignment horizontal="center" vertical="center" wrapText="1"/>
    </xf>
    <xf numFmtId="49" fontId="0" fillId="0" borderId="64" xfId="0" applyNumberFormat="1" applyBorder="1" applyAlignment="1">
      <alignment horizontal="center" vertical="center" wrapText="1"/>
    </xf>
    <xf numFmtId="49" fontId="145" fillId="0" borderId="24" xfId="0" applyNumberFormat="1" applyFont="1" applyBorder="1" applyAlignment="1">
      <alignment horizontal="center" vertical="center" wrapText="1"/>
    </xf>
    <xf numFmtId="49" fontId="145" fillId="0" borderId="42" xfId="0" applyNumberFormat="1" applyFont="1" applyBorder="1" applyAlignment="1">
      <alignment horizontal="center" vertical="center" wrapText="1"/>
    </xf>
    <xf numFmtId="0" fontId="132" fillId="0" borderId="0" xfId="44" applyAlignment="1" applyProtection="1">
      <alignment horizontal="center"/>
      <protection/>
    </xf>
    <xf numFmtId="0" fontId="74" fillId="0" borderId="0" xfId="0" applyFont="1" applyAlignment="1">
      <alignment horizontal="left"/>
    </xf>
    <xf numFmtId="0" fontId="0" fillId="0" borderId="0" xfId="0" applyFont="1" applyAlignment="1">
      <alignment/>
    </xf>
    <xf numFmtId="0" fontId="132" fillId="0" borderId="0" xfId="44" applyAlignment="1" applyProtection="1">
      <alignment/>
      <protection/>
    </xf>
    <xf numFmtId="0" fontId="132" fillId="0" borderId="0" xfId="44" applyAlignment="1" applyProtection="1">
      <alignment horizontal="left"/>
      <protection/>
    </xf>
    <xf numFmtId="0" fontId="0" fillId="0" borderId="0" xfId="0" applyAlignment="1">
      <alignment horizontal="left"/>
    </xf>
    <xf numFmtId="0" fontId="156" fillId="0" borderId="0" xfId="60" applyFont="1" applyAlignment="1">
      <alignment horizontal="center"/>
      <protection/>
    </xf>
    <xf numFmtId="0" fontId="8" fillId="0" borderId="0" xfId="64" applyFont="1" applyAlignment="1">
      <alignment horizontal="left"/>
      <protection/>
    </xf>
    <xf numFmtId="0" fontId="8" fillId="0" borderId="0" xfId="64" applyAlignment="1">
      <alignment horizontal="left"/>
      <protection/>
    </xf>
    <xf numFmtId="0" fontId="4" fillId="0" borderId="91" xfId="58" applyFont="1" applyBorder="1" applyAlignment="1">
      <alignment horizontal="left" indent="1"/>
      <protection/>
    </xf>
    <xf numFmtId="182" fontId="1" fillId="0" borderId="14" xfId="58" applyNumberFormat="1" applyFont="1" applyBorder="1" applyAlignment="1">
      <alignment horizontal="center"/>
      <protection/>
    </xf>
    <xf numFmtId="183" fontId="2" fillId="0" borderId="25" xfId="58" applyNumberFormat="1" applyFont="1" applyBorder="1" applyAlignment="1">
      <alignment horizontal="center"/>
      <protection/>
    </xf>
    <xf numFmtId="181" fontId="1" fillId="0" borderId="15" xfId="48" applyNumberFormat="1" applyFont="1" applyBorder="1" applyAlignment="1">
      <alignment horizontal="center"/>
    </xf>
    <xf numFmtId="188" fontId="1" fillId="0" borderId="14" xfId="49" applyNumberFormat="1" applyFont="1" applyBorder="1" applyAlignment="1">
      <alignment horizontal="center" vertical="center"/>
    </xf>
    <xf numFmtId="182" fontId="1" fillId="0" borderId="92" xfId="58" applyNumberFormat="1" applyFont="1" applyBorder="1" applyAlignment="1">
      <alignment horizontal="center"/>
      <protection/>
    </xf>
    <xf numFmtId="183" fontId="2" fillId="0" borderId="47" xfId="58" applyNumberFormat="1" applyFont="1" applyBorder="1" applyAlignment="1">
      <alignment horizontal="center"/>
      <protection/>
    </xf>
    <xf numFmtId="181" fontId="1" fillId="0" borderId="15" xfId="48" applyNumberFormat="1" applyFont="1" applyBorder="1" applyAlignment="1">
      <alignment horizontal="center"/>
    </xf>
    <xf numFmtId="0" fontId="2" fillId="0" borderId="14" xfId="65" applyFont="1" applyBorder="1" applyAlignment="1">
      <alignment horizontal="center" vertical="center"/>
      <protection/>
    </xf>
    <xf numFmtId="0" fontId="2" fillId="0" borderId="14" xfId="58" applyFont="1" applyBorder="1" applyAlignment="1">
      <alignment horizontal="center" vertical="center"/>
      <protection/>
    </xf>
    <xf numFmtId="181" fontId="1" fillId="0" borderId="26" xfId="48" applyNumberFormat="1" applyFont="1" applyBorder="1" applyAlignment="1">
      <alignment horizontal="center"/>
    </xf>
    <xf numFmtId="186" fontId="51" fillId="0" borderId="10" xfId="58" applyNumberFormat="1" applyFont="1" applyFill="1" applyBorder="1" applyAlignment="1">
      <alignment horizontal="center"/>
      <protection/>
    </xf>
    <xf numFmtId="183" fontId="2" fillId="0" borderId="19" xfId="58" applyNumberFormat="1" applyFont="1" applyBorder="1" applyAlignment="1">
      <alignment horizontal="center"/>
      <protection/>
    </xf>
    <xf numFmtId="181" fontId="1" fillId="0" borderId="93" xfId="48" applyNumberFormat="1" applyFont="1" applyBorder="1" applyAlignment="1">
      <alignment horizontal="center"/>
    </xf>
    <xf numFmtId="0" fontId="2" fillId="0" borderId="10" xfId="58" applyFont="1" applyBorder="1" applyAlignment="1">
      <alignment horizontal="center" vertical="center"/>
      <protection/>
    </xf>
    <xf numFmtId="186" fontId="51" fillId="0" borderId="14" xfId="58" applyNumberFormat="1" applyFont="1" applyFill="1" applyBorder="1" applyAlignment="1">
      <alignment horizontal="center"/>
      <protection/>
    </xf>
    <xf numFmtId="187" fontId="2" fillId="0" borderId="94" xfId="49" applyNumberFormat="1" applyFont="1" applyFill="1" applyBorder="1" applyAlignment="1">
      <alignment/>
    </xf>
    <xf numFmtId="181" fontId="1" fillId="0" borderId="95" xfId="48" applyNumberFormat="1" applyFont="1" applyBorder="1" applyAlignment="1">
      <alignment horizontal="center"/>
    </xf>
    <xf numFmtId="0" fontId="4" fillId="0" borderId="96" xfId="58" applyFont="1" applyBorder="1" applyAlignment="1">
      <alignment horizontal="left" indent="1"/>
      <protection/>
    </xf>
    <xf numFmtId="182" fontId="1" fillId="0" borderId="65" xfId="58" applyNumberFormat="1" applyFont="1" applyBorder="1" applyAlignment="1">
      <alignment horizontal="center"/>
      <protection/>
    </xf>
    <xf numFmtId="183" fontId="2" fillId="0" borderId="18" xfId="58" applyNumberFormat="1" applyFont="1" applyBorder="1" applyAlignment="1">
      <alignment horizontal="center"/>
      <protection/>
    </xf>
    <xf numFmtId="181" fontId="1" fillId="0" borderId="16" xfId="48" applyNumberFormat="1" applyFont="1" applyBorder="1" applyAlignment="1">
      <alignment horizontal="center"/>
    </xf>
    <xf numFmtId="188" fontId="1" fillId="0" borderId="65" xfId="49" applyNumberFormat="1" applyFont="1" applyBorder="1" applyAlignment="1">
      <alignment horizontal="center" vertical="center"/>
    </xf>
    <xf numFmtId="0" fontId="0" fillId="0" borderId="0" xfId="59" applyFont="1">
      <alignment/>
      <protection/>
    </xf>
    <xf numFmtId="0" fontId="157" fillId="0" borderId="0" xfId="60" applyFont="1">
      <alignment/>
      <protection/>
    </xf>
    <xf numFmtId="0" fontId="158" fillId="0" borderId="0" xfId="45" applyFont="1" applyAlignment="1" applyProtection="1">
      <alignment/>
      <protection/>
    </xf>
    <xf numFmtId="0" fontId="159" fillId="0" borderId="33" xfId="60" applyFont="1" applyBorder="1" applyAlignment="1">
      <alignment horizontal="center" vertical="center"/>
      <protection/>
    </xf>
    <xf numFmtId="0" fontId="159" fillId="0" borderId="32" xfId="60" applyFont="1" applyBorder="1">
      <alignment/>
      <protection/>
    </xf>
    <xf numFmtId="0" fontId="159" fillId="39" borderId="31" xfId="60" applyFont="1" applyFill="1" applyBorder="1" applyAlignment="1">
      <alignment horizontal="center" vertical="center"/>
      <protection/>
    </xf>
    <xf numFmtId="0" fontId="159" fillId="0" borderId="30" xfId="60" applyFont="1" applyBorder="1">
      <alignment/>
      <protection/>
    </xf>
    <xf numFmtId="0" fontId="159" fillId="0" borderId="31" xfId="60" applyFont="1" applyBorder="1" applyAlignment="1">
      <alignment horizontal="center" vertical="center"/>
      <protection/>
    </xf>
    <xf numFmtId="0" fontId="159" fillId="39" borderId="35" xfId="60" applyFont="1" applyFill="1" applyBorder="1" applyAlignment="1">
      <alignment horizontal="center" vertical="center" wrapText="1"/>
      <protection/>
    </xf>
    <xf numFmtId="0" fontId="160" fillId="0" borderId="34" xfId="60" applyFont="1" applyBorder="1">
      <alignment/>
      <protection/>
    </xf>
    <xf numFmtId="0" fontId="0" fillId="0" borderId="0" xfId="0" applyAlignment="1">
      <alignment horizontal="center"/>
    </xf>
    <xf numFmtId="0" fontId="0" fillId="0" borderId="0" xfId="15" applyFont="1" applyAlignment="1">
      <alignment horizontal="center"/>
      <protection/>
    </xf>
    <xf numFmtId="0" fontId="42" fillId="0" borderId="0" xfId="15" applyFont="1" applyAlignment="1">
      <alignment horizontal="center" wrapText="1"/>
      <protection/>
    </xf>
    <xf numFmtId="0" fontId="43" fillId="0" borderId="0" xfId="15" applyFont="1" applyAlignment="1">
      <alignment horizontal="center"/>
      <protection/>
    </xf>
    <xf numFmtId="0" fontId="27" fillId="0" borderId="65" xfId="0" applyFont="1" applyBorder="1" applyAlignment="1">
      <alignment horizontal="center" wrapText="1"/>
    </xf>
    <xf numFmtId="0" fontId="62" fillId="0" borderId="18" xfId="0" applyFont="1" applyBorder="1" applyAlignment="1">
      <alignment horizontal="center" wrapText="1"/>
    </xf>
    <xf numFmtId="0" fontId="33" fillId="0" borderId="18" xfId="0" applyFont="1" applyBorder="1" applyAlignment="1">
      <alignment horizontal="center" wrapText="1"/>
    </xf>
    <xf numFmtId="0" fontId="27" fillId="0" borderId="25" xfId="0" applyFont="1" applyBorder="1" applyAlignment="1">
      <alignment horizontal="center" wrapText="1"/>
    </xf>
    <xf numFmtId="0" fontId="27" fillId="0" borderId="14" xfId="0" applyFont="1" applyBorder="1" applyAlignment="1">
      <alignment horizontal="center" wrapText="1"/>
    </xf>
    <xf numFmtId="0" fontId="44" fillId="0" borderId="0" xfId="15" applyFont="1" applyAlignment="1">
      <alignment horizontal="center"/>
      <protection/>
    </xf>
    <xf numFmtId="0" fontId="27" fillId="0" borderId="14" xfId="0" applyFont="1" applyBorder="1" applyAlignment="1">
      <alignment horizontal="center" vertical="top" wrapText="1"/>
    </xf>
    <xf numFmtId="0" fontId="27" fillId="0" borderId="25" xfId="0" applyFont="1" applyBorder="1" applyAlignment="1">
      <alignment horizontal="center" vertical="top" wrapText="1"/>
    </xf>
    <xf numFmtId="0" fontId="0" fillId="0" borderId="0" xfId="0" applyFont="1" applyAlignment="1">
      <alignment horizontal="left"/>
    </xf>
    <xf numFmtId="0" fontId="0" fillId="0" borderId="0" xfId="0" applyAlignment="1">
      <alignment horizontal="center" vertical="center"/>
    </xf>
    <xf numFmtId="0" fontId="0" fillId="0" borderId="0" xfId="0" applyFill="1" applyAlignment="1">
      <alignment horizontal="center" vertical="center"/>
    </xf>
    <xf numFmtId="0" fontId="0" fillId="0" borderId="0" xfId="0" applyFill="1" applyAlignment="1">
      <alignment/>
    </xf>
    <xf numFmtId="0" fontId="29" fillId="0" borderId="0" xfId="0" applyFont="1" applyAlignment="1">
      <alignment horizontal="left"/>
    </xf>
    <xf numFmtId="0" fontId="8" fillId="0" borderId="0" xfId="58" applyAlignment="1">
      <alignment horizontal="left"/>
      <protection/>
    </xf>
    <xf numFmtId="0" fontId="0" fillId="0" borderId="97" xfId="0" applyBorder="1" applyAlignment="1">
      <alignment wrapText="1"/>
    </xf>
    <xf numFmtId="0" fontId="0" fillId="0" borderId="98" xfId="0" applyBorder="1" applyAlignment="1">
      <alignment horizontal="center" vertical="center" wrapText="1"/>
    </xf>
    <xf numFmtId="43" fontId="127" fillId="0" borderId="44" xfId="74" applyNumberFormat="1" applyFont="1" applyBorder="1" applyAlignment="1">
      <alignment horizontal="center" vertical="center"/>
    </xf>
    <xf numFmtId="0" fontId="125" fillId="0" borderId="0" xfId="60" applyFont="1" applyFill="1">
      <alignment/>
      <protection/>
    </xf>
    <xf numFmtId="0" fontId="127" fillId="0" borderId="0" xfId="60" applyFill="1">
      <alignment/>
      <protection/>
    </xf>
    <xf numFmtId="0" fontId="127" fillId="0" borderId="44" xfId="60" applyFill="1" applyBorder="1" applyAlignment="1">
      <alignment wrapText="1"/>
      <protection/>
    </xf>
    <xf numFmtId="0" fontId="127" fillId="0" borderId="64" xfId="60" applyFill="1" applyBorder="1" applyAlignment="1">
      <alignment wrapText="1"/>
      <protection/>
    </xf>
    <xf numFmtId="0" fontId="127" fillId="0" borderId="44" xfId="60" applyFill="1" applyBorder="1" applyAlignment="1">
      <alignment horizontal="center" vertical="center" wrapText="1"/>
      <protection/>
    </xf>
    <xf numFmtId="2" fontId="137" fillId="0" borderId="44" xfId="60" applyNumberFormat="1" applyFont="1" applyFill="1" applyBorder="1" applyAlignment="1">
      <alignment horizontal="center" vertical="center"/>
      <protection/>
    </xf>
    <xf numFmtId="0" fontId="127" fillId="0" borderId="64" xfId="60" applyFill="1" applyBorder="1" applyAlignment="1">
      <alignment/>
      <protection/>
    </xf>
    <xf numFmtId="0" fontId="127" fillId="0" borderId="0" xfId="60" applyFill="1" applyAlignment="1">
      <alignment horizontal="center" vertical="center"/>
      <protection/>
    </xf>
    <xf numFmtId="0" fontId="137" fillId="0" borderId="0" xfId="60" applyFont="1" applyFill="1" applyBorder="1" applyAlignment="1">
      <alignment horizontal="center" vertical="center"/>
      <protection/>
    </xf>
    <xf numFmtId="0" fontId="127" fillId="0" borderId="0" xfId="60" applyFill="1" applyBorder="1" applyAlignment="1">
      <alignment wrapText="1"/>
      <protection/>
    </xf>
    <xf numFmtId="0" fontId="127" fillId="0" borderId="0" xfId="60" applyFill="1" applyBorder="1" applyAlignment="1">
      <alignment horizontal="center" vertical="center"/>
      <protection/>
    </xf>
    <xf numFmtId="0" fontId="137" fillId="0" borderId="44" xfId="60" applyFont="1" applyFill="1" applyBorder="1" applyAlignment="1">
      <alignment horizontal="center" vertical="center"/>
      <protection/>
    </xf>
    <xf numFmtId="0" fontId="89" fillId="39" borderId="44" xfId="60" applyNumberFormat="1" applyFont="1" applyFill="1" applyBorder="1" applyAlignment="1">
      <alignment horizontal="left" vertical="center" wrapText="1"/>
      <protection/>
    </xf>
    <xf numFmtId="0" fontId="89" fillId="39" borderId="44" xfId="60" applyFont="1" applyFill="1" applyBorder="1" applyAlignment="1">
      <alignment horizontal="left" vertical="center" wrapText="1"/>
      <protection/>
    </xf>
    <xf numFmtId="0" fontId="125" fillId="39" borderId="44" xfId="60" applyFont="1" applyFill="1" applyBorder="1" applyAlignment="1">
      <alignment horizontal="center" vertical="center" wrapText="1"/>
      <protection/>
    </xf>
    <xf numFmtId="0" fontId="125" fillId="39" borderId="44" xfId="60" applyNumberFormat="1" applyFont="1" applyFill="1" applyBorder="1" applyAlignment="1">
      <alignment horizontal="center" vertical="center" wrapText="1"/>
      <protection/>
    </xf>
    <xf numFmtId="0" fontId="127" fillId="39" borderId="64" xfId="60" applyFont="1" applyFill="1" applyBorder="1" applyAlignment="1">
      <alignment horizontal="left"/>
      <protection/>
    </xf>
    <xf numFmtId="43" fontId="127" fillId="0" borderId="44" xfId="76" applyFont="1" applyBorder="1" applyAlignment="1">
      <alignment horizontal="center" vertical="center"/>
    </xf>
    <xf numFmtId="0" fontId="89" fillId="40" borderId="44" xfId="60" applyFont="1" applyFill="1" applyBorder="1" applyAlignment="1">
      <alignment horizontal="left" vertical="center" wrapText="1"/>
      <protection/>
    </xf>
    <xf numFmtId="0" fontId="125" fillId="40" borderId="44" xfId="60" applyNumberFormat="1" applyFont="1" applyFill="1" applyBorder="1" applyAlignment="1">
      <alignment horizontal="center" vertical="center" wrapText="1"/>
      <protection/>
    </xf>
    <xf numFmtId="0" fontId="127" fillId="40" borderId="64" xfId="60" applyFont="1" applyFill="1" applyBorder="1" applyAlignment="1">
      <alignment horizontal="left"/>
      <protection/>
    </xf>
    <xf numFmtId="0" fontId="125" fillId="40" borderId="44" xfId="60" applyFont="1" applyFill="1" applyBorder="1" applyAlignment="1">
      <alignment horizontal="center" vertical="center" wrapText="1"/>
      <protection/>
    </xf>
    <xf numFmtId="0" fontId="89" fillId="40" borderId="44" xfId="60" applyNumberFormat="1" applyFont="1" applyFill="1" applyBorder="1" applyAlignment="1">
      <alignment horizontal="left" vertical="center" wrapText="1"/>
      <protection/>
    </xf>
    <xf numFmtId="1" fontId="89" fillId="39" borderId="44" xfId="60" applyNumberFormat="1" applyFont="1" applyFill="1" applyBorder="1" applyAlignment="1">
      <alignment horizontal="left" vertical="center" wrapText="1"/>
      <protection/>
    </xf>
    <xf numFmtId="0" fontId="89" fillId="0" borderId="44" xfId="60" applyFont="1" applyFill="1" applyBorder="1" applyAlignment="1">
      <alignment horizontal="left" vertical="center" wrapText="1"/>
      <protection/>
    </xf>
    <xf numFmtId="0" fontId="125" fillId="0" borderId="44" xfId="60" applyNumberFormat="1" applyFont="1" applyFill="1" applyBorder="1" applyAlignment="1">
      <alignment horizontal="center" vertical="center" wrapText="1"/>
      <protection/>
    </xf>
    <xf numFmtId="0" fontId="125" fillId="39" borderId="57" xfId="60" applyNumberFormat="1" applyFont="1" applyFill="1" applyBorder="1" applyAlignment="1">
      <alignment horizontal="center" vertical="center" wrapText="1"/>
      <protection/>
    </xf>
    <xf numFmtId="0" fontId="89" fillId="39" borderId="57" xfId="60" applyNumberFormat="1" applyFont="1" applyFill="1" applyBorder="1" applyAlignment="1">
      <alignment horizontal="left" vertical="center" wrapText="1"/>
      <protection/>
    </xf>
    <xf numFmtId="0" fontId="89" fillId="39" borderId="57" xfId="60" applyFont="1" applyFill="1" applyBorder="1" applyAlignment="1">
      <alignment horizontal="left" vertical="center" wrapText="1"/>
      <protection/>
    </xf>
    <xf numFmtId="0" fontId="125" fillId="0" borderId="57" xfId="60" applyNumberFormat="1" applyFont="1" applyFill="1" applyBorder="1" applyAlignment="1">
      <alignment horizontal="center" vertical="center" wrapText="1"/>
      <protection/>
    </xf>
    <xf numFmtId="0" fontId="89" fillId="0" borderId="57" xfId="60" applyFont="1" applyFill="1" applyBorder="1" applyAlignment="1">
      <alignment horizontal="left" vertical="center" wrapText="1"/>
      <protection/>
    </xf>
    <xf numFmtId="0" fontId="89" fillId="39" borderId="55" xfId="60" applyNumberFormat="1" applyFont="1" applyFill="1" applyBorder="1" applyAlignment="1">
      <alignment horizontal="left" vertical="center" wrapText="1"/>
      <protection/>
    </xf>
    <xf numFmtId="43" fontId="127" fillId="0" borderId="0" xfId="76" applyFont="1" applyAlignment="1">
      <alignment vertical="center"/>
    </xf>
    <xf numFmtId="0" fontId="0" fillId="0" borderId="44" xfId="60" applyFont="1" applyFill="1" applyBorder="1" applyAlignment="1">
      <alignment horizontal="center" vertical="center" wrapText="1"/>
      <protection/>
    </xf>
    <xf numFmtId="0" fontId="5" fillId="0" borderId="44" xfId="60" applyFont="1" applyFill="1" applyBorder="1" applyAlignment="1">
      <alignment vertical="center" wrapText="1"/>
      <protection/>
    </xf>
    <xf numFmtId="0" fontId="127" fillId="0" borderId="64" xfId="60" applyBorder="1" applyAlignment="1">
      <alignment horizontal="center"/>
      <protection/>
    </xf>
    <xf numFmtId="0" fontId="0" fillId="0" borderId="44" xfId="60" applyFont="1" applyFill="1" applyBorder="1" applyAlignment="1">
      <alignment vertical="center" wrapText="1"/>
      <protection/>
    </xf>
    <xf numFmtId="0" fontId="0" fillId="0" borderId="44" xfId="60" applyFont="1" applyFill="1" applyBorder="1" applyAlignment="1">
      <alignment vertical="center" wrapText="1" shrinkToFit="1"/>
      <protection/>
    </xf>
    <xf numFmtId="0" fontId="8" fillId="0" borderId="44" xfId="60" applyFont="1" applyFill="1" applyBorder="1" applyAlignment="1">
      <alignment horizontal="left" vertical="center" wrapText="1"/>
      <protection/>
    </xf>
    <xf numFmtId="0" fontId="8" fillId="0" borderId="44" xfId="60" applyFont="1" applyFill="1" applyBorder="1" applyAlignment="1">
      <alignment horizontal="center" vertical="center" wrapText="1"/>
      <protection/>
    </xf>
    <xf numFmtId="0" fontId="127" fillId="0" borderId="44" xfId="60" applyFill="1" applyBorder="1" applyAlignment="1">
      <alignment horizontal="right"/>
      <protection/>
    </xf>
    <xf numFmtId="0" fontId="127" fillId="0" borderId="44" xfId="60" applyFill="1" applyBorder="1" applyAlignment="1">
      <alignment horizontal="left"/>
      <protection/>
    </xf>
    <xf numFmtId="0" fontId="127" fillId="0" borderId="64" xfId="60" applyBorder="1" applyAlignment="1">
      <alignment horizontal="center" vertical="center" wrapText="1"/>
      <protection/>
    </xf>
    <xf numFmtId="43" fontId="127" fillId="0" borderId="44" xfId="76" applyFont="1" applyBorder="1" applyAlignment="1">
      <alignment/>
    </xf>
    <xf numFmtId="0" fontId="125" fillId="39" borderId="44" xfId="60" applyFont="1" applyFill="1" applyBorder="1" applyAlignment="1">
      <alignment horizontal="left"/>
      <protection/>
    </xf>
    <xf numFmtId="0" fontId="3" fillId="0" borderId="64" xfId="63" applyNumberFormat="1" applyFont="1" applyBorder="1" applyAlignment="1">
      <alignment horizontal="center" vertical="center" wrapText="1"/>
      <protection/>
    </xf>
    <xf numFmtId="0" fontId="127" fillId="0" borderId="0" xfId="60" applyAlignment="1">
      <alignment horizontal="center" vertical="center"/>
      <protection/>
    </xf>
    <xf numFmtId="0" fontId="127" fillId="41" borderId="0" xfId="60" applyFill="1" applyAlignment="1">
      <alignment horizontal="center" vertical="center"/>
      <protection/>
    </xf>
    <xf numFmtId="0" fontId="127" fillId="0" borderId="64" xfId="60" applyFill="1" applyBorder="1" applyAlignment="1">
      <alignment horizontal="center" vertical="center" wrapText="1"/>
      <protection/>
    </xf>
    <xf numFmtId="0" fontId="127" fillId="39" borderId="99" xfId="60" applyFill="1" applyBorder="1" applyAlignment="1">
      <alignment wrapText="1"/>
      <protection/>
    </xf>
    <xf numFmtId="0" fontId="127" fillId="0" borderId="99" xfId="60" applyFill="1" applyBorder="1" applyAlignment="1">
      <alignment wrapText="1"/>
      <protection/>
    </xf>
    <xf numFmtId="0" fontId="127" fillId="0" borderId="99" xfId="60" applyBorder="1" applyAlignment="1">
      <alignment horizontal="center" vertical="center" wrapText="1"/>
      <protection/>
    </xf>
    <xf numFmtId="0" fontId="127" fillId="39" borderId="99" xfId="60" applyFill="1" applyBorder="1" applyAlignment="1">
      <alignment horizontal="center" vertical="center" wrapText="1"/>
      <protection/>
    </xf>
    <xf numFmtId="0" fontId="127" fillId="0" borderId="99" xfId="60" applyBorder="1" applyAlignment="1">
      <alignment wrapText="1"/>
      <protection/>
    </xf>
    <xf numFmtId="0" fontId="127" fillId="0" borderId="97" xfId="60" applyBorder="1" applyAlignment="1">
      <alignment wrapText="1"/>
      <protection/>
    </xf>
    <xf numFmtId="0" fontId="127" fillId="0" borderId="98" xfId="60" applyBorder="1" applyAlignment="1">
      <alignment horizontal="center" vertical="center" wrapText="1"/>
      <protection/>
    </xf>
    <xf numFmtId="0" fontId="127" fillId="0" borderId="98" xfId="60" applyBorder="1" applyAlignment="1">
      <alignment wrapText="1"/>
      <protection/>
    </xf>
    <xf numFmtId="0" fontId="127" fillId="39" borderId="44" xfId="60" applyFill="1" applyBorder="1" applyAlignment="1">
      <alignment wrapText="1"/>
      <protection/>
    </xf>
    <xf numFmtId="0" fontId="127" fillId="39" borderId="44" xfId="60" applyFill="1" applyBorder="1" applyAlignment="1">
      <alignment horizontal="center" vertical="center" wrapText="1"/>
      <protection/>
    </xf>
    <xf numFmtId="0" fontId="127" fillId="0" borderId="44" xfId="60" applyBorder="1" applyAlignment="1">
      <alignment horizontal="center" vertical="center" wrapText="1"/>
      <protection/>
    </xf>
    <xf numFmtId="0" fontId="127" fillId="0" borderId="100" xfId="60" applyFill="1" applyBorder="1" applyAlignment="1">
      <alignment horizontal="left"/>
      <protection/>
    </xf>
    <xf numFmtId="2" fontId="127" fillId="0" borderId="101" xfId="60" applyNumberFormat="1" applyFill="1" applyBorder="1" applyAlignment="1">
      <alignment horizontal="center"/>
      <protection/>
    </xf>
    <xf numFmtId="0" fontId="127" fillId="0" borderId="100" xfId="60" applyFont="1" applyFill="1" applyBorder="1" applyAlignment="1">
      <alignment horizontal="left"/>
      <protection/>
    </xf>
    <xf numFmtId="43" fontId="127" fillId="0" borderId="44" xfId="76" applyFont="1" applyBorder="1" applyAlignment="1">
      <alignment vertical="center"/>
    </xf>
    <xf numFmtId="0" fontId="127" fillId="41" borderId="0" xfId="60" applyFill="1">
      <alignment/>
      <protection/>
    </xf>
    <xf numFmtId="0" fontId="127" fillId="0" borderId="44" xfId="60" applyBorder="1" applyAlignment="1">
      <alignment wrapText="1"/>
      <protection/>
    </xf>
    <xf numFmtId="2" fontId="127" fillId="0" borderId="64" xfId="60" applyNumberFormat="1" applyFill="1" applyBorder="1" applyAlignment="1">
      <alignment horizontal="center"/>
      <protection/>
    </xf>
    <xf numFmtId="0" fontId="128" fillId="42" borderId="66" xfId="60" applyFont="1" applyFill="1" applyBorder="1" applyAlignment="1">
      <alignment horizontal="center" wrapText="1"/>
      <protection/>
    </xf>
    <xf numFmtId="0" fontId="128" fillId="42" borderId="63" xfId="60" applyFont="1" applyFill="1" applyBorder="1" applyAlignment="1">
      <alignment horizontal="center" wrapText="1"/>
      <protection/>
    </xf>
    <xf numFmtId="0" fontId="128" fillId="42" borderId="66" xfId="60" applyFont="1" applyFill="1" applyBorder="1" applyAlignment="1">
      <alignment horizontal="center" vertical="center" wrapText="1"/>
      <protection/>
    </xf>
    <xf numFmtId="0" fontId="128" fillId="42" borderId="63" xfId="60" applyFont="1" applyFill="1" applyBorder="1" applyAlignment="1">
      <alignment horizontal="center" vertical="center" wrapText="1"/>
      <protection/>
    </xf>
    <xf numFmtId="0" fontId="127" fillId="0" borderId="44" xfId="60" applyBorder="1" applyAlignment="1">
      <alignment horizontal="center" vertical="center"/>
      <protection/>
    </xf>
    <xf numFmtId="0" fontId="125" fillId="41" borderId="0" xfId="60" applyFont="1" applyFill="1" applyBorder="1" applyAlignment="1">
      <alignment horizontal="left" vertical="center"/>
      <protection/>
    </xf>
    <xf numFmtId="0" fontId="128" fillId="41" borderId="0" xfId="60" applyFont="1" applyFill="1" applyBorder="1" applyAlignment="1">
      <alignment horizontal="center"/>
      <protection/>
    </xf>
    <xf numFmtId="0" fontId="126" fillId="41" borderId="0" xfId="60" applyFont="1" applyFill="1" applyBorder="1" applyAlignment="1">
      <alignment horizontal="left" vertical="center"/>
      <protection/>
    </xf>
    <xf numFmtId="0" fontId="126" fillId="41" borderId="102" xfId="60" applyFont="1" applyFill="1" applyBorder="1" applyAlignment="1">
      <alignment horizontal="left"/>
      <protection/>
    </xf>
    <xf numFmtId="0" fontId="127" fillId="0" borderId="43" xfId="60" applyBorder="1" applyAlignment="1">
      <alignment horizontal="center" vertical="center"/>
      <protection/>
    </xf>
    <xf numFmtId="0" fontId="128" fillId="42" borderId="44" xfId="60" applyFont="1" applyFill="1" applyBorder="1" applyAlignment="1">
      <alignment horizontal="center" wrapText="1"/>
      <protection/>
    </xf>
    <xf numFmtId="0" fontId="128" fillId="42" borderId="44" xfId="60" applyFont="1" applyFill="1" applyBorder="1" applyAlignment="1">
      <alignment horizontal="center" vertical="center" wrapText="1"/>
      <protection/>
    </xf>
    <xf numFmtId="0" fontId="126" fillId="41" borderId="44" xfId="60" applyFont="1" applyFill="1" applyBorder="1" applyAlignment="1">
      <alignment horizontal="left" vertical="center"/>
      <protection/>
    </xf>
    <xf numFmtId="0" fontId="126" fillId="41" borderId="103" xfId="60" applyFont="1" applyFill="1" applyBorder="1" applyAlignment="1">
      <alignment horizontal="left"/>
      <protection/>
    </xf>
    <xf numFmtId="43" fontId="127" fillId="0" borderId="44" xfId="76" applyFont="1" applyBorder="1" applyAlignment="1">
      <alignment horizontal="center" vertical="center"/>
    </xf>
    <xf numFmtId="43" fontId="128" fillId="42" borderId="44" xfId="76" applyFont="1" applyFill="1" applyBorder="1" applyAlignment="1">
      <alignment horizontal="center" vertical="center" wrapText="1"/>
    </xf>
    <xf numFmtId="0" fontId="126" fillId="41" borderId="69" xfId="60" applyFont="1" applyFill="1" applyBorder="1" applyAlignment="1">
      <alignment horizontal="left" vertical="center"/>
      <protection/>
    </xf>
    <xf numFmtId="0" fontId="128" fillId="0" borderId="66" xfId="60" applyFont="1" applyFill="1" applyBorder="1" applyAlignment="1">
      <alignment horizontal="center" wrapText="1"/>
      <protection/>
    </xf>
    <xf numFmtId="0" fontId="128" fillId="0" borderId="63" xfId="60" applyFont="1" applyFill="1" applyBorder="1" applyAlignment="1">
      <alignment horizontal="center" wrapText="1"/>
      <protection/>
    </xf>
    <xf numFmtId="0" fontId="125" fillId="0" borderId="66" xfId="60" applyFont="1" applyFill="1" applyBorder="1" applyAlignment="1">
      <alignment horizontal="center" wrapText="1"/>
      <protection/>
    </xf>
    <xf numFmtId="0" fontId="125" fillId="0" borderId="63" xfId="60" applyFont="1" applyFill="1" applyBorder="1" applyAlignment="1">
      <alignment horizontal="center" wrapText="1"/>
      <protection/>
    </xf>
    <xf numFmtId="0" fontId="125" fillId="0" borderId="44" xfId="60" applyFont="1" applyFill="1" applyBorder="1" applyAlignment="1">
      <alignment horizontal="center" vertical="center" wrapText="1"/>
      <protection/>
    </xf>
    <xf numFmtId="0" fontId="127" fillId="0" borderId="44" xfId="60" applyFill="1" applyBorder="1" applyAlignment="1">
      <alignment horizontal="center" vertical="center" wrapText="1"/>
      <protection/>
    </xf>
    <xf numFmtId="0" fontId="88" fillId="0" borderId="16" xfId="0" applyFont="1" applyBorder="1" applyAlignment="1">
      <alignment horizontal="center" wrapText="1"/>
    </xf>
    <xf numFmtId="0" fontId="88" fillId="0" borderId="17" xfId="0" applyFont="1" applyBorder="1" applyAlignment="1">
      <alignment horizontal="center" wrapText="1"/>
    </xf>
    <xf numFmtId="0" fontId="88" fillId="0" borderId="18" xfId="0" applyFont="1" applyBorder="1" applyAlignment="1">
      <alignment horizontal="center" wrapText="1"/>
    </xf>
    <xf numFmtId="0" fontId="88" fillId="0" borderId="104" xfId="0" applyFont="1" applyBorder="1" applyAlignment="1">
      <alignment horizontal="center" wrapText="1"/>
    </xf>
    <xf numFmtId="0" fontId="88" fillId="0" borderId="105" xfId="0" applyFont="1" applyBorder="1" applyAlignment="1">
      <alignment horizontal="center" wrapText="1"/>
    </xf>
    <xf numFmtId="0" fontId="88" fillId="0" borderId="106" xfId="0" applyFont="1" applyBorder="1" applyAlignment="1">
      <alignment horizontal="center" wrapText="1"/>
    </xf>
    <xf numFmtId="0" fontId="161" fillId="0" borderId="0" xfId="60" applyFont="1" applyAlignment="1">
      <alignment horizontal="left"/>
      <protection/>
    </xf>
    <xf numFmtId="0" fontId="137" fillId="0" borderId="0" xfId="60" applyFont="1" applyAlignment="1">
      <alignment horizontal="left" wrapText="1"/>
      <protection/>
    </xf>
    <xf numFmtId="0" fontId="137" fillId="0" borderId="26" xfId="60" applyFont="1" applyBorder="1" applyAlignment="1">
      <alignment horizontal="center"/>
      <protection/>
    </xf>
    <xf numFmtId="0" fontId="137" fillId="0" borderId="0" xfId="60" applyFont="1" applyAlignment="1">
      <alignment horizontal="center"/>
      <protection/>
    </xf>
    <xf numFmtId="0" fontId="147" fillId="0" borderId="16" xfId="60" applyFont="1" applyBorder="1" applyAlignment="1">
      <alignment horizontal="center" vertical="center"/>
      <protection/>
    </xf>
    <xf numFmtId="0" fontId="147" fillId="0" borderId="17" xfId="60" applyFont="1" applyBorder="1" applyAlignment="1">
      <alignment horizontal="center" vertical="center"/>
      <protection/>
    </xf>
    <xf numFmtId="0" fontId="147" fillId="0" borderId="18" xfId="60" applyFont="1" applyBorder="1" applyAlignment="1">
      <alignment horizontal="center" vertical="center"/>
      <protection/>
    </xf>
    <xf numFmtId="0" fontId="147" fillId="0" borderId="16" xfId="60" applyFont="1" applyBorder="1" applyAlignment="1">
      <alignment horizontal="center"/>
      <protection/>
    </xf>
    <xf numFmtId="0" fontId="147" fillId="0" borderId="17" xfId="60" applyFont="1" applyBorder="1" applyAlignment="1">
      <alignment horizontal="center"/>
      <protection/>
    </xf>
    <xf numFmtId="0" fontId="147" fillId="0" borderId="18" xfId="60" applyFont="1" applyBorder="1" applyAlignment="1">
      <alignment horizontal="center"/>
      <protection/>
    </xf>
    <xf numFmtId="0" fontId="147" fillId="0" borderId="10" xfId="60" applyFont="1" applyBorder="1" applyAlignment="1">
      <alignment horizontal="center" wrapText="1"/>
      <protection/>
    </xf>
    <xf numFmtId="0" fontId="147" fillId="0" borderId="14" xfId="60" applyFont="1" applyBorder="1" applyAlignment="1">
      <alignment horizontal="center" wrapText="1"/>
      <protection/>
    </xf>
    <xf numFmtId="0" fontId="147" fillId="0" borderId="12" xfId="60" applyFont="1" applyBorder="1" applyAlignment="1">
      <alignment horizontal="center" vertical="center" wrapText="1"/>
      <protection/>
    </xf>
    <xf numFmtId="0" fontId="147" fillId="0" borderId="27" xfId="60" applyFont="1" applyBorder="1" applyAlignment="1">
      <alignment horizontal="center" vertical="center" wrapText="1"/>
      <protection/>
    </xf>
    <xf numFmtId="0" fontId="147" fillId="0" borderId="19" xfId="60" applyFont="1" applyBorder="1" applyAlignment="1">
      <alignment horizontal="center" vertical="center" wrapText="1"/>
      <protection/>
    </xf>
    <xf numFmtId="0" fontId="147" fillId="0" borderId="15" xfId="60" applyFont="1" applyBorder="1" applyAlignment="1">
      <alignment horizontal="center" vertical="center" wrapText="1"/>
      <protection/>
    </xf>
    <xf numFmtId="0" fontId="147" fillId="0" borderId="26" xfId="60" applyFont="1" applyBorder="1" applyAlignment="1">
      <alignment horizontal="center" vertical="center" wrapText="1"/>
      <protection/>
    </xf>
    <xf numFmtId="0" fontId="147" fillId="0" borderId="25" xfId="60" applyFont="1" applyBorder="1" applyAlignment="1">
      <alignment horizontal="center" vertical="center" wrapText="1"/>
      <protection/>
    </xf>
    <xf numFmtId="0" fontId="147" fillId="0" borderId="16" xfId="60" applyFont="1" applyBorder="1" applyAlignment="1">
      <alignment horizontal="center" wrapText="1"/>
      <protection/>
    </xf>
    <xf numFmtId="0" fontId="147" fillId="0" borderId="18" xfId="60" applyFont="1" applyBorder="1" applyAlignment="1">
      <alignment horizontal="center" wrapText="1"/>
      <protection/>
    </xf>
    <xf numFmtId="0" fontId="147" fillId="0" borderId="12" xfId="60" applyFont="1" applyBorder="1" applyAlignment="1">
      <alignment horizontal="center" vertical="center"/>
      <protection/>
    </xf>
    <xf numFmtId="0" fontId="147" fillId="0" borderId="27" xfId="60" applyFont="1" applyBorder="1" applyAlignment="1">
      <alignment horizontal="center" vertical="center"/>
      <protection/>
    </xf>
    <xf numFmtId="0" fontId="147" fillId="0" borderId="12" xfId="60" applyFont="1" applyBorder="1" applyAlignment="1">
      <alignment horizontal="center"/>
      <protection/>
    </xf>
    <xf numFmtId="0" fontId="147" fillId="0" borderId="27" xfId="60" applyFont="1" applyBorder="1" applyAlignment="1">
      <alignment horizontal="center"/>
      <protection/>
    </xf>
    <xf numFmtId="0" fontId="147" fillId="0" borderId="12" xfId="60" applyFont="1" applyBorder="1" applyAlignment="1">
      <alignment horizontal="left" vertical="center"/>
      <protection/>
    </xf>
    <xf numFmtId="0" fontId="147" fillId="0" borderId="27" xfId="60" applyFont="1" applyBorder="1" applyAlignment="1">
      <alignment horizontal="left" vertical="center"/>
      <protection/>
    </xf>
    <xf numFmtId="0" fontId="147" fillId="0" borderId="19" xfId="60" applyFont="1" applyBorder="1" applyAlignment="1">
      <alignment horizontal="left" vertical="center"/>
      <protection/>
    </xf>
    <xf numFmtId="0" fontId="147" fillId="0" borderId="74" xfId="60" applyFont="1" applyBorder="1" applyAlignment="1">
      <alignment horizontal="left"/>
      <protection/>
    </xf>
    <xf numFmtId="0" fontId="147" fillId="0" borderId="75" xfId="60" applyFont="1" applyBorder="1" applyAlignment="1">
      <alignment horizontal="left"/>
      <protection/>
    </xf>
    <xf numFmtId="0" fontId="147" fillId="0" borderId="76" xfId="60" applyFont="1" applyBorder="1" applyAlignment="1">
      <alignment horizontal="left"/>
      <protection/>
    </xf>
    <xf numFmtId="0" fontId="147" fillId="0" borderId="10" xfId="60" applyFont="1" applyBorder="1" applyAlignment="1">
      <alignment horizontal="center" vertical="center"/>
      <protection/>
    </xf>
    <xf numFmtId="0" fontId="147" fillId="0" borderId="11" xfId="60" applyFont="1" applyBorder="1" applyAlignment="1">
      <alignment horizontal="center" vertical="center"/>
      <protection/>
    </xf>
    <xf numFmtId="0" fontId="147" fillId="0" borderId="14" xfId="60" applyFont="1" applyBorder="1" applyAlignment="1">
      <alignment horizontal="center" vertical="center"/>
      <protection/>
    </xf>
    <xf numFmtId="0" fontId="147" fillId="0" borderId="16" xfId="60" applyFont="1" applyBorder="1" applyAlignment="1">
      <alignment horizontal="left"/>
      <protection/>
    </xf>
    <xf numFmtId="0" fontId="147" fillId="0" borderId="17" xfId="60" applyFont="1" applyBorder="1" applyAlignment="1">
      <alignment horizontal="left"/>
      <protection/>
    </xf>
    <xf numFmtId="0" fontId="147" fillId="0" borderId="18" xfId="60" applyFont="1" applyBorder="1" applyAlignment="1">
      <alignment horizontal="left"/>
      <protection/>
    </xf>
    <xf numFmtId="0" fontId="147" fillId="0" borderId="107" xfId="60" applyFont="1" applyBorder="1" applyAlignment="1">
      <alignment horizontal="center" vertical="center"/>
      <protection/>
    </xf>
    <xf numFmtId="0" fontId="147" fillId="0" borderId="13" xfId="60" applyFont="1" applyBorder="1" applyAlignment="1">
      <alignment horizontal="center" vertical="center"/>
      <protection/>
    </xf>
    <xf numFmtId="0" fontId="147" fillId="0" borderId="15" xfId="60" applyFont="1" applyBorder="1" applyAlignment="1">
      <alignment horizontal="center" vertical="center"/>
      <protection/>
    </xf>
    <xf numFmtId="0" fontId="147" fillId="0" borderId="12" xfId="60" applyFont="1" applyBorder="1" applyAlignment="1">
      <alignment horizontal="right" vertical="center"/>
      <protection/>
    </xf>
    <xf numFmtId="0" fontId="147" fillId="0" borderId="27" xfId="60" applyFont="1" applyBorder="1" applyAlignment="1">
      <alignment horizontal="right" vertical="center"/>
      <protection/>
    </xf>
    <xf numFmtId="0" fontId="147" fillId="0" borderId="19" xfId="60" applyFont="1" applyBorder="1" applyAlignment="1">
      <alignment horizontal="right" vertical="center"/>
      <protection/>
    </xf>
    <xf numFmtId="0" fontId="147" fillId="0" borderId="13" xfId="60" applyFont="1" applyBorder="1" applyAlignment="1">
      <alignment horizontal="right" vertical="center"/>
      <protection/>
    </xf>
    <xf numFmtId="0" fontId="147" fillId="0" borderId="0" xfId="60" applyFont="1" applyBorder="1" applyAlignment="1">
      <alignment horizontal="right" vertical="center"/>
      <protection/>
    </xf>
    <xf numFmtId="0" fontId="147" fillId="0" borderId="20" xfId="60" applyFont="1" applyBorder="1" applyAlignment="1">
      <alignment horizontal="right" vertical="center"/>
      <protection/>
    </xf>
    <xf numFmtId="0" fontId="147" fillId="0" borderId="15" xfId="60" applyFont="1" applyBorder="1" applyAlignment="1">
      <alignment horizontal="right" vertical="center"/>
      <protection/>
    </xf>
    <xf numFmtId="0" fontId="147" fillId="0" borderId="26" xfId="60" applyFont="1" applyBorder="1" applyAlignment="1">
      <alignment horizontal="right" vertical="center"/>
      <protection/>
    </xf>
    <xf numFmtId="0" fontId="147" fillId="0" borderId="25" xfId="60" applyFont="1" applyBorder="1" applyAlignment="1">
      <alignment horizontal="right" vertical="center"/>
      <protection/>
    </xf>
    <xf numFmtId="0" fontId="147" fillId="0" borderId="13" xfId="60" applyFont="1" applyBorder="1" applyAlignment="1">
      <alignment horizontal="left" vertical="center"/>
      <protection/>
    </xf>
    <xf numFmtId="0" fontId="147" fillId="0" borderId="0" xfId="60" applyFont="1" applyBorder="1" applyAlignment="1">
      <alignment horizontal="left" vertical="center"/>
      <protection/>
    </xf>
    <xf numFmtId="0" fontId="147" fillId="0" borderId="15" xfId="60" applyFont="1" applyBorder="1" applyAlignment="1">
      <alignment horizontal="right"/>
      <protection/>
    </xf>
    <xf numFmtId="0" fontId="147" fillId="0" borderId="26" xfId="60" applyFont="1" applyBorder="1" applyAlignment="1">
      <alignment horizontal="right"/>
      <protection/>
    </xf>
    <xf numFmtId="0" fontId="147" fillId="0" borderId="25" xfId="60" applyFont="1" applyBorder="1" applyAlignment="1">
      <alignment horizontal="right"/>
      <protection/>
    </xf>
    <xf numFmtId="0" fontId="147" fillId="0" borderId="13" xfId="60" applyFont="1" applyBorder="1" applyAlignment="1">
      <alignment horizontal="left"/>
      <protection/>
    </xf>
    <xf numFmtId="0" fontId="147" fillId="0" borderId="0" xfId="60" applyFont="1" applyBorder="1" applyAlignment="1">
      <alignment horizontal="left"/>
      <protection/>
    </xf>
    <xf numFmtId="0" fontId="147" fillId="0" borderId="27" xfId="60" applyFont="1" applyBorder="1" applyAlignment="1">
      <alignment horizontal="left"/>
      <protection/>
    </xf>
    <xf numFmtId="0" fontId="147" fillId="0" borderId="19" xfId="60" applyFont="1" applyBorder="1" applyAlignment="1">
      <alignment horizontal="left"/>
      <protection/>
    </xf>
    <xf numFmtId="0" fontId="147" fillId="0" borderId="107" xfId="60" applyFont="1" applyBorder="1" applyAlignment="1">
      <alignment horizontal="center"/>
      <protection/>
    </xf>
    <xf numFmtId="0" fontId="147" fillId="0" borderId="13" xfId="60" applyFont="1" applyBorder="1" applyAlignment="1">
      <alignment horizontal="center"/>
      <protection/>
    </xf>
    <xf numFmtId="0" fontId="147" fillId="0" borderId="15" xfId="60" applyFont="1" applyBorder="1" applyAlignment="1">
      <alignment horizontal="center"/>
      <protection/>
    </xf>
    <xf numFmtId="0" fontId="147" fillId="0" borderId="12" xfId="60" applyFont="1" applyBorder="1" applyAlignment="1">
      <alignment horizontal="right"/>
      <protection/>
    </xf>
    <xf numFmtId="0" fontId="147" fillId="0" borderId="27" xfId="60" applyFont="1" applyBorder="1" applyAlignment="1">
      <alignment horizontal="right"/>
      <protection/>
    </xf>
    <xf numFmtId="0" fontId="147" fillId="0" borderId="19" xfId="60" applyFont="1" applyBorder="1" applyAlignment="1">
      <alignment horizontal="right"/>
      <protection/>
    </xf>
    <xf numFmtId="0" fontId="147" fillId="0" borderId="13" xfId="60" applyFont="1" applyBorder="1" applyAlignment="1">
      <alignment horizontal="right"/>
      <protection/>
    </xf>
    <xf numFmtId="0" fontId="147" fillId="0" borderId="0" xfId="60" applyFont="1" applyBorder="1" applyAlignment="1">
      <alignment horizontal="right"/>
      <protection/>
    </xf>
    <xf numFmtId="0" fontId="147" fillId="0" borderId="20" xfId="60" applyFont="1" applyBorder="1" applyAlignment="1">
      <alignment horizontal="right"/>
      <protection/>
    </xf>
    <xf numFmtId="181" fontId="147" fillId="0" borderId="10" xfId="60" applyNumberFormat="1" applyFont="1" applyBorder="1" applyAlignment="1">
      <alignment horizontal="center"/>
      <protection/>
    </xf>
    <xf numFmtId="181" fontId="147" fillId="0" borderId="11" xfId="60" applyNumberFormat="1" applyFont="1" applyBorder="1" applyAlignment="1">
      <alignment horizontal="center"/>
      <protection/>
    </xf>
    <xf numFmtId="181" fontId="147" fillId="0" borderId="14" xfId="60" applyNumberFormat="1" applyFont="1" applyBorder="1" applyAlignment="1">
      <alignment horizontal="center"/>
      <protection/>
    </xf>
    <xf numFmtId="2" fontId="147" fillId="0" borderId="15" xfId="60" applyNumberFormat="1" applyFont="1" applyBorder="1" applyAlignment="1">
      <alignment horizontal="right"/>
      <protection/>
    </xf>
    <xf numFmtId="2" fontId="147" fillId="0" borderId="26" xfId="60" applyNumberFormat="1" applyFont="1" applyBorder="1" applyAlignment="1">
      <alignment horizontal="right"/>
      <protection/>
    </xf>
    <xf numFmtId="2" fontId="147" fillId="0" borderId="25" xfId="60" applyNumberFormat="1" applyFont="1" applyBorder="1" applyAlignment="1">
      <alignment horizontal="right"/>
      <protection/>
    </xf>
    <xf numFmtId="0" fontId="147" fillId="0" borderId="11" xfId="60" applyFont="1" applyBorder="1" applyAlignment="1">
      <alignment horizontal="center"/>
      <protection/>
    </xf>
    <xf numFmtId="0" fontId="147" fillId="0" borderId="14" xfId="60" applyFont="1" applyBorder="1" applyAlignment="1">
      <alignment horizontal="center"/>
      <protection/>
    </xf>
    <xf numFmtId="0" fontId="137" fillId="0" borderId="27" xfId="60" applyFont="1" applyBorder="1" applyAlignment="1">
      <alignment horizontal="left"/>
      <protection/>
    </xf>
    <xf numFmtId="0" fontId="137" fillId="0" borderId="0" xfId="60" applyFont="1" applyBorder="1" applyAlignment="1">
      <alignment horizontal="left"/>
      <protection/>
    </xf>
    <xf numFmtId="0" fontId="45" fillId="0" borderId="0" xfId="64" applyFont="1" applyFill="1" applyBorder="1" applyAlignment="1">
      <alignment horizontal="left"/>
      <protection/>
    </xf>
    <xf numFmtId="49" fontId="145" fillId="0" borderId="35" xfId="0" applyNumberFormat="1" applyFont="1" applyBorder="1" applyAlignment="1">
      <alignment horizontal="center" vertical="center" wrapText="1"/>
    </xf>
    <xf numFmtId="49" fontId="145" fillId="0" borderId="33" xfId="0" applyNumberFormat="1" applyFont="1" applyBorder="1" applyAlignment="1">
      <alignment horizontal="center" vertical="center" wrapText="1"/>
    </xf>
    <xf numFmtId="49" fontId="162" fillId="0" borderId="0" xfId="0" applyNumberFormat="1" applyFont="1" applyBorder="1" applyAlignment="1">
      <alignment horizontal="center" wrapText="1"/>
    </xf>
    <xf numFmtId="49" fontId="162" fillId="0" borderId="0" xfId="0" applyNumberFormat="1" applyFont="1" applyAlignment="1">
      <alignment horizontal="center" wrapText="1"/>
    </xf>
    <xf numFmtId="0" fontId="163" fillId="0" borderId="0" xfId="0" applyFont="1" applyAlignment="1">
      <alignment horizontal="center"/>
    </xf>
    <xf numFmtId="0" fontId="0" fillId="0" borderId="0" xfId="0" applyAlignment="1">
      <alignment horizontal="center"/>
    </xf>
    <xf numFmtId="49" fontId="0" fillId="0" borderId="12" xfId="0" applyNumberFormat="1" applyBorder="1" applyAlignment="1">
      <alignment horizontal="left" vertical="center" wrapText="1"/>
    </xf>
    <xf numFmtId="49" fontId="0" fillId="0" borderId="27" xfId="0" applyNumberFormat="1" applyBorder="1" applyAlignment="1">
      <alignment horizontal="left" vertical="center" wrapText="1"/>
    </xf>
    <xf numFmtId="49" fontId="0" fillId="0" borderId="108" xfId="0" applyNumberFormat="1" applyBorder="1" applyAlignment="1">
      <alignment horizontal="left" vertical="center" wrapText="1"/>
    </xf>
    <xf numFmtId="49" fontId="0" fillId="0" borderId="13" xfId="0" applyNumberFormat="1" applyBorder="1" applyAlignment="1">
      <alignment horizontal="left" vertical="center" wrapText="1"/>
    </xf>
    <xf numFmtId="49" fontId="0" fillId="0" borderId="0" xfId="0" applyNumberFormat="1" applyBorder="1" applyAlignment="1">
      <alignment horizontal="left" vertical="center" wrapText="1"/>
    </xf>
    <xf numFmtId="49" fontId="0" fillId="0" borderId="70" xfId="0" applyNumberFormat="1" applyBorder="1" applyAlignment="1">
      <alignment horizontal="left" vertical="center" wrapText="1"/>
    </xf>
    <xf numFmtId="49" fontId="0" fillId="0" borderId="41" xfId="0" applyNumberFormat="1" applyBorder="1" applyAlignment="1">
      <alignment horizontal="center" vertical="center" wrapText="1"/>
    </xf>
    <xf numFmtId="49" fontId="0" fillId="0" borderId="44" xfId="0" applyNumberFormat="1" applyBorder="1" applyAlignment="1">
      <alignment horizontal="center" vertical="center" wrapText="1"/>
    </xf>
    <xf numFmtId="49" fontId="0" fillId="0" borderId="57" xfId="0" applyNumberFormat="1" applyBorder="1" applyAlignment="1">
      <alignment horizontal="center" vertical="center" wrapText="1"/>
    </xf>
    <xf numFmtId="49" fontId="0" fillId="0" borderId="15" xfId="0" applyNumberFormat="1" applyBorder="1" applyAlignment="1">
      <alignment horizontal="left" vertical="center" wrapText="1"/>
    </xf>
    <xf numFmtId="49" fontId="0" fillId="0" borderId="26" xfId="0" applyNumberFormat="1" applyBorder="1" applyAlignment="1">
      <alignment horizontal="left" vertical="center" wrapText="1"/>
    </xf>
    <xf numFmtId="49" fontId="0" fillId="0" borderId="45" xfId="0" applyNumberFormat="1" applyBorder="1" applyAlignment="1">
      <alignment horizontal="left" vertical="center" wrapText="1"/>
    </xf>
    <xf numFmtId="49" fontId="0" fillId="0" borderId="52" xfId="0" applyNumberFormat="1" applyBorder="1" applyAlignment="1">
      <alignment horizontal="center" vertical="center" wrapText="1"/>
    </xf>
    <xf numFmtId="49" fontId="0" fillId="0" borderId="85" xfId="0" applyNumberFormat="1" applyBorder="1" applyAlignment="1">
      <alignment horizontal="center" vertical="center" wrapText="1"/>
    </xf>
    <xf numFmtId="49" fontId="0" fillId="0" borderId="46" xfId="0" applyNumberFormat="1" applyBorder="1" applyAlignment="1">
      <alignment horizontal="center" vertical="center" wrapText="1"/>
    </xf>
    <xf numFmtId="2" fontId="0" fillId="0" borderId="34" xfId="0" applyNumberFormat="1" applyBorder="1" applyAlignment="1">
      <alignment horizontal="center" vertical="center" wrapText="1"/>
    </xf>
    <xf numFmtId="2" fontId="0" fillId="0" borderId="41" xfId="0" applyNumberFormat="1" applyBorder="1" applyAlignment="1">
      <alignment horizontal="center" vertical="center" wrapText="1"/>
    </xf>
    <xf numFmtId="2" fontId="0" fillId="0" borderId="22" xfId="0" applyNumberFormat="1" applyBorder="1" applyAlignment="1">
      <alignment horizontal="left" vertical="center" wrapText="1"/>
    </xf>
    <xf numFmtId="2" fontId="0" fillId="0" borderId="109" xfId="0" applyNumberFormat="1" applyBorder="1" applyAlignment="1">
      <alignment horizontal="left" vertical="center" wrapText="1"/>
    </xf>
    <xf numFmtId="2" fontId="0" fillId="0" borderId="51" xfId="0" applyNumberFormat="1" applyBorder="1" applyAlignment="1">
      <alignment horizontal="left" vertical="center" wrapText="1"/>
    </xf>
    <xf numFmtId="2" fontId="86" fillId="0" borderId="0" xfId="0" applyNumberFormat="1" applyFont="1" applyBorder="1" applyAlignment="1">
      <alignment horizontal="center" vertical="center" wrapText="1"/>
    </xf>
    <xf numFmtId="2" fontId="164" fillId="43" borderId="0" xfId="0" applyNumberFormat="1" applyFont="1" applyFill="1" applyAlignment="1">
      <alignment horizontal="center" vertical="center" wrapText="1"/>
    </xf>
    <xf numFmtId="2" fontId="164" fillId="43" borderId="0" xfId="0" applyNumberFormat="1" applyFont="1" applyFill="1" applyBorder="1" applyAlignment="1">
      <alignment horizontal="center" vertical="center" wrapText="1"/>
    </xf>
    <xf numFmtId="49" fontId="0" fillId="0" borderId="110" xfId="0" applyNumberFormat="1" applyBorder="1" applyAlignment="1">
      <alignment horizontal="center" vertical="center" wrapText="1"/>
    </xf>
    <xf numFmtId="49" fontId="0" fillId="0" borderId="16" xfId="0" applyNumberFormat="1" applyBorder="1" applyAlignment="1">
      <alignment horizontal="left" vertical="center" wrapText="1"/>
    </xf>
    <xf numFmtId="49" fontId="0" fillId="0" borderId="17" xfId="0" applyNumberFormat="1" applyBorder="1" applyAlignment="1">
      <alignment horizontal="left" vertical="center" wrapText="1"/>
    </xf>
    <xf numFmtId="49" fontId="0" fillId="0" borderId="37" xfId="0" applyNumberFormat="1" applyBorder="1" applyAlignment="1">
      <alignment horizontal="left" vertical="center" wrapText="1"/>
    </xf>
    <xf numFmtId="49" fontId="0" fillId="0" borderId="89" xfId="0" applyNumberFormat="1" applyBorder="1" applyAlignment="1">
      <alignment horizontal="center" vertical="center" wrapText="1"/>
    </xf>
    <xf numFmtId="49" fontId="0" fillId="0" borderId="40" xfId="0" applyNumberFormat="1" applyBorder="1" applyAlignment="1">
      <alignment horizontal="center" vertical="center" wrapText="1"/>
    </xf>
    <xf numFmtId="2" fontId="0" fillId="0" borderId="32" xfId="0" applyNumberFormat="1" applyBorder="1" applyAlignment="1">
      <alignment horizontal="center" vertical="center" wrapText="1"/>
    </xf>
    <xf numFmtId="2" fontId="0" fillId="0" borderId="52" xfId="0" applyNumberFormat="1" applyBorder="1" applyAlignment="1">
      <alignment horizontal="center" vertical="center" wrapText="1"/>
    </xf>
    <xf numFmtId="49" fontId="0" fillId="0" borderId="72" xfId="0" applyNumberFormat="1" applyBorder="1" applyAlignment="1">
      <alignment horizontal="center" vertical="center" wrapText="1"/>
    </xf>
    <xf numFmtId="49" fontId="0" fillId="0" borderId="51" xfId="0" applyNumberFormat="1" applyBorder="1" applyAlignment="1">
      <alignment horizontal="center" vertical="center" wrapText="1"/>
    </xf>
    <xf numFmtId="2" fontId="0" fillId="0" borderId="107" xfId="0" applyNumberFormat="1" applyBorder="1" applyAlignment="1">
      <alignment horizontal="left" vertical="center" wrapText="1"/>
    </xf>
    <xf numFmtId="2" fontId="0" fillId="0" borderId="66" xfId="0" applyNumberFormat="1" applyBorder="1" applyAlignment="1">
      <alignment horizontal="left" vertical="center" wrapText="1"/>
    </xf>
    <xf numFmtId="2" fontId="0" fillId="0" borderId="56" xfId="0" applyNumberFormat="1" applyBorder="1" applyAlignment="1">
      <alignment horizontal="left" vertical="center" wrapText="1"/>
    </xf>
    <xf numFmtId="2" fontId="0" fillId="0" borderId="15" xfId="0" applyNumberFormat="1" applyBorder="1" applyAlignment="1">
      <alignment horizontal="left" vertical="center" wrapText="1"/>
    </xf>
    <xf numFmtId="2" fontId="0" fillId="0" borderId="26" xfId="0" applyNumberFormat="1" applyBorder="1" applyAlignment="1">
      <alignment horizontal="left" vertical="center" wrapText="1"/>
    </xf>
    <xf numFmtId="2" fontId="0" fillId="0" borderId="45" xfId="0" applyNumberFormat="1" applyBorder="1" applyAlignment="1">
      <alignment horizontal="left" vertical="center" wrapText="1"/>
    </xf>
    <xf numFmtId="49" fontId="0" fillId="0" borderId="84" xfId="0" applyNumberFormat="1" applyBorder="1" applyAlignment="1">
      <alignment horizontal="center" vertical="center" wrapText="1"/>
    </xf>
    <xf numFmtId="49" fontId="0" fillId="0" borderId="25" xfId="0" applyNumberFormat="1" applyBorder="1" applyAlignment="1">
      <alignment horizontal="center" vertical="center" wrapText="1"/>
    </xf>
    <xf numFmtId="49" fontId="0" fillId="0" borderId="35" xfId="0" applyNumberFormat="1" applyBorder="1" applyAlignment="1">
      <alignment horizontal="center" vertical="center" wrapText="1"/>
    </xf>
    <xf numFmtId="2" fontId="0" fillId="0" borderId="30" xfId="0" applyNumberFormat="1" applyBorder="1" applyAlignment="1">
      <alignment horizontal="left" vertical="center" wrapText="1"/>
    </xf>
    <xf numFmtId="2" fontId="0" fillId="0" borderId="44" xfId="0" applyNumberFormat="1" applyBorder="1" applyAlignment="1">
      <alignment horizontal="left" vertical="center" wrapText="1"/>
    </xf>
    <xf numFmtId="2" fontId="0" fillId="0" borderId="32" xfId="0" applyNumberFormat="1" applyBorder="1" applyAlignment="1">
      <alignment horizontal="left" vertical="center" wrapText="1"/>
    </xf>
    <xf numFmtId="2" fontId="0" fillId="0" borderId="52" xfId="0" applyNumberFormat="1" applyBorder="1" applyAlignment="1">
      <alignment horizontal="left" vertical="center" wrapText="1"/>
    </xf>
    <xf numFmtId="49" fontId="0" fillId="0" borderId="67" xfId="0" applyNumberFormat="1" applyBorder="1" applyAlignment="1">
      <alignment horizontal="center" vertical="center" wrapText="1"/>
    </xf>
    <xf numFmtId="49" fontId="0" fillId="0" borderId="91" xfId="0" applyNumberFormat="1" applyBorder="1" applyAlignment="1">
      <alignment horizontal="center" vertical="center" wrapText="1"/>
    </xf>
    <xf numFmtId="0" fontId="0" fillId="0" borderId="0" xfId="15" applyFont="1" applyAlignment="1">
      <alignment horizontal="right"/>
      <protection/>
    </xf>
    <xf numFmtId="0" fontId="60" fillId="0" borderId="0" xfId="15" applyFont="1" applyAlignment="1">
      <alignment horizontal="center"/>
      <protection/>
    </xf>
    <xf numFmtId="0" fontId="164" fillId="43" borderId="0" xfId="0" applyFont="1" applyFill="1" applyBorder="1" applyAlignment="1">
      <alignment horizontal="center"/>
    </xf>
    <xf numFmtId="2" fontId="0" fillId="0" borderId="74" xfId="0" applyNumberFormat="1" applyBorder="1" applyAlignment="1">
      <alignment horizontal="center" vertical="center" wrapText="1"/>
    </xf>
    <xf numFmtId="2" fontId="0" fillId="0" borderId="75" xfId="0" applyNumberFormat="1" applyBorder="1" applyAlignment="1">
      <alignment horizontal="center" vertical="center" wrapText="1"/>
    </xf>
    <xf numFmtId="2" fontId="0" fillId="0" borderId="40" xfId="0" applyNumberFormat="1" applyBorder="1" applyAlignment="1">
      <alignment horizontal="center" vertical="center" wrapText="1"/>
    </xf>
    <xf numFmtId="2" fontId="0" fillId="0" borderId="35" xfId="0" applyNumberFormat="1" applyBorder="1" applyAlignment="1">
      <alignment horizontal="center" vertical="center" wrapText="1"/>
    </xf>
    <xf numFmtId="49" fontId="0" fillId="0" borderId="31" xfId="0" applyNumberFormat="1" applyBorder="1" applyAlignment="1">
      <alignment horizontal="center" vertical="center" wrapText="1"/>
    </xf>
    <xf numFmtId="49" fontId="0" fillId="0" borderId="33" xfId="0" applyNumberFormat="1" applyBorder="1" applyAlignment="1">
      <alignment horizontal="center" vertical="center" wrapText="1"/>
    </xf>
    <xf numFmtId="0" fontId="6" fillId="0" borderId="0" xfId="15" applyFont="1" applyAlignment="1">
      <alignment horizontal="center"/>
      <protection/>
    </xf>
    <xf numFmtId="0" fontId="0" fillId="0" borderId="13" xfId="15" applyFont="1" applyBorder="1" applyAlignment="1">
      <alignment horizontal="center"/>
      <protection/>
    </xf>
    <xf numFmtId="0" fontId="0" fillId="0" borderId="20" xfId="15" applyFont="1" applyBorder="1" applyAlignment="1">
      <alignment horizontal="center"/>
      <protection/>
    </xf>
    <xf numFmtId="0" fontId="0" fillId="0" borderId="15" xfId="15" applyFont="1" applyBorder="1" applyAlignment="1">
      <alignment horizontal="center"/>
      <protection/>
    </xf>
    <xf numFmtId="0" fontId="0" fillId="0" borderId="25" xfId="15" applyFont="1" applyBorder="1" applyAlignment="1">
      <alignment horizontal="center"/>
      <protection/>
    </xf>
    <xf numFmtId="0" fontId="0" fillId="0" borderId="12" xfId="15" applyFont="1" applyBorder="1" applyAlignment="1">
      <alignment horizontal="center"/>
      <protection/>
    </xf>
    <xf numFmtId="0" fontId="0" fillId="0" borderId="19" xfId="15" applyFont="1" applyBorder="1" applyAlignment="1">
      <alignment horizontal="center"/>
      <protection/>
    </xf>
    <xf numFmtId="0" fontId="0" fillId="0" borderId="0" xfId="15" applyFont="1" applyAlignment="1">
      <alignment horizontal="center"/>
      <protection/>
    </xf>
    <xf numFmtId="0" fontId="0" fillId="0" borderId="0" xfId="15" applyFont="1" applyAlignment="1">
      <alignment horizontal="center"/>
      <protection/>
    </xf>
    <xf numFmtId="0" fontId="63" fillId="34" borderId="85" xfId="15" applyFont="1" applyFill="1" applyBorder="1" applyAlignment="1">
      <alignment horizontal="center" vertical="center" wrapText="1"/>
      <protection/>
    </xf>
    <xf numFmtId="0" fontId="63" fillId="34" borderId="111" xfId="15" applyFont="1" applyFill="1" applyBorder="1" applyAlignment="1">
      <alignment horizontal="center" vertical="center" wrapText="1"/>
      <protection/>
    </xf>
    <xf numFmtId="0" fontId="63" fillId="34" borderId="46" xfId="15" applyFont="1" applyFill="1" applyBorder="1" applyAlignment="1">
      <alignment horizontal="center" vertical="center" wrapText="1"/>
      <protection/>
    </xf>
    <xf numFmtId="0" fontId="27" fillId="34" borderId="16" xfId="15" applyFont="1" applyFill="1" applyBorder="1" applyAlignment="1">
      <alignment horizontal="center" wrapText="1"/>
      <protection/>
    </xf>
    <xf numFmtId="0" fontId="27" fillId="34" borderId="17" xfId="15" applyFont="1" applyFill="1" applyBorder="1" applyAlignment="1">
      <alignment horizontal="center" wrapText="1"/>
      <protection/>
    </xf>
    <xf numFmtId="0" fontId="27" fillId="34" borderId="18" xfId="15" applyFont="1" applyFill="1" applyBorder="1" applyAlignment="1">
      <alignment horizontal="center" wrapText="1"/>
      <protection/>
    </xf>
    <xf numFmtId="0" fontId="31" fillId="0" borderId="0" xfId="15" applyFont="1" applyBorder="1" applyAlignment="1">
      <alignment horizontal="left"/>
      <protection/>
    </xf>
    <xf numFmtId="0" fontId="62" fillId="34" borderId="34" xfId="15" applyFont="1" applyFill="1" applyBorder="1" applyAlignment="1">
      <alignment horizontal="center" vertical="center" wrapText="1"/>
      <protection/>
    </xf>
    <xf numFmtId="0" fontId="62" fillId="34" borderId="62" xfId="15" applyFont="1" applyFill="1" applyBorder="1" applyAlignment="1">
      <alignment horizontal="center" vertical="center" wrapText="1"/>
      <protection/>
    </xf>
    <xf numFmtId="0" fontId="27" fillId="34" borderId="41" xfId="15" applyFont="1" applyFill="1" applyBorder="1" applyAlignment="1">
      <alignment horizontal="center" vertical="center" wrapText="1"/>
      <protection/>
    </xf>
    <xf numFmtId="0" fontId="27" fillId="34" borderId="57" xfId="15" applyFont="1" applyFill="1" applyBorder="1" applyAlignment="1">
      <alignment horizontal="center" vertical="center" wrapText="1"/>
      <protection/>
    </xf>
    <xf numFmtId="0" fontId="1" fillId="34" borderId="44" xfId="15" applyFont="1" applyFill="1" applyBorder="1" applyAlignment="1">
      <alignment horizontal="left" vertical="center" wrapText="1"/>
      <protection/>
    </xf>
    <xf numFmtId="2" fontId="30" fillId="34" borderId="64" xfId="15" applyNumberFormat="1" applyFont="1" applyFill="1" applyBorder="1" applyAlignment="1">
      <alignment horizontal="center" vertical="center" wrapText="1"/>
      <protection/>
    </xf>
    <xf numFmtId="2" fontId="30" fillId="34" borderId="43" xfId="15" applyNumberFormat="1" applyFont="1" applyFill="1" applyBorder="1" applyAlignment="1">
      <alignment horizontal="center" vertical="center" wrapText="1"/>
      <protection/>
    </xf>
    <xf numFmtId="0" fontId="1" fillId="34" borderId="64" xfId="15" applyFont="1" applyFill="1" applyBorder="1" applyAlignment="1">
      <alignment horizontal="left" vertical="center" wrapText="1"/>
      <protection/>
    </xf>
    <xf numFmtId="0" fontId="1" fillId="34" borderId="69" xfId="15" applyFont="1" applyFill="1" applyBorder="1" applyAlignment="1">
      <alignment horizontal="left" vertical="center" wrapText="1"/>
      <protection/>
    </xf>
    <xf numFmtId="0" fontId="1" fillId="34" borderId="43" xfId="15" applyFont="1" applyFill="1" applyBorder="1" applyAlignment="1">
      <alignment horizontal="left" vertical="center" wrapText="1"/>
      <protection/>
    </xf>
    <xf numFmtId="0" fontId="27" fillId="0" borderId="0" xfId="15" applyFont="1" applyAlignment="1">
      <alignment horizontal="center"/>
      <protection/>
    </xf>
    <xf numFmtId="0" fontId="28" fillId="34" borderId="44" xfId="15" applyFont="1" applyFill="1" applyBorder="1" applyAlignment="1">
      <alignment horizontal="center" vertical="center" wrapText="1"/>
      <protection/>
    </xf>
    <xf numFmtId="0" fontId="28" fillId="34" borderId="67" xfId="15" applyFont="1" applyFill="1" applyBorder="1" applyAlignment="1">
      <alignment horizontal="center" vertical="center" wrapText="1"/>
      <protection/>
    </xf>
    <xf numFmtId="0" fontId="28" fillId="34" borderId="55" xfId="15" applyFont="1" applyFill="1" applyBorder="1" applyAlignment="1">
      <alignment horizontal="center" vertical="center" wrapText="1"/>
      <protection/>
    </xf>
    <xf numFmtId="0" fontId="28" fillId="34" borderId="56" xfId="15" applyFont="1" applyFill="1" applyBorder="1" applyAlignment="1">
      <alignment horizontal="center" vertical="center" wrapText="1"/>
      <protection/>
    </xf>
    <xf numFmtId="0" fontId="28" fillId="34" borderId="68" xfId="15" applyFont="1" applyFill="1" applyBorder="1" applyAlignment="1">
      <alignment horizontal="center" vertical="center" wrapText="1"/>
      <protection/>
    </xf>
    <xf numFmtId="0" fontId="28" fillId="34" borderId="54" xfId="15" applyFont="1" applyFill="1" applyBorder="1" applyAlignment="1">
      <alignment horizontal="center" vertical="center" wrapText="1"/>
      <protection/>
    </xf>
    <xf numFmtId="0" fontId="14" fillId="0" borderId="0" xfId="15" applyFont="1" applyAlignment="1">
      <alignment horizontal="left"/>
      <protection/>
    </xf>
    <xf numFmtId="0" fontId="0" fillId="0" borderId="0" xfId="15" applyFont="1" applyAlignment="1">
      <alignment horizontal="right"/>
      <protection/>
    </xf>
    <xf numFmtId="172" fontId="16" fillId="33" borderId="16" xfId="66" applyNumberFormat="1" applyFont="1" applyFill="1" applyBorder="1" applyAlignment="1">
      <alignment horizontal="center" wrapText="1"/>
      <protection/>
    </xf>
    <xf numFmtId="172" fontId="16" fillId="33" borderId="18" xfId="66" applyNumberFormat="1" applyFont="1" applyFill="1" applyBorder="1" applyAlignment="1">
      <alignment horizontal="center" wrapText="1"/>
      <protection/>
    </xf>
    <xf numFmtId="172" fontId="14" fillId="33" borderId="74" xfId="66" applyNumberFormat="1" applyFont="1" applyFill="1" applyBorder="1" applyAlignment="1">
      <alignment horizontal="center" vertical="top" wrapText="1"/>
      <protection/>
    </xf>
    <xf numFmtId="172" fontId="14" fillId="33" borderId="76" xfId="66" applyNumberFormat="1" applyFont="1" applyFill="1" applyBorder="1" applyAlignment="1">
      <alignment horizontal="center" vertical="top" wrapText="1"/>
      <protection/>
    </xf>
    <xf numFmtId="172" fontId="6" fillId="33" borderId="86" xfId="66" applyNumberFormat="1" applyFont="1" applyFill="1" applyBorder="1" applyAlignment="1">
      <alignment horizontal="center" wrapText="1"/>
      <protection/>
    </xf>
    <xf numFmtId="172" fontId="6" fillId="33" borderId="83" xfId="66" applyNumberFormat="1" applyFont="1" applyFill="1" applyBorder="1" applyAlignment="1">
      <alignment horizontal="center" wrapText="1"/>
      <protection/>
    </xf>
    <xf numFmtId="172" fontId="5" fillId="0" borderId="34" xfId="66" applyNumberFormat="1" applyFont="1" applyFill="1" applyBorder="1" applyAlignment="1">
      <alignment horizontal="center" wrapText="1"/>
      <protection/>
    </xf>
    <xf numFmtId="172" fontId="5" fillId="0" borderId="28" xfId="66" applyNumberFormat="1" applyFont="1" applyFill="1" applyBorder="1" applyAlignment="1">
      <alignment horizontal="center" wrapText="1"/>
      <protection/>
    </xf>
    <xf numFmtId="172" fontId="5" fillId="0" borderId="32" xfId="66" applyNumberFormat="1" applyFont="1" applyFill="1" applyBorder="1" applyAlignment="1">
      <alignment horizontal="center" wrapText="1"/>
      <protection/>
    </xf>
    <xf numFmtId="0" fontId="5" fillId="0" borderId="90" xfId="66" applyFont="1" applyFill="1" applyBorder="1" applyAlignment="1">
      <alignment horizontal="center" vertical="center" wrapText="1"/>
      <protection/>
    </xf>
    <xf numFmtId="0" fontId="5" fillId="0" borderId="73" xfId="66" applyFont="1" applyFill="1" applyBorder="1" applyAlignment="1">
      <alignment horizontal="center" vertical="center" wrapText="1"/>
      <protection/>
    </xf>
    <xf numFmtId="0" fontId="5" fillId="0" borderId="47" xfId="66" applyFont="1" applyBorder="1" applyAlignment="1">
      <alignment horizontal="center" vertical="center"/>
      <protection/>
    </xf>
    <xf numFmtId="172" fontId="5" fillId="0" borderId="16" xfId="66" applyNumberFormat="1" applyFont="1" applyFill="1" applyBorder="1" applyAlignment="1">
      <alignment horizontal="center" wrapText="1"/>
      <protection/>
    </xf>
    <xf numFmtId="172" fontId="5" fillId="0" borderId="17" xfId="66" applyNumberFormat="1" applyFont="1" applyFill="1" applyBorder="1" applyAlignment="1">
      <alignment horizontal="center" wrapText="1"/>
      <protection/>
    </xf>
    <xf numFmtId="0" fontId="6" fillId="0" borderId="27" xfId="15" applyFont="1" applyBorder="1" applyAlignment="1">
      <alignment horizontal="center"/>
      <protection/>
    </xf>
    <xf numFmtId="0" fontId="21" fillId="0" borderId="42" xfId="15" applyFont="1" applyFill="1" applyBorder="1" applyAlignment="1">
      <alignment horizontal="center" vertical="center" wrapText="1"/>
      <protection/>
    </xf>
    <xf numFmtId="0" fontId="21" fillId="0" borderId="11" xfId="15" applyFont="1" applyFill="1" applyBorder="1" applyAlignment="1">
      <alignment horizontal="center" vertical="center" wrapText="1"/>
      <protection/>
    </xf>
    <xf numFmtId="0" fontId="21" fillId="0" borderId="14" xfId="15" applyFont="1" applyFill="1" applyBorder="1" applyAlignment="1">
      <alignment horizontal="center" vertical="center" wrapText="1"/>
      <protection/>
    </xf>
    <xf numFmtId="0" fontId="21" fillId="0" borderId="10" xfId="15" applyFont="1" applyFill="1" applyBorder="1" applyAlignment="1">
      <alignment horizontal="center" vertical="center" wrapText="1"/>
      <protection/>
    </xf>
    <xf numFmtId="0" fontId="21" fillId="0" borderId="30" xfId="15" applyFont="1" applyFill="1" applyBorder="1" applyAlignment="1">
      <alignment horizontal="center" vertical="center" wrapText="1"/>
      <protection/>
    </xf>
    <xf numFmtId="0" fontId="21" fillId="0" borderId="32" xfId="15" applyFont="1" applyFill="1" applyBorder="1" applyAlignment="1">
      <alignment horizontal="center" vertical="center" wrapText="1"/>
      <protection/>
    </xf>
    <xf numFmtId="0" fontId="21" fillId="33" borderId="16" xfId="15" applyFont="1" applyFill="1" applyBorder="1" applyAlignment="1">
      <alignment horizontal="center" vertical="center" wrapText="1"/>
      <protection/>
    </xf>
    <xf numFmtId="0" fontId="21" fillId="33" borderId="17" xfId="15" applyFont="1" applyFill="1" applyBorder="1" applyAlignment="1">
      <alignment horizontal="center" vertical="center" wrapText="1"/>
      <protection/>
    </xf>
    <xf numFmtId="0" fontId="21" fillId="33" borderId="18" xfId="15" applyFont="1" applyFill="1" applyBorder="1" applyAlignment="1">
      <alignment horizontal="center" vertical="center" wrapText="1"/>
      <protection/>
    </xf>
    <xf numFmtId="0" fontId="21" fillId="0" borderId="77" xfId="15" applyFont="1" applyFill="1" applyBorder="1" applyAlignment="1">
      <alignment horizontal="center" vertical="center" wrapText="1"/>
      <protection/>
    </xf>
    <xf numFmtId="0" fontId="21" fillId="0" borderId="28" xfId="15" applyFont="1" applyFill="1" applyBorder="1" applyAlignment="1">
      <alignment horizontal="center" vertical="center" wrapText="1"/>
      <protection/>
    </xf>
    <xf numFmtId="0" fontId="21" fillId="0" borderId="111" xfId="15" applyFont="1" applyFill="1" applyBorder="1" applyAlignment="1">
      <alignment horizontal="center" vertical="center"/>
      <protection/>
    </xf>
    <xf numFmtId="0" fontId="21" fillId="0" borderId="55" xfId="15" applyFont="1" applyFill="1" applyBorder="1" applyAlignment="1">
      <alignment horizontal="center" vertical="center"/>
      <protection/>
    </xf>
    <xf numFmtId="0" fontId="25" fillId="0" borderId="111" xfId="15" applyFont="1" applyFill="1" applyBorder="1" applyAlignment="1">
      <alignment horizontal="center" vertical="center"/>
      <protection/>
    </xf>
    <xf numFmtId="0" fontId="25" fillId="0" borderId="55" xfId="15" applyFont="1" applyFill="1" applyBorder="1" applyAlignment="1">
      <alignment horizontal="center" vertical="center"/>
      <protection/>
    </xf>
    <xf numFmtId="3" fontId="10" fillId="0" borderId="73" xfId="15" applyNumberFormat="1" applyFont="1" applyFill="1" applyBorder="1" applyAlignment="1">
      <alignment horizontal="center" vertical="center"/>
      <protection/>
    </xf>
    <xf numFmtId="3" fontId="10" fillId="0" borderId="29" xfId="15" applyNumberFormat="1" applyFont="1" applyFill="1" applyBorder="1" applyAlignment="1">
      <alignment horizontal="center" vertical="center"/>
      <protection/>
    </xf>
    <xf numFmtId="174" fontId="32" fillId="0" borderId="44" xfId="15" applyNumberFormat="1" applyFont="1" applyBorder="1" applyAlignment="1">
      <alignment horizontal="center" wrapText="1"/>
      <protection/>
    </xf>
    <xf numFmtId="0" fontId="28" fillId="0" borderId="57" xfId="15" applyFont="1" applyBorder="1" applyAlignment="1">
      <alignment horizontal="center" vertical="center" wrapText="1"/>
      <protection/>
    </xf>
    <xf numFmtId="0" fontId="28" fillId="0" borderId="55" xfId="15" applyFont="1" applyBorder="1" applyAlignment="1">
      <alignment horizontal="center" vertical="center" wrapText="1"/>
      <protection/>
    </xf>
    <xf numFmtId="0" fontId="28" fillId="0" borderId="64" xfId="15" applyFont="1" applyBorder="1" applyAlignment="1">
      <alignment horizontal="center" vertical="center" wrapText="1"/>
      <protection/>
    </xf>
    <xf numFmtId="0" fontId="28" fillId="0" borderId="44" xfId="15" applyFont="1" applyBorder="1" applyAlignment="1">
      <alignment horizontal="center" vertical="center" wrapText="1"/>
      <protection/>
    </xf>
    <xf numFmtId="0" fontId="28" fillId="0" borderId="43" xfId="15" applyFont="1" applyBorder="1" applyAlignment="1">
      <alignment horizontal="center" vertical="center" wrapText="1"/>
      <protection/>
    </xf>
    <xf numFmtId="0" fontId="41" fillId="0" borderId="44" xfId="15" applyFont="1" applyBorder="1" applyAlignment="1">
      <alignment horizontal="center" wrapText="1"/>
      <protection/>
    </xf>
    <xf numFmtId="0" fontId="40" fillId="0" borderId="44" xfId="15" applyFont="1" applyBorder="1" applyAlignment="1">
      <alignment horizontal="center" vertical="top" wrapText="1"/>
      <protection/>
    </xf>
    <xf numFmtId="2" fontId="30" fillId="0" borderId="64" xfId="15" applyNumberFormat="1" applyFont="1" applyBorder="1" applyAlignment="1">
      <alignment horizontal="center" vertical="center" wrapText="1"/>
      <protection/>
    </xf>
    <xf numFmtId="2" fontId="30" fillId="0" borderId="43" xfId="15" applyNumberFormat="1" applyFont="1" applyBorder="1" applyAlignment="1">
      <alignment horizontal="center" vertical="center" wrapText="1"/>
      <protection/>
    </xf>
    <xf numFmtId="2" fontId="30" fillId="0" borderId="44" xfId="15" applyNumberFormat="1" applyFont="1" applyBorder="1" applyAlignment="1">
      <alignment horizontal="center" vertical="center" wrapText="1"/>
      <protection/>
    </xf>
    <xf numFmtId="0" fontId="0" fillId="0" borderId="66" xfId="15" applyFont="1" applyBorder="1" applyAlignment="1">
      <alignment horizontal="left" vertical="center" wrapText="1"/>
      <protection/>
    </xf>
    <xf numFmtId="0" fontId="6" fillId="0" borderId="0" xfId="15" applyFont="1" applyAlignment="1">
      <alignment horizontal="left"/>
      <protection/>
    </xf>
    <xf numFmtId="0" fontId="6" fillId="0" borderId="0" xfId="64" applyFont="1" applyAlignment="1">
      <alignment horizontal="left"/>
      <protection/>
    </xf>
    <xf numFmtId="0" fontId="34" fillId="34" borderId="55" xfId="15" applyFont="1" applyFill="1" applyBorder="1" applyAlignment="1">
      <alignment horizontal="center" vertical="center" wrapText="1"/>
      <protection/>
    </xf>
    <xf numFmtId="2" fontId="29" fillId="0" borderId="44" xfId="15" applyNumberFormat="1" applyFont="1" applyBorder="1" applyAlignment="1">
      <alignment horizontal="center" vertical="center" wrapText="1"/>
      <protection/>
    </xf>
    <xf numFmtId="0" fontId="35" fillId="0" borderId="44" xfId="15" applyFont="1" applyFill="1" applyBorder="1" applyAlignment="1">
      <alignment horizontal="center" vertical="center" wrapText="1"/>
      <protection/>
    </xf>
    <xf numFmtId="0" fontId="36" fillId="0" borderId="44" xfId="15" applyFont="1" applyFill="1" applyBorder="1" applyAlignment="1">
      <alignment vertical="center" wrapText="1"/>
      <protection/>
    </xf>
    <xf numFmtId="0" fontId="29" fillId="0" borderId="44" xfId="15" applyFont="1" applyBorder="1" applyAlignment="1">
      <alignment horizontal="center" vertical="center" wrapText="1"/>
      <protection/>
    </xf>
    <xf numFmtId="2" fontId="29" fillId="0" borderId="64" xfId="15" applyNumberFormat="1" applyFont="1" applyBorder="1" applyAlignment="1">
      <alignment horizontal="center" vertical="center" wrapText="1"/>
      <protection/>
    </xf>
    <xf numFmtId="2" fontId="29" fillId="0" borderId="43" xfId="15" applyNumberFormat="1" applyFont="1" applyBorder="1" applyAlignment="1">
      <alignment horizontal="center" vertical="center" wrapText="1"/>
      <protection/>
    </xf>
    <xf numFmtId="0" fontId="34" fillId="0" borderId="67" xfId="15" applyFont="1" applyBorder="1" applyAlignment="1">
      <alignment horizontal="center" vertical="center" wrapText="1"/>
      <protection/>
    </xf>
    <xf numFmtId="0" fontId="34" fillId="0" borderId="56" xfId="15" applyFont="1" applyBorder="1" applyAlignment="1">
      <alignment horizontal="center" vertical="center" wrapText="1"/>
      <protection/>
    </xf>
    <xf numFmtId="0" fontId="34" fillId="0" borderId="68" xfId="15" applyFont="1" applyBorder="1" applyAlignment="1">
      <alignment horizontal="center" vertical="center" wrapText="1"/>
      <protection/>
    </xf>
    <xf numFmtId="0" fontId="34" fillId="0" borderId="54" xfId="15" applyFont="1" applyBorder="1" applyAlignment="1">
      <alignment horizontal="center" vertical="center" wrapText="1"/>
      <protection/>
    </xf>
    <xf numFmtId="0" fontId="29" fillId="0" borderId="57" xfId="15" applyFont="1" applyBorder="1" applyAlignment="1">
      <alignment horizontal="center" vertical="center" wrapText="1"/>
      <protection/>
    </xf>
    <xf numFmtId="2" fontId="29" fillId="0" borderId="57" xfId="15" applyNumberFormat="1" applyFont="1" applyBorder="1" applyAlignment="1">
      <alignment horizontal="center" vertical="center" wrapText="1"/>
      <protection/>
    </xf>
    <xf numFmtId="0" fontId="14" fillId="0" borderId="63" xfId="15" applyFont="1" applyBorder="1" applyAlignment="1">
      <alignment horizontal="center"/>
      <protection/>
    </xf>
    <xf numFmtId="0" fontId="32" fillId="0" borderId="63" xfId="15" applyFont="1" applyBorder="1" applyAlignment="1">
      <alignment horizontal="right"/>
      <protection/>
    </xf>
    <xf numFmtId="0" fontId="33" fillId="0" borderId="44" xfId="15" applyFont="1" applyBorder="1" applyAlignment="1">
      <alignment horizontal="center" vertical="center" wrapText="1"/>
      <protection/>
    </xf>
    <xf numFmtId="0" fontId="33" fillId="0" borderId="64" xfId="15" applyFont="1" applyBorder="1" applyAlignment="1">
      <alignment horizontal="center" wrapText="1"/>
      <protection/>
    </xf>
    <xf numFmtId="0" fontId="33" fillId="0" borderId="43" xfId="15" applyFont="1" applyBorder="1" applyAlignment="1">
      <alignment horizontal="center" wrapText="1"/>
      <protection/>
    </xf>
    <xf numFmtId="0" fontId="64" fillId="0" borderId="0" xfId="15" applyFont="1" applyBorder="1" applyAlignment="1">
      <alignment horizontal="left"/>
      <protection/>
    </xf>
    <xf numFmtId="0" fontId="40" fillId="0" borderId="67" xfId="15" applyFont="1" applyBorder="1" applyAlignment="1">
      <alignment horizontal="center" vertical="top" wrapText="1"/>
      <protection/>
    </xf>
    <xf numFmtId="0" fontId="40" fillId="0" borderId="56" xfId="15" applyFont="1" applyBorder="1" applyAlignment="1">
      <alignment horizontal="center" vertical="top" wrapText="1"/>
      <protection/>
    </xf>
    <xf numFmtId="0" fontId="40" fillId="0" borderId="71" xfId="15" applyFont="1" applyBorder="1" applyAlignment="1">
      <alignment horizontal="center" vertical="top" wrapText="1"/>
      <protection/>
    </xf>
    <xf numFmtId="0" fontId="40" fillId="0" borderId="70" xfId="15" applyFont="1" applyBorder="1" applyAlignment="1">
      <alignment horizontal="center" vertical="top" wrapText="1"/>
      <protection/>
    </xf>
    <xf numFmtId="0" fontId="40" fillId="0" borderId="91" xfId="15" applyFont="1" applyBorder="1" applyAlignment="1">
      <alignment horizontal="center" vertical="top" wrapText="1"/>
      <protection/>
    </xf>
    <xf numFmtId="0" fontId="40" fillId="0" borderId="45" xfId="15" applyFont="1" applyBorder="1" applyAlignment="1">
      <alignment horizontal="center" vertical="top" wrapText="1"/>
      <protection/>
    </xf>
    <xf numFmtId="0" fontId="30" fillId="0" borderId="44" xfId="15" applyFont="1" applyBorder="1" applyAlignment="1">
      <alignment horizontal="center" vertical="center" wrapText="1"/>
      <protection/>
    </xf>
    <xf numFmtId="0" fontId="30" fillId="0" borderId="52" xfId="15" applyFont="1" applyBorder="1" applyAlignment="1">
      <alignment horizontal="center" vertical="center" wrapText="1"/>
      <protection/>
    </xf>
    <xf numFmtId="0" fontId="54" fillId="0" borderId="0" xfId="15" applyFont="1" applyBorder="1" applyAlignment="1">
      <alignment horizontal="left" wrapText="1"/>
      <protection/>
    </xf>
    <xf numFmtId="0" fontId="0" fillId="0" borderId="0" xfId="15" applyFont="1" applyBorder="1" applyAlignment="1">
      <alignment horizontal="center"/>
      <protection/>
    </xf>
    <xf numFmtId="0" fontId="0" fillId="0" borderId="63" xfId="15" applyFont="1" applyBorder="1" applyAlignment="1">
      <alignment horizontal="center"/>
      <protection/>
    </xf>
    <xf numFmtId="0" fontId="28" fillId="0" borderId="69" xfId="15" applyFont="1" applyBorder="1" applyAlignment="1">
      <alignment horizontal="center" vertical="center" wrapText="1"/>
      <protection/>
    </xf>
    <xf numFmtId="0" fontId="0" fillId="0" borderId="66" xfId="15" applyFont="1" applyBorder="1" applyAlignment="1">
      <alignment horizontal="center"/>
      <protection/>
    </xf>
    <xf numFmtId="0" fontId="28" fillId="0" borderId="69" xfId="15" applyFont="1" applyBorder="1" applyAlignment="1">
      <alignment horizontal="center" wrapText="1"/>
      <protection/>
    </xf>
    <xf numFmtId="2" fontId="28" fillId="0" borderId="64" xfId="15" applyNumberFormat="1" applyFont="1" applyBorder="1" applyAlignment="1">
      <alignment horizontal="center" vertical="center" wrapText="1"/>
      <protection/>
    </xf>
    <xf numFmtId="2" fontId="28" fillId="0" borderId="43" xfId="15" applyNumberFormat="1" applyFont="1" applyBorder="1" applyAlignment="1">
      <alignment horizontal="center" vertical="center" wrapText="1"/>
      <protection/>
    </xf>
    <xf numFmtId="2" fontId="28" fillId="0" borderId="44" xfId="15" applyNumberFormat="1" applyFont="1" applyBorder="1" applyAlignment="1">
      <alignment horizontal="center" vertical="center" wrapText="1"/>
      <protection/>
    </xf>
    <xf numFmtId="0" fontId="40" fillId="0" borderId="67" xfId="15" applyFont="1" applyBorder="1" applyAlignment="1">
      <alignment horizontal="center" vertical="center" wrapText="1"/>
      <protection/>
    </xf>
    <xf numFmtId="0" fontId="40" fillId="0" borderId="56" xfId="15" applyFont="1" applyBorder="1" applyAlignment="1">
      <alignment horizontal="center" vertical="center" wrapText="1"/>
      <protection/>
    </xf>
    <xf numFmtId="0" fontId="40" fillId="0" borderId="68" xfId="15" applyFont="1" applyBorder="1" applyAlignment="1">
      <alignment horizontal="center" vertical="center" wrapText="1"/>
      <protection/>
    </xf>
    <xf numFmtId="0" fontId="40" fillId="0" borderId="54" xfId="15" applyFont="1" applyBorder="1" applyAlignment="1">
      <alignment horizontal="center" vertical="center" wrapText="1"/>
      <protection/>
    </xf>
    <xf numFmtId="0" fontId="30" fillId="0" borderId="57" xfId="15" applyFont="1" applyBorder="1" applyAlignment="1">
      <alignment horizontal="center" vertical="center" wrapText="1"/>
      <protection/>
    </xf>
    <xf numFmtId="0" fontId="30" fillId="0" borderId="55" xfId="15" applyFont="1" applyBorder="1" applyAlignment="1">
      <alignment horizontal="center" vertical="center" wrapText="1"/>
      <protection/>
    </xf>
    <xf numFmtId="2" fontId="28" fillId="0" borderId="67" xfId="15" applyNumberFormat="1" applyFont="1" applyBorder="1" applyAlignment="1">
      <alignment horizontal="center" vertical="center" wrapText="1"/>
      <protection/>
    </xf>
    <xf numFmtId="2" fontId="28" fillId="0" borderId="56" xfId="15" applyNumberFormat="1" applyFont="1" applyBorder="1" applyAlignment="1">
      <alignment horizontal="center" vertical="center" wrapText="1"/>
      <protection/>
    </xf>
    <xf numFmtId="0" fontId="28" fillId="0" borderId="67" xfId="15" applyFont="1" applyBorder="1" applyAlignment="1">
      <alignment horizontal="center" vertical="center" wrapText="1"/>
      <protection/>
    </xf>
    <xf numFmtId="0" fontId="28" fillId="0" borderId="56" xfId="15" applyFont="1" applyBorder="1" applyAlignment="1">
      <alignment horizontal="center" vertical="center" wrapText="1"/>
      <protection/>
    </xf>
    <xf numFmtId="0" fontId="28" fillId="0" borderId="68" xfId="15" applyFont="1" applyBorder="1" applyAlignment="1">
      <alignment horizontal="center" vertical="center" wrapText="1"/>
      <protection/>
    </xf>
    <xf numFmtId="0" fontId="28" fillId="0" borderId="54" xfId="15" applyFont="1" applyBorder="1" applyAlignment="1">
      <alignment horizontal="center" vertical="center" wrapText="1"/>
      <protection/>
    </xf>
    <xf numFmtId="0" fontId="28" fillId="0" borderId="64" xfId="15" applyFont="1" applyBorder="1" applyAlignment="1">
      <alignment horizontal="center" wrapText="1"/>
      <protection/>
    </xf>
    <xf numFmtId="0" fontId="51" fillId="0" borderId="71" xfId="58" applyFont="1" applyFill="1" applyBorder="1" applyAlignment="1">
      <alignment horizontal="center" vertical="center"/>
      <protection/>
    </xf>
    <xf numFmtId="0" fontId="51" fillId="0" borderId="68" xfId="58" applyFont="1" applyFill="1" applyBorder="1" applyAlignment="1">
      <alignment horizontal="center" vertical="center"/>
      <protection/>
    </xf>
    <xf numFmtId="0" fontId="70" fillId="33" borderId="16" xfId="58" applyFont="1" applyFill="1" applyBorder="1" applyAlignment="1">
      <alignment horizontal="left"/>
      <protection/>
    </xf>
    <xf numFmtId="0" fontId="70" fillId="33" borderId="17" xfId="58" applyFont="1" applyFill="1" applyBorder="1" applyAlignment="1">
      <alignment horizontal="left"/>
      <protection/>
    </xf>
    <xf numFmtId="0" fontId="70" fillId="33" borderId="18" xfId="58" applyFont="1" applyFill="1" applyBorder="1" applyAlignment="1">
      <alignment horizontal="left"/>
      <protection/>
    </xf>
    <xf numFmtId="0" fontId="69" fillId="33" borderId="16" xfId="65" applyNumberFormat="1" applyFont="1" applyFill="1" applyBorder="1" applyAlignment="1">
      <alignment horizontal="left" vertical="center"/>
      <protection/>
    </xf>
    <xf numFmtId="0" fontId="69" fillId="33" borderId="17" xfId="65" applyNumberFormat="1" applyFont="1" applyFill="1" applyBorder="1" applyAlignment="1">
      <alignment horizontal="left" vertical="center"/>
      <protection/>
    </xf>
    <xf numFmtId="0" fontId="69" fillId="33" borderId="18" xfId="65" applyNumberFormat="1" applyFont="1" applyFill="1" applyBorder="1" applyAlignment="1">
      <alignment horizontal="left" vertical="center"/>
      <protection/>
    </xf>
    <xf numFmtId="185" fontId="70" fillId="33" borderId="16" xfId="58" applyNumberFormat="1" applyFont="1" applyFill="1" applyBorder="1" applyAlignment="1">
      <alignment horizontal="left"/>
      <protection/>
    </xf>
    <xf numFmtId="185" fontId="70" fillId="33" borderId="17" xfId="58" applyNumberFormat="1" applyFont="1" applyFill="1" applyBorder="1" applyAlignment="1">
      <alignment horizontal="left"/>
      <protection/>
    </xf>
    <xf numFmtId="185" fontId="70" fillId="33" borderId="18" xfId="58" applyNumberFormat="1" applyFont="1" applyFill="1" applyBorder="1" applyAlignment="1">
      <alignment horizontal="left"/>
      <protection/>
    </xf>
    <xf numFmtId="0" fontId="51" fillId="0" borderId="112" xfId="58" applyFont="1" applyFill="1" applyBorder="1" applyAlignment="1">
      <alignment horizontal="center" vertical="center"/>
      <protection/>
    </xf>
    <xf numFmtId="0" fontId="51" fillId="0" borderId="91" xfId="58" applyFont="1" applyFill="1" applyBorder="1" applyAlignment="1">
      <alignment horizontal="center" vertical="center"/>
      <protection/>
    </xf>
    <xf numFmtId="0" fontId="0" fillId="0" borderId="64" xfId="0" applyBorder="1" applyAlignment="1">
      <alignment horizontal="center"/>
    </xf>
    <xf numFmtId="0" fontId="0" fillId="0" borderId="66" xfId="0" applyBorder="1" applyAlignment="1">
      <alignment horizontal="center"/>
    </xf>
    <xf numFmtId="0" fontId="0" fillId="0" borderId="56" xfId="0" applyBorder="1" applyAlignment="1">
      <alignment horizontal="center"/>
    </xf>
    <xf numFmtId="0" fontId="0" fillId="0" borderId="69" xfId="0" applyBorder="1" applyAlignment="1">
      <alignment horizontal="center"/>
    </xf>
    <xf numFmtId="0" fontId="0" fillId="0" borderId="43" xfId="0" applyBorder="1" applyAlignment="1">
      <alignment horizontal="center"/>
    </xf>
    <xf numFmtId="0" fontId="0" fillId="0" borderId="67" xfId="0" applyBorder="1" applyAlignment="1">
      <alignment horizontal="center"/>
    </xf>
    <xf numFmtId="0" fontId="0" fillId="0" borderId="57" xfId="0" applyBorder="1" applyAlignment="1">
      <alignment horizontal="center" vertical="center" textRotation="90"/>
    </xf>
    <xf numFmtId="0" fontId="0" fillId="0" borderId="111" xfId="0" applyBorder="1" applyAlignment="1">
      <alignment horizontal="center" vertical="center" textRotation="90"/>
    </xf>
    <xf numFmtId="0" fontId="0" fillId="0" borderId="55" xfId="0" applyBorder="1" applyAlignment="1">
      <alignment horizontal="center" vertical="center" textRotation="90"/>
    </xf>
    <xf numFmtId="0" fontId="0" fillId="0" borderId="67" xfId="0" applyBorder="1" applyAlignment="1">
      <alignment horizontal="center" vertical="center"/>
    </xf>
    <xf numFmtId="0" fontId="0" fillId="0" borderId="56" xfId="0" applyBorder="1" applyAlignment="1">
      <alignment horizontal="center" vertical="center"/>
    </xf>
    <xf numFmtId="0" fontId="0" fillId="0" borderId="71" xfId="0" applyBorder="1" applyAlignment="1">
      <alignment horizontal="center" vertical="center"/>
    </xf>
    <xf numFmtId="0" fontId="0" fillId="0" borderId="70" xfId="0" applyBorder="1" applyAlignment="1">
      <alignment horizontal="center" vertical="center"/>
    </xf>
    <xf numFmtId="0" fontId="0" fillId="0" borderId="68" xfId="0" applyBorder="1" applyAlignment="1">
      <alignment horizontal="center" vertical="center"/>
    </xf>
    <xf numFmtId="0" fontId="0" fillId="0" borderId="54" xfId="0" applyBorder="1" applyAlignment="1">
      <alignment horizontal="center" vertical="center"/>
    </xf>
    <xf numFmtId="0" fontId="0" fillId="0" borderId="71" xfId="0" applyBorder="1" applyAlignment="1">
      <alignment horizontal="center"/>
    </xf>
    <xf numFmtId="0" fontId="0" fillId="0" borderId="70"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0" fontId="0" fillId="0" borderId="68" xfId="0" applyBorder="1" applyAlignment="1">
      <alignment horizontal="center"/>
    </xf>
    <xf numFmtId="0" fontId="0" fillId="0" borderId="54" xfId="0" applyBorder="1" applyAlignment="1">
      <alignment horizontal="center"/>
    </xf>
    <xf numFmtId="0" fontId="0" fillId="0" borderId="66" xfId="0" applyBorder="1" applyAlignment="1">
      <alignment horizontal="center" vertical="center"/>
    </xf>
    <xf numFmtId="0" fontId="0" fillId="0" borderId="0" xfId="0" applyBorder="1" applyAlignment="1">
      <alignment horizontal="center" vertical="center"/>
    </xf>
    <xf numFmtId="0" fontId="0" fillId="0" borderId="63" xfId="0" applyBorder="1" applyAlignment="1">
      <alignment horizontal="center" vertical="center"/>
    </xf>
    <xf numFmtId="0" fontId="165" fillId="0" borderId="26" xfId="60" applyFont="1" applyBorder="1" applyAlignment="1">
      <alignment horizontal="left"/>
      <protection/>
    </xf>
    <xf numFmtId="0" fontId="159" fillId="39" borderId="44" xfId="60" applyFont="1" applyFill="1" applyBorder="1" applyAlignment="1">
      <alignment horizontal="center" vertical="center" wrapText="1"/>
      <protection/>
    </xf>
    <xf numFmtId="0" fontId="159" fillId="0" borderId="52" xfId="60" applyFont="1" applyBorder="1" applyAlignment="1">
      <alignment horizontal="center" vertical="center" wrapText="1"/>
      <protection/>
    </xf>
    <xf numFmtId="0" fontId="159" fillId="39" borderId="41" xfId="60" applyFont="1" applyFill="1" applyBorder="1" applyAlignment="1">
      <alignment horizontal="center" vertical="center" wrapText="1"/>
      <protection/>
    </xf>
    <xf numFmtId="0" fontId="159" fillId="0" borderId="44" xfId="60" applyFont="1" applyBorder="1" applyAlignment="1">
      <alignment horizontal="center" vertical="center" wrapText="1"/>
      <protection/>
    </xf>
    <xf numFmtId="1" fontId="13" fillId="0" borderId="57" xfId="0" applyNumberFormat="1" applyFont="1" applyBorder="1" applyAlignment="1">
      <alignment horizontal="center" vertical="center"/>
    </xf>
    <xf numFmtId="0" fontId="12" fillId="0" borderId="55" xfId="0" applyFont="1" applyBorder="1" applyAlignment="1">
      <alignment horizontal="center" vertical="center"/>
    </xf>
    <xf numFmtId="1" fontId="12" fillId="0" borderId="44" xfId="59" applyNumberFormat="1" applyFont="1" applyBorder="1" applyAlignment="1">
      <alignment horizontal="center" vertical="center"/>
      <protection/>
    </xf>
    <xf numFmtId="0" fontId="12" fillId="0" borderId="111" xfId="0" applyFont="1" applyBorder="1" applyAlignment="1">
      <alignment horizontal="center" vertical="center"/>
    </xf>
    <xf numFmtId="0" fontId="12" fillId="0" borderId="44" xfId="59" applyFont="1" applyBorder="1" applyAlignment="1">
      <alignment horizontal="center" vertical="center"/>
      <protection/>
    </xf>
    <xf numFmtId="0" fontId="13" fillId="0" borderId="57" xfId="59" applyFont="1" applyBorder="1" applyAlignment="1">
      <alignment horizontal="center" vertical="center"/>
      <protection/>
    </xf>
    <xf numFmtId="0" fontId="13" fillId="0" borderId="55" xfId="59" applyFont="1" applyBorder="1" applyAlignment="1">
      <alignment horizontal="center" vertical="center"/>
      <protection/>
    </xf>
    <xf numFmtId="0" fontId="32" fillId="0" borderId="0" xfId="59" applyFont="1" applyAlignment="1">
      <alignment horizontal="left" wrapText="1"/>
      <protection/>
    </xf>
    <xf numFmtId="0" fontId="72" fillId="0" borderId="0" xfId="59" applyFont="1" applyAlignment="1">
      <alignment wrapText="1"/>
      <protection/>
    </xf>
    <xf numFmtId="0" fontId="156" fillId="0" borderId="0" xfId="60" applyFont="1" applyAlignment="1">
      <alignment horizontal="left"/>
      <protection/>
    </xf>
    <xf numFmtId="0" fontId="127" fillId="0" borderId="0" xfId="60" applyAlignment="1">
      <alignment horizontal="center"/>
      <protection/>
    </xf>
    <xf numFmtId="0" fontId="166" fillId="0" borderId="0" xfId="60" applyFont="1" applyAlignment="1">
      <alignment/>
      <protection/>
    </xf>
    <xf numFmtId="0" fontId="160" fillId="0" borderId="0" xfId="60" applyFont="1" applyAlignment="1">
      <alignment horizontal="left"/>
      <protection/>
    </xf>
    <xf numFmtId="0" fontId="127" fillId="0" borderId="0" xfId="60" applyAlignment="1">
      <alignment horizontal="left"/>
      <protection/>
    </xf>
    <xf numFmtId="0" fontId="3" fillId="4" borderId="10" xfId="58" applyFont="1" applyFill="1" applyBorder="1" applyAlignment="1">
      <alignment horizontal="center" vertical="center" wrapText="1"/>
      <protection/>
    </xf>
    <xf numFmtId="0" fontId="51" fillId="4" borderId="11" xfId="58" applyFont="1" applyFill="1" applyBorder="1" applyAlignment="1">
      <alignment horizontal="center" vertical="center" wrapText="1"/>
      <protection/>
    </xf>
    <xf numFmtId="0" fontId="51" fillId="4" borderId="14" xfId="58" applyFont="1" applyFill="1" applyBorder="1" applyAlignment="1">
      <alignment horizontal="center" vertical="center" wrapText="1"/>
      <protection/>
    </xf>
    <xf numFmtId="0" fontId="3" fillId="0" borderId="42" xfId="58" applyFont="1" applyBorder="1" applyAlignment="1">
      <alignment horizontal="center" vertical="center" wrapText="1"/>
      <protection/>
    </xf>
    <xf numFmtId="0" fontId="3" fillId="0" borderId="14" xfId="58" applyFont="1" applyBorder="1" applyAlignment="1">
      <alignment horizontal="center" vertical="center" wrapText="1"/>
      <protection/>
    </xf>
    <xf numFmtId="2" fontId="51" fillId="0" borderId="10" xfId="58" applyNumberFormat="1" applyFont="1" applyBorder="1" applyAlignment="1">
      <alignment horizontal="center" vertical="center" wrapText="1"/>
      <protection/>
    </xf>
    <xf numFmtId="2" fontId="51" fillId="0" borderId="14" xfId="58" applyNumberFormat="1" applyFont="1" applyBorder="1" applyAlignment="1">
      <alignment horizontal="center" vertical="center" wrapText="1"/>
      <protection/>
    </xf>
    <xf numFmtId="0" fontId="51" fillId="4" borderId="10" xfId="58" applyFont="1" applyFill="1" applyBorder="1" applyAlignment="1">
      <alignment horizontal="center" vertical="center" wrapText="1"/>
      <protection/>
    </xf>
    <xf numFmtId="0" fontId="124" fillId="0" borderId="0" xfId="58" applyFont="1" applyBorder="1" applyAlignment="1">
      <alignment horizontal="center" wrapText="1"/>
      <protection/>
    </xf>
    <xf numFmtId="0" fontId="3" fillId="0" borderId="10" xfId="58" applyFont="1" applyBorder="1" applyAlignment="1">
      <alignment horizontal="center" vertical="center" wrapText="1"/>
      <protection/>
    </xf>
    <xf numFmtId="0" fontId="3" fillId="0" borderId="11" xfId="58" applyFont="1" applyBorder="1" applyAlignment="1">
      <alignment horizontal="center" vertical="center" wrapText="1"/>
      <protection/>
    </xf>
    <xf numFmtId="0" fontId="167" fillId="0" borderId="0" xfId="60" applyFont="1" applyAlignment="1">
      <alignment horizontal="center"/>
      <protection/>
    </xf>
    <xf numFmtId="0" fontId="3" fillId="4" borderId="14" xfId="58" applyFont="1" applyFill="1" applyBorder="1" applyAlignment="1">
      <alignment horizontal="center" vertical="center" wrapText="1"/>
      <protection/>
    </xf>
    <xf numFmtId="0" fontId="3" fillId="4" borderId="19" xfId="58" applyFont="1" applyFill="1" applyBorder="1" applyAlignment="1">
      <alignment horizontal="center" vertical="center" wrapText="1"/>
      <protection/>
    </xf>
    <xf numFmtId="0" fontId="3" fillId="4" borderId="25" xfId="58" applyFont="1" applyFill="1" applyBorder="1" applyAlignment="1">
      <alignment horizontal="center" vertical="center" wrapText="1"/>
      <protection/>
    </xf>
    <xf numFmtId="0" fontId="150" fillId="0" borderId="10" xfId="60" applyFont="1" applyBorder="1" applyAlignment="1">
      <alignment horizontal="center" vertical="top" wrapText="1"/>
      <protection/>
    </xf>
    <xf numFmtId="0" fontId="150" fillId="0" borderId="14" xfId="60" applyFont="1" applyBorder="1" applyAlignment="1">
      <alignment horizontal="center" vertical="top" wrapText="1"/>
      <protection/>
    </xf>
    <xf numFmtId="0" fontId="150" fillId="44" borderId="16" xfId="60" applyFont="1" applyFill="1" applyBorder="1" applyAlignment="1">
      <alignment horizontal="center" vertical="top" wrapText="1"/>
      <protection/>
    </xf>
    <xf numFmtId="0" fontId="150" fillId="44" borderId="18" xfId="60" applyFont="1" applyFill="1" applyBorder="1" applyAlignment="1">
      <alignment horizontal="center" vertical="top" wrapText="1"/>
      <protection/>
    </xf>
    <xf numFmtId="0" fontId="152" fillId="0" borderId="10" xfId="60" applyFont="1" applyBorder="1" applyAlignment="1">
      <alignment horizontal="center" vertical="top" wrapText="1"/>
      <protection/>
    </xf>
    <xf numFmtId="0" fontId="152" fillId="0" borderId="14" xfId="60" applyFont="1" applyBorder="1" applyAlignment="1">
      <alignment horizontal="center" vertical="top" wrapText="1"/>
      <protection/>
    </xf>
    <xf numFmtId="0" fontId="149" fillId="0" borderId="10" xfId="60" applyFont="1" applyBorder="1" applyAlignment="1">
      <alignment horizontal="center" vertical="top" wrapText="1"/>
      <protection/>
    </xf>
    <xf numFmtId="0" fontId="149" fillId="0" borderId="14" xfId="60" applyFont="1" applyBorder="1" applyAlignment="1">
      <alignment horizontal="center" vertical="top" wrapText="1"/>
      <protection/>
    </xf>
    <xf numFmtId="0" fontId="152" fillId="38" borderId="10" xfId="60" applyFont="1" applyFill="1" applyBorder="1" applyAlignment="1">
      <alignment horizontal="center" vertical="top" wrapText="1"/>
      <protection/>
    </xf>
    <xf numFmtId="0" fontId="152" fillId="38" borderId="14" xfId="60" applyFont="1" applyFill="1" applyBorder="1" applyAlignment="1">
      <alignment horizontal="center" vertical="top" wrapText="1"/>
      <protection/>
    </xf>
    <xf numFmtId="0" fontId="168" fillId="44" borderId="16" xfId="60" applyFont="1" applyFill="1" applyBorder="1" applyAlignment="1">
      <alignment horizontal="center" vertical="top" wrapText="1"/>
      <protection/>
    </xf>
    <xf numFmtId="0" fontId="168" fillId="44" borderId="18" xfId="60" applyFont="1" applyFill="1" applyBorder="1" applyAlignment="1">
      <alignment horizontal="center" vertical="top" wrapText="1"/>
      <protection/>
    </xf>
    <xf numFmtId="0" fontId="150" fillId="44" borderId="17" xfId="60" applyFont="1" applyFill="1" applyBorder="1" applyAlignment="1">
      <alignment horizontal="center" vertical="top" wrapText="1"/>
      <protection/>
    </xf>
    <xf numFmtId="0" fontId="149" fillId="0" borderId="10" xfId="60" applyFont="1" applyBorder="1" applyAlignment="1">
      <alignment horizontal="justify" vertical="top" wrapText="1"/>
      <protection/>
    </xf>
    <xf numFmtId="0" fontId="149" fillId="0" borderId="11" xfId="60" applyFont="1" applyBorder="1" applyAlignment="1">
      <alignment horizontal="justify" vertical="top" wrapText="1"/>
      <protection/>
    </xf>
    <xf numFmtId="0" fontId="149" fillId="0" borderId="14" xfId="60" applyFont="1" applyBorder="1" applyAlignment="1">
      <alignment horizontal="justify" vertical="top" wrapText="1"/>
      <protection/>
    </xf>
    <xf numFmtId="0" fontId="149" fillId="0" borderId="16" xfId="60" applyFont="1" applyBorder="1" applyAlignment="1">
      <alignment horizontal="center" vertical="top" wrapText="1"/>
      <protection/>
    </xf>
    <xf numFmtId="0" fontId="149" fillId="0" borderId="18" xfId="60" applyFont="1" applyBorder="1" applyAlignment="1">
      <alignment horizontal="center" vertical="top" wrapText="1"/>
      <protection/>
    </xf>
    <xf numFmtId="0" fontId="128" fillId="42" borderId="66" xfId="0" applyFont="1" applyFill="1" applyBorder="1" applyAlignment="1">
      <alignment horizontal="center" wrapText="1"/>
    </xf>
    <xf numFmtId="0" fontId="128" fillId="42" borderId="63" xfId="0" applyFont="1" applyFill="1" applyBorder="1" applyAlignment="1">
      <alignment horizontal="center" wrapText="1"/>
    </xf>
    <xf numFmtId="0" fontId="128" fillId="42" borderId="66" xfId="0" applyFont="1" applyFill="1" applyBorder="1" applyAlignment="1">
      <alignment horizontal="center" vertical="center" wrapText="1"/>
    </xf>
    <xf numFmtId="0" fontId="128" fillId="42" borderId="63" xfId="0" applyFont="1" applyFill="1" applyBorder="1" applyAlignment="1">
      <alignment horizontal="center" vertical="center" wrapText="1"/>
    </xf>
    <xf numFmtId="0" fontId="0" fillId="0" borderId="44" xfId="0" applyBorder="1" applyAlignment="1">
      <alignment horizontal="center" vertical="center"/>
    </xf>
  </cellXfs>
  <cellStyles count="64">
    <cellStyle name="Normal" xfId="0"/>
    <cellStyle name="0,0&#13;&#10;NA&#13;&#10;" xfId="15"/>
    <cellStyle name="0,0&#13;&#10;NA&#13;&#10; 2" xfId="16"/>
    <cellStyle name="20% - Акцент1" xfId="17"/>
    <cellStyle name="20% - Акцент2" xfId="18"/>
    <cellStyle name="20% - Акцент3" xfId="19"/>
    <cellStyle name="20% - Акцент4" xfId="20"/>
    <cellStyle name="20% - Акцент5" xfId="21"/>
    <cellStyle name="20% - Акцент6" xfId="22"/>
    <cellStyle name="40% - Акцент1" xfId="23"/>
    <cellStyle name="40% - Акцент2" xfId="24"/>
    <cellStyle name="40% - Акцент3" xfId="25"/>
    <cellStyle name="40% - Акцент4" xfId="26"/>
    <cellStyle name="40% - Акцент5" xfId="27"/>
    <cellStyle name="40% - Акцент6" xfId="28"/>
    <cellStyle name="60% - Акцент1" xfId="29"/>
    <cellStyle name="60% - Акцент2" xfId="30"/>
    <cellStyle name="60% - Акцент3" xfId="31"/>
    <cellStyle name="60% - Акцент4" xfId="32"/>
    <cellStyle name="60% - Акцент5" xfId="33"/>
    <cellStyle name="60% - Акцент6"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Гиперссылка 2" xfId="45"/>
    <cellStyle name="Currency" xfId="46"/>
    <cellStyle name="Currency [0]" xfId="47"/>
    <cellStyle name="Денежный [0] 2" xfId="48"/>
    <cellStyle name="Денежный 2" xfId="49"/>
    <cellStyle name="Заголовок 1" xfId="50"/>
    <cellStyle name="Заголовок 2" xfId="51"/>
    <cellStyle name="Заголовок 3" xfId="52"/>
    <cellStyle name="Заголовок 4" xfId="53"/>
    <cellStyle name="Итог" xfId="54"/>
    <cellStyle name="Контрольная ячейка" xfId="55"/>
    <cellStyle name="Название" xfId="56"/>
    <cellStyle name="Нейтральный" xfId="57"/>
    <cellStyle name="Обычный 2" xfId="58"/>
    <cellStyle name="Обычный 2 2" xfId="59"/>
    <cellStyle name="Обычный 3" xfId="60"/>
    <cellStyle name="Обычный 4" xfId="61"/>
    <cellStyle name="Обычный_Измнение формы остатков Закупщики" xfId="62"/>
    <cellStyle name="Обычный_компл пк" xfId="63"/>
    <cellStyle name="Обычный_Прайс на фанеру" xfId="64"/>
    <cellStyle name="Обычный_Расчёт цен" xfId="65"/>
    <cellStyle name="Обычный_Шахты-облицовка" xfId="66"/>
    <cellStyle name="Followed Hyperlink" xfId="67"/>
    <cellStyle name="Плохой" xfId="68"/>
    <cellStyle name="Пояснение" xfId="69"/>
    <cellStyle name="Примечание" xfId="70"/>
    <cellStyle name="Percent" xfId="71"/>
    <cellStyle name="Связанная ячейка" xfId="72"/>
    <cellStyle name="Текст предупреждения" xfId="73"/>
    <cellStyle name="Comma" xfId="74"/>
    <cellStyle name="Comma [0]" xfId="75"/>
    <cellStyle name="Финансовый 2" xfId="76"/>
    <cellStyle name="Хороший"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externalLink" Target="externalLinks/externalLink2.xml" /><Relationship Id="rId39" Type="http://schemas.openxmlformats.org/officeDocument/2006/relationships/externalLink" Target="externalLinks/externalLink3.xml" /><Relationship Id="rId4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11.png" /><Relationship Id="rId4" Type="http://schemas.openxmlformats.org/officeDocument/2006/relationships/image" Target="../media/image12.png" /><Relationship Id="rId5" Type="http://schemas.openxmlformats.org/officeDocument/2006/relationships/image" Target="../media/image17.png" /></Relationships>
</file>

<file path=xl/drawings/_rels/drawing3.xml.rels><?xml version="1.0" encoding="utf-8" standalone="yes"?><Relationships xmlns="http://schemas.openxmlformats.org/package/2006/relationships"><Relationship Id="rId1" Type="http://schemas.openxmlformats.org/officeDocument/2006/relationships/image" Target="../media/image20.emf" /></Relationships>
</file>

<file path=xl/drawings/_rels/drawing4.xml.rels><?xml version="1.0" encoding="utf-8" standalone="yes"?><Relationships xmlns="http://schemas.openxmlformats.org/package/2006/relationships"><Relationship Id="rId1" Type="http://schemas.openxmlformats.org/officeDocument/2006/relationships/image" Target="../media/image2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2.emf" /><Relationship Id="rId4" Type="http://schemas.openxmlformats.org/officeDocument/2006/relationships/image" Target="../media/image3.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29</xdr:row>
      <xdr:rowOff>47625</xdr:rowOff>
    </xdr:from>
    <xdr:to>
      <xdr:col>3</xdr:col>
      <xdr:colOff>695325</xdr:colOff>
      <xdr:row>31</xdr:row>
      <xdr:rowOff>38100</xdr:rowOff>
    </xdr:to>
    <xdr:pic>
      <xdr:nvPicPr>
        <xdr:cNvPr id="1" name="Рисунок 2" descr="untitled.bmp"/>
        <xdr:cNvPicPr preferRelativeResize="1">
          <a:picLocks noChangeAspect="1"/>
        </xdr:cNvPicPr>
      </xdr:nvPicPr>
      <xdr:blipFill>
        <a:blip r:embed="rId1"/>
        <a:stretch>
          <a:fillRect/>
        </a:stretch>
      </xdr:blipFill>
      <xdr:spPr>
        <a:xfrm>
          <a:off x="447675" y="5467350"/>
          <a:ext cx="1524000" cy="390525"/>
        </a:xfrm>
        <a:prstGeom prst="rect">
          <a:avLst/>
        </a:prstGeom>
        <a:noFill/>
        <a:ln w="9525" cmpd="sng">
          <a:noFill/>
        </a:ln>
      </xdr:spPr>
    </xdr:pic>
    <xdr:clientData/>
  </xdr:twoCellAnchor>
  <xdr:twoCellAnchor editAs="oneCell">
    <xdr:from>
      <xdr:col>1</xdr:col>
      <xdr:colOff>152400</xdr:colOff>
      <xdr:row>5</xdr:row>
      <xdr:rowOff>114300</xdr:rowOff>
    </xdr:from>
    <xdr:to>
      <xdr:col>3</xdr:col>
      <xdr:colOff>714375</xdr:colOff>
      <xdr:row>8</xdr:row>
      <xdr:rowOff>161925</xdr:rowOff>
    </xdr:to>
    <xdr:pic>
      <xdr:nvPicPr>
        <xdr:cNvPr id="2" name="Рисунок 3" descr="untitled.bmp"/>
        <xdr:cNvPicPr preferRelativeResize="1">
          <a:picLocks noChangeAspect="1"/>
        </xdr:cNvPicPr>
      </xdr:nvPicPr>
      <xdr:blipFill>
        <a:blip r:embed="rId2"/>
        <a:stretch>
          <a:fillRect/>
        </a:stretch>
      </xdr:blipFill>
      <xdr:spPr>
        <a:xfrm>
          <a:off x="419100" y="1019175"/>
          <a:ext cx="1571625" cy="657225"/>
        </a:xfrm>
        <a:prstGeom prst="rect">
          <a:avLst/>
        </a:prstGeom>
        <a:noFill/>
        <a:ln w="9525" cmpd="sng">
          <a:noFill/>
        </a:ln>
      </xdr:spPr>
    </xdr:pic>
    <xdr:clientData/>
  </xdr:twoCellAnchor>
  <xdr:twoCellAnchor editAs="oneCell">
    <xdr:from>
      <xdr:col>1</xdr:col>
      <xdr:colOff>142875</xdr:colOff>
      <xdr:row>12</xdr:row>
      <xdr:rowOff>0</xdr:rowOff>
    </xdr:from>
    <xdr:to>
      <xdr:col>3</xdr:col>
      <xdr:colOff>685800</xdr:colOff>
      <xdr:row>15</xdr:row>
      <xdr:rowOff>123825</xdr:rowOff>
    </xdr:to>
    <xdr:pic>
      <xdr:nvPicPr>
        <xdr:cNvPr id="3" name="Рисунок 4" descr="untitled.bmp"/>
        <xdr:cNvPicPr preferRelativeResize="1">
          <a:picLocks noChangeAspect="1"/>
        </xdr:cNvPicPr>
      </xdr:nvPicPr>
      <xdr:blipFill>
        <a:blip r:embed="rId3"/>
        <a:stretch>
          <a:fillRect/>
        </a:stretch>
      </xdr:blipFill>
      <xdr:spPr>
        <a:xfrm>
          <a:off x="409575" y="2266950"/>
          <a:ext cx="1552575" cy="742950"/>
        </a:xfrm>
        <a:prstGeom prst="rect">
          <a:avLst/>
        </a:prstGeom>
        <a:noFill/>
        <a:ln w="9525" cmpd="sng">
          <a:noFill/>
        </a:ln>
      </xdr:spPr>
    </xdr:pic>
    <xdr:clientData/>
  </xdr:twoCellAnchor>
  <xdr:twoCellAnchor editAs="oneCell">
    <xdr:from>
      <xdr:col>1</xdr:col>
      <xdr:colOff>161925</xdr:colOff>
      <xdr:row>18</xdr:row>
      <xdr:rowOff>76200</xdr:rowOff>
    </xdr:from>
    <xdr:to>
      <xdr:col>3</xdr:col>
      <xdr:colOff>695325</xdr:colOff>
      <xdr:row>22</xdr:row>
      <xdr:rowOff>9525</xdr:rowOff>
    </xdr:to>
    <xdr:pic>
      <xdr:nvPicPr>
        <xdr:cNvPr id="4" name="Рисунок 5" descr="untitled.bmp"/>
        <xdr:cNvPicPr preferRelativeResize="1">
          <a:picLocks noChangeAspect="1"/>
        </xdr:cNvPicPr>
      </xdr:nvPicPr>
      <xdr:blipFill>
        <a:blip r:embed="rId4"/>
        <a:stretch>
          <a:fillRect/>
        </a:stretch>
      </xdr:blipFill>
      <xdr:spPr>
        <a:xfrm>
          <a:off x="428625" y="3543300"/>
          <a:ext cx="1543050" cy="647700"/>
        </a:xfrm>
        <a:prstGeom prst="rect">
          <a:avLst/>
        </a:prstGeom>
        <a:noFill/>
        <a:ln w="9525" cmpd="sng">
          <a:noFill/>
        </a:ln>
      </xdr:spPr>
    </xdr:pic>
    <xdr:clientData/>
  </xdr:twoCellAnchor>
  <xdr:twoCellAnchor editAs="oneCell">
    <xdr:from>
      <xdr:col>1</xdr:col>
      <xdr:colOff>142875</xdr:colOff>
      <xdr:row>24</xdr:row>
      <xdr:rowOff>85725</xdr:rowOff>
    </xdr:from>
    <xdr:to>
      <xdr:col>3</xdr:col>
      <xdr:colOff>685800</xdr:colOff>
      <xdr:row>27</xdr:row>
      <xdr:rowOff>66675</xdr:rowOff>
    </xdr:to>
    <xdr:pic>
      <xdr:nvPicPr>
        <xdr:cNvPr id="5" name="Рисунок 6" descr="untitled.bmp"/>
        <xdr:cNvPicPr preferRelativeResize="1">
          <a:picLocks noChangeAspect="1"/>
        </xdr:cNvPicPr>
      </xdr:nvPicPr>
      <xdr:blipFill>
        <a:blip r:embed="rId5"/>
        <a:stretch>
          <a:fillRect/>
        </a:stretch>
      </xdr:blipFill>
      <xdr:spPr>
        <a:xfrm>
          <a:off x="409575" y="4619625"/>
          <a:ext cx="155257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8</xdr:row>
      <xdr:rowOff>0</xdr:rowOff>
    </xdr:from>
    <xdr:to>
      <xdr:col>11</xdr:col>
      <xdr:colOff>0</xdr:colOff>
      <xdr:row>9</xdr:row>
      <xdr:rowOff>0</xdr:rowOff>
    </xdr:to>
    <xdr:sp>
      <xdr:nvSpPr>
        <xdr:cNvPr id="1" name="Rectangle 5"/>
        <xdr:cNvSpPr>
          <a:spLocks/>
        </xdr:cNvSpPr>
      </xdr:nvSpPr>
      <xdr:spPr>
        <a:xfrm>
          <a:off x="6496050" y="1409700"/>
          <a:ext cx="609600" cy="16192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35</xdr:row>
      <xdr:rowOff>228600</xdr:rowOff>
    </xdr:from>
    <xdr:to>
      <xdr:col>1</xdr:col>
      <xdr:colOff>142875</xdr:colOff>
      <xdr:row>37</xdr:row>
      <xdr:rowOff>219075</xdr:rowOff>
    </xdr:to>
    <xdr:pic>
      <xdr:nvPicPr>
        <xdr:cNvPr id="1" name="Picture 8"/>
        <xdr:cNvPicPr preferRelativeResize="1">
          <a:picLocks noChangeAspect="1"/>
        </xdr:cNvPicPr>
      </xdr:nvPicPr>
      <xdr:blipFill>
        <a:blip r:embed="rId1"/>
        <a:stretch>
          <a:fillRect/>
        </a:stretch>
      </xdr:blipFill>
      <xdr:spPr>
        <a:xfrm rot="645057">
          <a:off x="152400" y="10553700"/>
          <a:ext cx="600075" cy="962025"/>
        </a:xfrm>
        <a:prstGeom prst="rect">
          <a:avLst/>
        </a:prstGeom>
        <a:noFill/>
        <a:ln w="9525" cmpd="sng">
          <a:noFill/>
        </a:ln>
      </xdr:spPr>
    </xdr:pic>
    <xdr:clientData/>
  </xdr:twoCellAnchor>
  <xdr:twoCellAnchor>
    <xdr:from>
      <xdr:col>0</xdr:col>
      <xdr:colOff>600075</xdr:colOff>
      <xdr:row>35</xdr:row>
      <xdr:rowOff>304800</xdr:rowOff>
    </xdr:from>
    <xdr:to>
      <xdr:col>1</xdr:col>
      <xdr:colOff>847725</xdr:colOff>
      <xdr:row>37</xdr:row>
      <xdr:rowOff>295275</xdr:rowOff>
    </xdr:to>
    <xdr:pic>
      <xdr:nvPicPr>
        <xdr:cNvPr id="2" name="Picture 9"/>
        <xdr:cNvPicPr preferRelativeResize="1">
          <a:picLocks noChangeAspect="1"/>
        </xdr:cNvPicPr>
      </xdr:nvPicPr>
      <xdr:blipFill>
        <a:blip r:embed="rId1"/>
        <a:stretch>
          <a:fillRect/>
        </a:stretch>
      </xdr:blipFill>
      <xdr:spPr>
        <a:xfrm rot="421703">
          <a:off x="600075" y="10629900"/>
          <a:ext cx="857250" cy="962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485775</xdr:colOff>
      <xdr:row>23</xdr:row>
      <xdr:rowOff>114300</xdr:rowOff>
    </xdr:from>
    <xdr:to>
      <xdr:col>0</xdr:col>
      <xdr:colOff>1676400</xdr:colOff>
      <xdr:row>29</xdr:row>
      <xdr:rowOff>47625</xdr:rowOff>
    </xdr:to>
    <xdr:pic>
      <xdr:nvPicPr>
        <xdr:cNvPr id="1" name="Рисунок 3" descr="iCAGMP281.jpg"/>
        <xdr:cNvPicPr preferRelativeResize="1">
          <a:picLocks noChangeAspect="1"/>
        </xdr:cNvPicPr>
      </xdr:nvPicPr>
      <xdr:blipFill>
        <a:blip r:embed="rId1"/>
        <a:stretch>
          <a:fillRect/>
        </a:stretch>
      </xdr:blipFill>
      <xdr:spPr>
        <a:xfrm>
          <a:off x="485775" y="4581525"/>
          <a:ext cx="1190625" cy="1190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828A~1\LOCALS~1\Temp\&#1042;&#1088;&#1077;&#1084;&#1077;&#1085;&#1085;&#1072;&#1103;%20&#1087;&#1072;&#1087;&#1082;&#1072;%202%20&#1076;&#1083;&#1103;%20&#1069;&#1083;&#1080;&#1089;_&#1051;&#1072;&#1084;&#1080;&#1085;&#1072;&#1090;.zip\FRIEDOLA\PRICFRI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40;&#1083;&#1077;&#1082;&#1089;&#1077;&#1081;\&#1085;&#1086;&#1074;&#1072;&#1103;%20&#1087;&#1072;&#1087;&#1082;&#1072;\DOCUME~1\828A~1\LOCALS~1\Temp\&#1042;&#1088;&#1077;&#1084;&#1077;&#1085;&#1085;&#1072;&#1103;%20&#1087;&#1072;&#1087;&#1082;&#1072;%202%20&#1076;&#1083;&#1103;%20&#1069;&#1083;&#1080;&#1089;_&#1051;&#1072;&#1084;&#1080;&#1085;&#1072;&#1090;.zip\FRIEDOLA\PRICFRI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50;&#1086;&#1087;&#1080;&#1103;%20101159_materialy-tehnonikol-22.03.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Конт"/>
      <sheetName val="prsc"/>
      <sheetName val="sc"/>
      <sheetName val="расп"/>
      <sheetName val="genpriceST"/>
      <sheetName val="SN"/>
      <sheetName val="frsm"/>
      <sheetName val="контсам"/>
      <sheetName val="снято"/>
      <sheetName val="Лист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Конт"/>
      <sheetName val="prsc"/>
      <sheetName val="sc"/>
      <sheetName val="расп"/>
      <sheetName val="genpriceST"/>
      <sheetName val="SN"/>
      <sheetName val="frsm"/>
      <sheetName val="контсам"/>
      <sheetName val="снято"/>
      <sheetName val="Лист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Экструзионный пенопласт XPS"/>
      <sheetName val="Каменная вата"/>
      <sheetName val="Парок"/>
      <sheetName val="цилиндры теплоизоляционные"/>
      <sheetName val="Стекломагниевый лист Магелан"/>
      <sheetName val="ОСП OSB-плита"/>
      <sheetName val="Пленки"/>
      <sheetName val="пенополистирол кнауф"/>
      <sheetName val="дерево"/>
      <sheetName val="пены герметик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hyperlink" Target="mailto:iz-stroy@yandex.ru" TargetMode="External" /><Relationship Id="rId2" Type="http://schemas.openxmlformats.org/officeDocument/2006/relationships/hyperlink" Target="http://iskm.ru/" TargetMode="External" /><Relationship Id="rId3" Type="http://schemas.openxmlformats.org/officeDocument/2006/relationships/hyperlink" Target="http://www.izorastroy.ru/" TargetMode="External" /><Relationship Id="rId4" Type="http://schemas.openxmlformats.org/officeDocument/2006/relationships/printerSettings" Target="../printerSettings/printerSettings2.bin" /></Relationships>
</file>

<file path=xl/worksheets/_rels/sheet14.xml.rels><?xml version="1.0" encoding="utf-8" standalone="yes"?><Relationships xmlns="http://schemas.openxmlformats.org/package/2006/relationships"><Relationship Id="rId1" Type="http://schemas.openxmlformats.org/officeDocument/2006/relationships/hyperlink" Target="mailto:iz-stroy@yandex.ru" TargetMode="External" /><Relationship Id="rId2" Type="http://schemas.openxmlformats.org/officeDocument/2006/relationships/hyperlink" Target="http://iskm.ru/" TargetMode="External" /><Relationship Id="rId3" Type="http://schemas.openxmlformats.org/officeDocument/2006/relationships/hyperlink" Target="http://www.izorastroy.ru/" TargetMode="External" /><Relationship Id="rId4" Type="http://schemas.openxmlformats.org/officeDocument/2006/relationships/drawing" Target="../drawings/drawing1.xml" /><Relationship Id="rId5" Type="http://schemas.openxmlformats.org/officeDocument/2006/relationships/printerSettings" Target="../printerSettings/printerSettings3.bin" /></Relationships>
</file>

<file path=xl/worksheets/_rels/sheet15.xml.rels><?xml version="1.0" encoding="utf-8" standalone="yes"?><Relationships xmlns="http://schemas.openxmlformats.org/package/2006/relationships"><Relationship Id="rId1" Type="http://schemas.openxmlformats.org/officeDocument/2006/relationships/hyperlink" Target="mailto:iz-stroy@yandex.ru" TargetMode="External" /><Relationship Id="rId2" Type="http://schemas.openxmlformats.org/officeDocument/2006/relationships/hyperlink" Target="http://iskm.ru/" TargetMode="External" /><Relationship Id="rId3" Type="http://schemas.openxmlformats.org/officeDocument/2006/relationships/hyperlink" Target="http://www.izorastroy.ru/" TargetMode="External" /><Relationship Id="rId4" Type="http://schemas.openxmlformats.org/officeDocument/2006/relationships/printerSettings" Target="../printerSettings/printerSettings4.bin" /></Relationships>
</file>

<file path=xl/worksheets/_rels/sheet16.xml.rels><?xml version="1.0" encoding="utf-8" standalone="yes"?><Relationships xmlns="http://schemas.openxmlformats.org/package/2006/relationships"><Relationship Id="rId1" Type="http://schemas.openxmlformats.org/officeDocument/2006/relationships/hyperlink" Target="mailto:iz-stroy@yandex.ru" TargetMode="External" /><Relationship Id="rId2" Type="http://schemas.openxmlformats.org/officeDocument/2006/relationships/hyperlink" Target="http://iskm.ru/" TargetMode="External" /><Relationship Id="rId3" Type="http://schemas.openxmlformats.org/officeDocument/2006/relationships/hyperlink" Target="http://www.izorastroy.ru/" TargetMode="External" /><Relationship Id="rId4" Type="http://schemas.openxmlformats.org/officeDocument/2006/relationships/oleObject" Target="../embeddings/oleObject_15_0.bin" /><Relationship Id="rId5" Type="http://schemas.openxmlformats.org/officeDocument/2006/relationships/vmlDrawing" Target="../drawings/vmlDrawing1.vml" /><Relationship Id="rId6" Type="http://schemas.openxmlformats.org/officeDocument/2006/relationships/printerSettings" Target="../printerSettings/printerSettings5.bin" /></Relationships>
</file>

<file path=xl/worksheets/_rels/sheet17.xml.rels><?xml version="1.0" encoding="utf-8" standalone="yes"?><Relationships xmlns="http://schemas.openxmlformats.org/package/2006/relationships"><Relationship Id="rId1" Type="http://schemas.openxmlformats.org/officeDocument/2006/relationships/hyperlink" Target="mailto:iz-stroy@yandex.ru" TargetMode="External" /><Relationship Id="rId2" Type="http://schemas.openxmlformats.org/officeDocument/2006/relationships/hyperlink" Target="http://iskm.ru/" TargetMode="External" /><Relationship Id="rId3" Type="http://schemas.openxmlformats.org/officeDocument/2006/relationships/hyperlink" Target="http://www.izorastroy.ru/" TargetMode="External" /><Relationship Id="rId4" Type="http://schemas.openxmlformats.org/officeDocument/2006/relationships/vmlDrawing" Target="../drawings/vmlDrawing2.vml" /><Relationship Id="rId5" Type="http://schemas.openxmlformats.org/officeDocument/2006/relationships/printerSettings" Target="../printerSettings/printerSettings6.bin" /></Relationships>
</file>

<file path=xl/worksheets/_rels/sheet18.xml.rels><?xml version="1.0" encoding="utf-8" standalone="yes"?><Relationships xmlns="http://schemas.openxmlformats.org/package/2006/relationships"><Relationship Id="rId1" Type="http://schemas.openxmlformats.org/officeDocument/2006/relationships/hyperlink" Target="mailto:iz-stroy@yandex.ru" TargetMode="External" /><Relationship Id="rId2" Type="http://schemas.openxmlformats.org/officeDocument/2006/relationships/hyperlink" Target="http://iskm.ru/" TargetMode="External" /><Relationship Id="rId3" Type="http://schemas.openxmlformats.org/officeDocument/2006/relationships/hyperlink" Target="http://www.izorastroy.ru/" TargetMode="External" /><Relationship Id="rId4" Type="http://schemas.openxmlformats.org/officeDocument/2006/relationships/printerSettings" Target="../printerSettings/printerSettings7.bin" /></Relationships>
</file>

<file path=xl/worksheets/_rels/sheet19.xml.rels><?xml version="1.0" encoding="utf-8" standalone="yes"?><Relationships xmlns="http://schemas.openxmlformats.org/package/2006/relationships"><Relationship Id="rId1" Type="http://schemas.openxmlformats.org/officeDocument/2006/relationships/hyperlink" Target="mailto:iz-stroy@yandex.ru" TargetMode="External" /><Relationship Id="rId2" Type="http://schemas.openxmlformats.org/officeDocument/2006/relationships/hyperlink" Target="http://iskm.ru/" TargetMode="External" /><Relationship Id="rId3" Type="http://schemas.openxmlformats.org/officeDocument/2006/relationships/hyperlink" Target="http://www.izorastroy.ru/" TargetMode="External" /><Relationship Id="rId4" Type="http://schemas.openxmlformats.org/officeDocument/2006/relationships/printerSettings" Target="../printerSettings/printerSettings8.bin" /></Relationships>
</file>

<file path=xl/worksheets/_rels/sheet20.xml.rels><?xml version="1.0" encoding="utf-8" standalone="yes"?><Relationships xmlns="http://schemas.openxmlformats.org/package/2006/relationships"><Relationship Id="rId1" Type="http://schemas.openxmlformats.org/officeDocument/2006/relationships/hyperlink" Target="mailto:iz-stroy@yandex.ru" TargetMode="External" /><Relationship Id="rId2" Type="http://schemas.openxmlformats.org/officeDocument/2006/relationships/hyperlink" Target="http://iskm.ru/" TargetMode="External" /><Relationship Id="rId3" Type="http://schemas.openxmlformats.org/officeDocument/2006/relationships/hyperlink" Target="http://www.izorastroy.ru/" TargetMode="External" /><Relationship Id="rId4" Type="http://schemas.openxmlformats.org/officeDocument/2006/relationships/drawing" Target="../drawings/drawing2.xml" /><Relationship Id="rId5" Type="http://schemas.openxmlformats.org/officeDocument/2006/relationships/printerSettings" Target="../printerSettings/printerSettings9.bin" /></Relationships>
</file>

<file path=xl/worksheets/_rels/sheet21.xml.rels><?xml version="1.0" encoding="utf-8" standalone="yes"?><Relationships xmlns="http://schemas.openxmlformats.org/package/2006/relationships"><Relationship Id="rId1" Type="http://schemas.openxmlformats.org/officeDocument/2006/relationships/hyperlink" Target="mailto:iz-stroy@yandex.ru" TargetMode="External" /><Relationship Id="rId2" Type="http://schemas.openxmlformats.org/officeDocument/2006/relationships/hyperlink" Target="http://iskm.ru/" TargetMode="External" /><Relationship Id="rId3" Type="http://schemas.openxmlformats.org/officeDocument/2006/relationships/hyperlink" Target="http://www.izorastroy.ru/" TargetMode="External" /><Relationship Id="rId4" Type="http://schemas.openxmlformats.org/officeDocument/2006/relationships/printerSettings" Target="../printerSettings/printerSettings10.bin" /></Relationships>
</file>

<file path=xl/worksheets/_rels/sheet22.xml.rels><?xml version="1.0" encoding="utf-8" standalone="yes"?><Relationships xmlns="http://schemas.openxmlformats.org/package/2006/relationships"><Relationship Id="rId1" Type="http://schemas.openxmlformats.org/officeDocument/2006/relationships/hyperlink" Target="mailto:iz-stroy@yandex.ru" TargetMode="External" /><Relationship Id="rId2" Type="http://schemas.openxmlformats.org/officeDocument/2006/relationships/hyperlink" Target="http://iskm.ru/" TargetMode="External" /><Relationship Id="rId3" Type="http://schemas.openxmlformats.org/officeDocument/2006/relationships/hyperlink" Target="http://www.izorastroy.ru/" TargetMode="External" /><Relationship Id="rId4" Type="http://schemas.openxmlformats.org/officeDocument/2006/relationships/printerSettings" Target="../printerSettings/printerSettings11.bin" /></Relationships>
</file>

<file path=xl/worksheets/_rels/sheet23.xml.rels><?xml version="1.0" encoding="utf-8" standalone="yes"?><Relationships xmlns="http://schemas.openxmlformats.org/package/2006/relationships"><Relationship Id="rId1" Type="http://schemas.openxmlformats.org/officeDocument/2006/relationships/hyperlink" Target="mailto:iz-stroy@yandex.ru" TargetMode="External" /><Relationship Id="rId2" Type="http://schemas.openxmlformats.org/officeDocument/2006/relationships/hyperlink" Target="http://iskm.ru/" TargetMode="External" /><Relationship Id="rId3" Type="http://schemas.openxmlformats.org/officeDocument/2006/relationships/hyperlink" Target="http://www.izorastroy.ru/" TargetMode="External" /><Relationship Id="rId4" Type="http://schemas.openxmlformats.org/officeDocument/2006/relationships/printerSettings" Target="../printerSettings/printerSettings12.bin" /></Relationships>
</file>

<file path=xl/worksheets/_rels/sheet24.xml.rels><?xml version="1.0" encoding="utf-8" standalone="yes"?><Relationships xmlns="http://schemas.openxmlformats.org/package/2006/relationships"><Relationship Id="rId1" Type="http://schemas.openxmlformats.org/officeDocument/2006/relationships/hyperlink" Target="mailto:iz-stroy@yandex.ru" TargetMode="External" /><Relationship Id="rId2" Type="http://schemas.openxmlformats.org/officeDocument/2006/relationships/hyperlink" Target="http://iskm.ru/" TargetMode="External" /><Relationship Id="rId3" Type="http://schemas.openxmlformats.org/officeDocument/2006/relationships/hyperlink" Target="http://www.izorastroy.ru/" TargetMode="External" /><Relationship Id="rId4" Type="http://schemas.openxmlformats.org/officeDocument/2006/relationships/oleObject" Target="../embeddings/oleObject_23_0.bin" /><Relationship Id="rId5" Type="http://schemas.openxmlformats.org/officeDocument/2006/relationships/oleObject" Target="../embeddings/oleObject_23_1.bin" /><Relationship Id="rId6" Type="http://schemas.openxmlformats.org/officeDocument/2006/relationships/vmlDrawing" Target="../drawings/vmlDrawing3.vml" /><Relationship Id="rId7" Type="http://schemas.openxmlformats.org/officeDocument/2006/relationships/drawing" Target="../drawings/drawing3.xml" /><Relationship Id="rId8" Type="http://schemas.openxmlformats.org/officeDocument/2006/relationships/printerSettings" Target="../printerSettings/printerSettings13.bin" /></Relationships>
</file>

<file path=xl/worksheets/_rels/sheet25.xml.rels><?xml version="1.0" encoding="utf-8" standalone="yes"?><Relationships xmlns="http://schemas.openxmlformats.org/package/2006/relationships"><Relationship Id="rId1" Type="http://schemas.openxmlformats.org/officeDocument/2006/relationships/hyperlink" Target="mailto:iz-stroy@yandex.ru" TargetMode="External" /><Relationship Id="rId2" Type="http://schemas.openxmlformats.org/officeDocument/2006/relationships/hyperlink" Target="http://iskm.ru/" TargetMode="External" /><Relationship Id="rId3" Type="http://schemas.openxmlformats.org/officeDocument/2006/relationships/hyperlink" Target="http://www.izorastroy.ru/" TargetMode="External" /><Relationship Id="rId4" Type="http://schemas.openxmlformats.org/officeDocument/2006/relationships/comments" Target="../comments25.xml" /><Relationship Id="rId5" Type="http://schemas.openxmlformats.org/officeDocument/2006/relationships/vmlDrawing" Target="../drawings/vmlDrawing4.vml" /><Relationship Id="rId6" Type="http://schemas.openxmlformats.org/officeDocument/2006/relationships/printerSettings" Target="../printerSettings/printerSettings14.bin" /></Relationships>
</file>

<file path=xl/worksheets/_rels/sheet26.xml.rels><?xml version="1.0" encoding="utf-8" standalone="yes"?><Relationships xmlns="http://schemas.openxmlformats.org/package/2006/relationships"><Relationship Id="rId1" Type="http://schemas.openxmlformats.org/officeDocument/2006/relationships/hyperlink" Target="mailto:iz-stroy@yandex.ru" TargetMode="External" /><Relationship Id="rId2" Type="http://schemas.openxmlformats.org/officeDocument/2006/relationships/hyperlink" Target="http://iskm.ru/" TargetMode="External" /><Relationship Id="rId3" Type="http://schemas.openxmlformats.org/officeDocument/2006/relationships/hyperlink" Target="http://www.izorastroy.ru/" TargetMode="External" /><Relationship Id="rId4" Type="http://schemas.openxmlformats.org/officeDocument/2006/relationships/printerSettings" Target="../printerSettings/printerSettings15.bin" /></Relationships>
</file>

<file path=xl/worksheets/_rels/sheet27.xml.rels><?xml version="1.0" encoding="utf-8" standalone="yes"?><Relationships xmlns="http://schemas.openxmlformats.org/package/2006/relationships"><Relationship Id="rId1" Type="http://schemas.openxmlformats.org/officeDocument/2006/relationships/hyperlink" Target="mailto:iz-stroy@yandex.ru" TargetMode="External" /><Relationship Id="rId2" Type="http://schemas.openxmlformats.org/officeDocument/2006/relationships/hyperlink" Target="http://iskm.ru/" TargetMode="External" /><Relationship Id="rId3" Type="http://schemas.openxmlformats.org/officeDocument/2006/relationships/hyperlink" Target="http://www.izorastroy.ru/" TargetMode="External" /><Relationship Id="rId4" Type="http://schemas.openxmlformats.org/officeDocument/2006/relationships/printerSettings" Target="../printerSettings/printerSettings16.bin" /></Relationships>
</file>

<file path=xl/worksheets/_rels/sheet28.xml.rels><?xml version="1.0" encoding="utf-8" standalone="yes"?><Relationships xmlns="http://schemas.openxmlformats.org/package/2006/relationships"><Relationship Id="rId1" Type="http://schemas.openxmlformats.org/officeDocument/2006/relationships/hyperlink" Target="mailto:iz-stroy@yandex.ru" TargetMode="External" /><Relationship Id="rId2" Type="http://schemas.openxmlformats.org/officeDocument/2006/relationships/hyperlink" Target="http://iskm.ru/" TargetMode="External" /><Relationship Id="rId3" Type="http://schemas.openxmlformats.org/officeDocument/2006/relationships/hyperlink" Target="http://www.izorastroy.ru/" TargetMode="External" /><Relationship Id="rId4" Type="http://schemas.openxmlformats.org/officeDocument/2006/relationships/printerSettings" Target="../printerSettings/printerSettings17.bin" /></Relationships>
</file>

<file path=xl/worksheets/_rels/sheet29.xml.rels><?xml version="1.0" encoding="utf-8" standalone="yes"?><Relationships xmlns="http://schemas.openxmlformats.org/package/2006/relationships"><Relationship Id="rId1" Type="http://schemas.openxmlformats.org/officeDocument/2006/relationships/hyperlink" Target="mailto:iz-stroy@yandex.ru" TargetMode="External" /><Relationship Id="rId2" Type="http://schemas.openxmlformats.org/officeDocument/2006/relationships/hyperlink" Target="http://iskm.ru/" TargetMode="External" /><Relationship Id="rId3" Type="http://schemas.openxmlformats.org/officeDocument/2006/relationships/hyperlink" Target="http://www.izorastroy.ru/" TargetMode="External" /><Relationship Id="rId4" Type="http://schemas.openxmlformats.org/officeDocument/2006/relationships/printerSettings" Target="../printerSettings/printerSettings18.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1.xml.rels><?xml version="1.0" encoding="utf-8" standalone="yes"?><Relationships xmlns="http://schemas.openxmlformats.org/package/2006/relationships"><Relationship Id="rId1" Type="http://schemas.openxmlformats.org/officeDocument/2006/relationships/hyperlink" Target="mailto:iz-stroy@yandex.ru" TargetMode="External" /><Relationship Id="rId2" Type="http://schemas.openxmlformats.org/officeDocument/2006/relationships/hyperlink" Target="http://iskm.ru/" TargetMode="External" /><Relationship Id="rId3" Type="http://schemas.openxmlformats.org/officeDocument/2006/relationships/hyperlink" Target="http://www.izorastroy.ru/" TargetMode="External" /><Relationship Id="rId4" Type="http://schemas.openxmlformats.org/officeDocument/2006/relationships/drawing" Target="../drawings/drawing4.xml" /><Relationship Id="rId5" Type="http://schemas.openxmlformats.org/officeDocument/2006/relationships/printerSettings" Target="../printerSettings/printerSettings20.bin" /></Relationships>
</file>

<file path=xl/worksheets/_rels/sheet32.xml.rels><?xml version="1.0" encoding="utf-8" standalone="yes"?><Relationships xmlns="http://schemas.openxmlformats.org/package/2006/relationships"><Relationship Id="rId1" Type="http://schemas.openxmlformats.org/officeDocument/2006/relationships/hyperlink" Target="mailto:iz-stroy@yandex.ru" TargetMode="External" /><Relationship Id="rId2" Type="http://schemas.openxmlformats.org/officeDocument/2006/relationships/hyperlink" Target="http://iskm.ru/" TargetMode="External" /><Relationship Id="rId3" Type="http://schemas.openxmlformats.org/officeDocument/2006/relationships/hyperlink" Target="http://www.izorastroy.ru/" TargetMode="External" /><Relationship Id="rId4" Type="http://schemas.openxmlformats.org/officeDocument/2006/relationships/printerSettings" Target="../printerSettings/printerSettings21.bin" /></Relationships>
</file>

<file path=xl/worksheets/_rels/sheet33.xml.rels><?xml version="1.0" encoding="utf-8" standalone="yes"?><Relationships xmlns="http://schemas.openxmlformats.org/package/2006/relationships"><Relationship Id="rId1" Type="http://schemas.openxmlformats.org/officeDocument/2006/relationships/hyperlink" Target="mailto:iz-stroy@yandex.ru" TargetMode="External" /><Relationship Id="rId2" Type="http://schemas.openxmlformats.org/officeDocument/2006/relationships/hyperlink" Target="http://iskm.ru/" TargetMode="External" /><Relationship Id="rId3" Type="http://schemas.openxmlformats.org/officeDocument/2006/relationships/hyperlink" Target="http://www.izorastroy.ru/" TargetMode="External" /><Relationship Id="rId4" Type="http://schemas.openxmlformats.org/officeDocument/2006/relationships/printerSettings" Target="../printerSettings/printerSettings22.bin" /></Relationships>
</file>

<file path=xl/worksheets/sheet1.xml><?xml version="1.0" encoding="utf-8"?>
<worksheet xmlns="http://schemas.openxmlformats.org/spreadsheetml/2006/main" xmlns:r="http://schemas.openxmlformats.org/officeDocument/2006/relationships">
  <dimension ref="A1:D40"/>
  <sheetViews>
    <sheetView zoomScalePageLayoutView="0" workbookViewId="0" topLeftCell="A1">
      <selection activeCell="D3" sqref="D3"/>
    </sheetView>
  </sheetViews>
  <sheetFormatPr defaultColWidth="9.140625" defaultRowHeight="12.75"/>
  <cols>
    <col min="1" max="1" width="7.00390625" style="404" bestFit="1" customWidth="1"/>
    <col min="2" max="2" width="65.8515625" style="404" bestFit="1" customWidth="1"/>
    <col min="3" max="3" width="9.140625" style="666" customWidth="1"/>
    <col min="4" max="4" width="11.140625" style="404" bestFit="1" customWidth="1"/>
    <col min="5" max="16384" width="9.140625" style="404" customWidth="1"/>
  </cols>
  <sheetData>
    <row r="1" spans="1:4" ht="15">
      <c r="A1" s="687" t="s">
        <v>1322</v>
      </c>
      <c r="B1" s="687" t="s">
        <v>1123</v>
      </c>
      <c r="C1" s="689" t="s">
        <v>1124</v>
      </c>
      <c r="D1" s="691" t="s">
        <v>1078</v>
      </c>
    </row>
    <row r="2" spans="1:4" ht="15">
      <c r="A2" s="688"/>
      <c r="B2" s="688"/>
      <c r="C2" s="690"/>
      <c r="D2" s="691"/>
    </row>
    <row r="3" spans="1:4" ht="15">
      <c r="A3" s="669">
        <v>370125</v>
      </c>
      <c r="B3" s="670" t="s">
        <v>1658</v>
      </c>
      <c r="C3" s="671" t="s">
        <v>1126</v>
      </c>
      <c r="D3" s="663">
        <v>4582.5</v>
      </c>
    </row>
    <row r="4" spans="1:4" ht="15">
      <c r="A4" s="669">
        <v>370128</v>
      </c>
      <c r="B4" s="670" t="s">
        <v>1659</v>
      </c>
      <c r="C4" s="671" t="s">
        <v>1126</v>
      </c>
      <c r="D4" s="663">
        <v>4582.5</v>
      </c>
    </row>
    <row r="5" spans="1:4" ht="15">
      <c r="A5" s="669">
        <v>370129</v>
      </c>
      <c r="B5" s="670" t="s">
        <v>1660</v>
      </c>
      <c r="C5" s="671" t="s">
        <v>1126</v>
      </c>
      <c r="D5" s="663">
        <v>4582.5</v>
      </c>
    </row>
    <row r="6" spans="1:4" ht="15">
      <c r="A6" s="669">
        <v>374057</v>
      </c>
      <c r="B6" s="670" t="s">
        <v>1661</v>
      </c>
      <c r="C6" s="671" t="s">
        <v>1126</v>
      </c>
      <c r="D6" s="663">
        <v>4782.5</v>
      </c>
    </row>
    <row r="7" spans="1:4" ht="15">
      <c r="A7" s="669">
        <v>393908</v>
      </c>
      <c r="B7" s="670" t="s">
        <v>1662</v>
      </c>
      <c r="C7" s="671" t="s">
        <v>1126</v>
      </c>
      <c r="D7" s="663">
        <v>4582.5</v>
      </c>
    </row>
    <row r="8" spans="1:4" ht="15">
      <c r="A8" s="669">
        <v>370131</v>
      </c>
      <c r="B8" s="670" t="s">
        <v>1663</v>
      </c>
      <c r="C8" s="672" t="s">
        <v>1126</v>
      </c>
      <c r="D8" s="663">
        <v>4582.5</v>
      </c>
    </row>
    <row r="9" spans="1:4" ht="15">
      <c r="A9" s="669">
        <v>370124</v>
      </c>
      <c r="B9" s="670" t="s">
        <v>1664</v>
      </c>
      <c r="C9" s="672" t="s">
        <v>1126</v>
      </c>
      <c r="D9" s="663">
        <v>4882.5</v>
      </c>
    </row>
    <row r="10" spans="1:4" ht="15">
      <c r="A10" s="669">
        <v>355602</v>
      </c>
      <c r="B10" s="670" t="s">
        <v>1665</v>
      </c>
      <c r="C10" s="672" t="s">
        <v>1126</v>
      </c>
      <c r="D10" s="663">
        <v>4632.5</v>
      </c>
    </row>
    <row r="11" spans="1:4" ht="15">
      <c r="A11" s="669">
        <v>354315</v>
      </c>
      <c r="B11" s="670" t="s">
        <v>1666</v>
      </c>
      <c r="C11" s="672" t="s">
        <v>1126</v>
      </c>
      <c r="D11" s="663">
        <v>4632.5</v>
      </c>
    </row>
    <row r="12" spans="1:4" ht="15">
      <c r="A12" s="669">
        <v>354316</v>
      </c>
      <c r="B12" s="670" t="s">
        <v>1667</v>
      </c>
      <c r="C12" s="672" t="s">
        <v>1126</v>
      </c>
      <c r="D12" s="663">
        <v>4632.5</v>
      </c>
    </row>
    <row r="13" spans="1:4" ht="15">
      <c r="A13" s="669">
        <v>354317</v>
      </c>
      <c r="B13" s="670" t="s">
        <v>1668</v>
      </c>
      <c r="C13" s="672" t="s">
        <v>1126</v>
      </c>
      <c r="D13" s="663">
        <v>4732.5</v>
      </c>
    </row>
    <row r="14" spans="1:4" ht="15">
      <c r="A14" s="669">
        <v>354318</v>
      </c>
      <c r="B14" s="670" t="s">
        <v>1669</v>
      </c>
      <c r="C14" s="672" t="s">
        <v>1126</v>
      </c>
      <c r="D14" s="663">
        <v>5032.5</v>
      </c>
    </row>
    <row r="15" spans="1:4" ht="15">
      <c r="A15" s="669">
        <v>354314</v>
      </c>
      <c r="B15" s="670" t="s">
        <v>1670</v>
      </c>
      <c r="C15" s="672" t="s">
        <v>1126</v>
      </c>
      <c r="D15" s="663">
        <v>5032.5</v>
      </c>
    </row>
    <row r="16" spans="1:4" ht="15">
      <c r="A16" s="669">
        <v>387664</v>
      </c>
      <c r="B16" s="670" t="s">
        <v>1671</v>
      </c>
      <c r="C16" s="672" t="s">
        <v>1126</v>
      </c>
      <c r="D16" s="663">
        <v>4643.75</v>
      </c>
    </row>
    <row r="17" spans="1:4" ht="15">
      <c r="A17" s="669">
        <v>387665</v>
      </c>
      <c r="B17" s="670" t="s">
        <v>1672</v>
      </c>
      <c r="C17" s="672" t="s">
        <v>1126</v>
      </c>
      <c r="D17" s="663">
        <v>4632.5</v>
      </c>
    </row>
    <row r="18" spans="1:4" ht="15">
      <c r="A18" s="669">
        <v>387666</v>
      </c>
      <c r="B18" s="670" t="s">
        <v>1673</v>
      </c>
      <c r="C18" s="672" t="s">
        <v>1126</v>
      </c>
      <c r="D18" s="663">
        <v>4632.5</v>
      </c>
    </row>
    <row r="19" spans="1:4" ht="15">
      <c r="A19" s="669">
        <v>387667</v>
      </c>
      <c r="B19" s="670" t="s">
        <v>1674</v>
      </c>
      <c r="C19" s="672" t="s">
        <v>1126</v>
      </c>
      <c r="D19" s="663">
        <v>4932.5</v>
      </c>
    </row>
    <row r="20" spans="1:4" ht="15">
      <c r="A20" s="669">
        <v>387668</v>
      </c>
      <c r="B20" s="670" t="s">
        <v>1675</v>
      </c>
      <c r="C20" s="672" t="s">
        <v>1126</v>
      </c>
      <c r="D20" s="663">
        <v>4932.5</v>
      </c>
    </row>
    <row r="21" spans="1:4" ht="15">
      <c r="A21" s="669">
        <v>378635</v>
      </c>
      <c r="B21" s="670" t="s">
        <v>1676</v>
      </c>
      <c r="C21" s="672" t="s">
        <v>1126</v>
      </c>
      <c r="D21" s="663">
        <v>4832.5</v>
      </c>
    </row>
    <row r="22" spans="1:4" ht="15">
      <c r="A22" s="669">
        <v>378636</v>
      </c>
      <c r="B22" s="670" t="s">
        <v>1677</v>
      </c>
      <c r="C22" s="672" t="s">
        <v>1126</v>
      </c>
      <c r="D22" s="663">
        <v>4832.5</v>
      </c>
    </row>
    <row r="23" spans="1:4" ht="15">
      <c r="A23" s="669">
        <v>378637</v>
      </c>
      <c r="B23" s="670" t="s">
        <v>1678</v>
      </c>
      <c r="C23" s="672" t="s">
        <v>1126</v>
      </c>
      <c r="D23" s="663">
        <v>4832.5</v>
      </c>
    </row>
    <row r="24" spans="1:4" ht="15">
      <c r="A24" s="669">
        <v>378638</v>
      </c>
      <c r="B24" s="670" t="s">
        <v>1679</v>
      </c>
      <c r="C24" s="672" t="s">
        <v>1126</v>
      </c>
      <c r="D24" s="663">
        <v>5132.5</v>
      </c>
    </row>
    <row r="25" spans="1:4" ht="15">
      <c r="A25" s="669">
        <v>378633</v>
      </c>
      <c r="B25" s="670" t="s">
        <v>1680</v>
      </c>
      <c r="C25" s="672" t="s">
        <v>1126</v>
      </c>
      <c r="D25" s="663">
        <v>5132.5</v>
      </c>
    </row>
    <row r="26" spans="1:4" ht="15">
      <c r="A26" s="669">
        <v>378634</v>
      </c>
      <c r="B26" s="670" t="s">
        <v>1681</v>
      </c>
      <c r="C26" s="672" t="s">
        <v>1126</v>
      </c>
      <c r="D26" s="663">
        <v>5132.5</v>
      </c>
    </row>
    <row r="27" spans="1:4" ht="15">
      <c r="A27" s="669">
        <v>354326</v>
      </c>
      <c r="B27" s="670" t="s">
        <v>1682</v>
      </c>
      <c r="C27" s="672" t="s">
        <v>1126</v>
      </c>
      <c r="D27" s="663">
        <v>4832.5</v>
      </c>
    </row>
    <row r="28" spans="1:4" ht="15">
      <c r="A28" s="669">
        <v>354327</v>
      </c>
      <c r="B28" s="670" t="s">
        <v>1683</v>
      </c>
      <c r="C28" s="672" t="s">
        <v>1126</v>
      </c>
      <c r="D28" s="663">
        <v>4832.5</v>
      </c>
    </row>
    <row r="29" spans="1:4" ht="15">
      <c r="A29" s="669">
        <v>354328</v>
      </c>
      <c r="B29" s="670" t="s">
        <v>1684</v>
      </c>
      <c r="C29" s="672" t="s">
        <v>1126</v>
      </c>
      <c r="D29" s="663">
        <v>4832.5</v>
      </c>
    </row>
    <row r="30" spans="1:4" ht="15">
      <c r="A30" s="669">
        <v>354329</v>
      </c>
      <c r="B30" s="670" t="s">
        <v>1685</v>
      </c>
      <c r="C30" s="672" t="s">
        <v>1126</v>
      </c>
      <c r="D30" s="663">
        <v>5132.5</v>
      </c>
    </row>
    <row r="31" spans="1:4" ht="15">
      <c r="A31" s="669">
        <v>354322</v>
      </c>
      <c r="B31" s="670" t="s">
        <v>1686</v>
      </c>
      <c r="C31" s="672" t="s">
        <v>1126</v>
      </c>
      <c r="D31" s="663">
        <v>5132.5</v>
      </c>
    </row>
    <row r="32" spans="1:4" ht="15">
      <c r="A32" s="669">
        <v>354323</v>
      </c>
      <c r="B32" s="670" t="s">
        <v>1687</v>
      </c>
      <c r="C32" s="672" t="s">
        <v>1126</v>
      </c>
      <c r="D32" s="663">
        <v>5132.5</v>
      </c>
    </row>
    <row r="33" spans="1:4" ht="15">
      <c r="A33" s="669">
        <v>354364</v>
      </c>
      <c r="B33" s="670" t="s">
        <v>1688</v>
      </c>
      <c r="C33" s="672" t="s">
        <v>1126</v>
      </c>
      <c r="D33" s="663">
        <v>6223.125</v>
      </c>
    </row>
    <row r="34" spans="1:4" ht="15">
      <c r="A34" s="669">
        <v>354365</v>
      </c>
      <c r="B34" s="670" t="s">
        <v>1689</v>
      </c>
      <c r="C34" s="672" t="s">
        <v>1126</v>
      </c>
      <c r="D34" s="663">
        <v>6223.125</v>
      </c>
    </row>
    <row r="35" spans="1:4" ht="15">
      <c r="A35" s="669">
        <v>354366</v>
      </c>
      <c r="B35" s="670" t="s">
        <v>1690</v>
      </c>
      <c r="C35" s="672" t="s">
        <v>1126</v>
      </c>
      <c r="D35" s="663">
        <v>6223.125</v>
      </c>
    </row>
    <row r="36" spans="1:4" ht="15">
      <c r="A36" s="669">
        <v>354360</v>
      </c>
      <c r="B36" s="670" t="s">
        <v>1691</v>
      </c>
      <c r="C36" s="672" t="s">
        <v>1126</v>
      </c>
      <c r="D36" s="663">
        <v>5320</v>
      </c>
    </row>
    <row r="37" spans="1:4" ht="15">
      <c r="A37" s="669">
        <v>354361</v>
      </c>
      <c r="B37" s="670" t="s">
        <v>1692</v>
      </c>
      <c r="C37" s="672" t="s">
        <v>1126</v>
      </c>
      <c r="D37" s="663">
        <v>5320</v>
      </c>
    </row>
    <row r="38" spans="1:4" ht="15">
      <c r="A38" s="669">
        <v>354362</v>
      </c>
      <c r="B38" s="670" t="s">
        <v>1693</v>
      </c>
      <c r="C38" s="672" t="s">
        <v>1126</v>
      </c>
      <c r="D38" s="663">
        <v>5320</v>
      </c>
    </row>
    <row r="39" spans="1:4" ht="15">
      <c r="A39" s="673">
        <v>354363</v>
      </c>
      <c r="B39" s="670" t="s">
        <v>1694</v>
      </c>
      <c r="C39" s="671" t="s">
        <v>1126</v>
      </c>
      <c r="D39" s="663">
        <v>5320</v>
      </c>
    </row>
    <row r="40" spans="1:4" ht="15">
      <c r="A40" s="673">
        <v>354359</v>
      </c>
      <c r="B40" s="670" t="s">
        <v>1695</v>
      </c>
      <c r="C40" s="671" t="s">
        <v>1126</v>
      </c>
      <c r="D40" s="663">
        <v>5320</v>
      </c>
    </row>
  </sheetData>
  <sheetProtection/>
  <mergeCells count="4">
    <mergeCell ref="A1:A2"/>
    <mergeCell ref="B1:B2"/>
    <mergeCell ref="C1:C2"/>
    <mergeCell ref="D1:D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F48"/>
  <sheetViews>
    <sheetView zoomScalePageLayoutView="0" workbookViewId="0" topLeftCell="A1">
      <selection activeCell="F3" sqref="F3"/>
    </sheetView>
  </sheetViews>
  <sheetFormatPr defaultColWidth="9.140625" defaultRowHeight="12.75"/>
  <cols>
    <col min="1" max="1" width="7.00390625" style="404" bestFit="1" customWidth="1"/>
    <col min="2" max="2" width="81.28125" style="404" customWidth="1"/>
    <col min="3" max="3" width="9.140625" style="404" customWidth="1"/>
    <col min="4" max="4" width="16.57421875" style="404" bestFit="1" customWidth="1"/>
    <col min="5" max="5" width="7.57421875" style="404" bestFit="1" customWidth="1"/>
    <col min="6" max="6" width="9.7109375" style="652" bestFit="1" customWidth="1"/>
    <col min="7" max="16384" width="9.140625" style="404" customWidth="1"/>
  </cols>
  <sheetData>
    <row r="1" spans="1:6" ht="15">
      <c r="A1" s="687" t="s">
        <v>1322</v>
      </c>
      <c r="B1" s="687" t="s">
        <v>1123</v>
      </c>
      <c r="C1" s="687" t="s">
        <v>1415</v>
      </c>
      <c r="D1" s="687" t="s">
        <v>1416</v>
      </c>
      <c r="E1" s="687" t="s">
        <v>1124</v>
      </c>
      <c r="F1" s="702" t="s">
        <v>1078</v>
      </c>
    </row>
    <row r="2" spans="1:6" ht="15">
      <c r="A2" s="688"/>
      <c r="B2" s="688"/>
      <c r="C2" s="688"/>
      <c r="D2" s="688"/>
      <c r="E2" s="688"/>
      <c r="F2" s="702"/>
    </row>
    <row r="3" spans="1:6" ht="15">
      <c r="A3" s="632">
        <v>13959</v>
      </c>
      <c r="B3" s="633" t="s">
        <v>1417</v>
      </c>
      <c r="C3" s="634">
        <v>1.2</v>
      </c>
      <c r="D3" s="635" t="s">
        <v>1418</v>
      </c>
      <c r="E3" s="636" t="s">
        <v>2</v>
      </c>
      <c r="F3" s="637">
        <v>178.03030303030303</v>
      </c>
    </row>
    <row r="4" spans="1:6" ht="15">
      <c r="A4" s="632">
        <v>54218</v>
      </c>
      <c r="B4" s="633" t="s">
        <v>1417</v>
      </c>
      <c r="C4" s="634">
        <v>1.5</v>
      </c>
      <c r="D4" s="635" t="s">
        <v>1419</v>
      </c>
      <c r="E4" s="636" t="s">
        <v>2</v>
      </c>
      <c r="F4" s="637">
        <v>226.73160173160173</v>
      </c>
    </row>
    <row r="5" spans="1:6" ht="15">
      <c r="A5" s="632">
        <v>35429</v>
      </c>
      <c r="B5" s="633" t="s">
        <v>1420</v>
      </c>
      <c r="C5" s="635">
        <v>1.2</v>
      </c>
      <c r="D5" s="635" t="s">
        <v>1421</v>
      </c>
      <c r="E5" s="636" t="s">
        <v>2</v>
      </c>
      <c r="F5" s="637">
        <v>320.23809523809524</v>
      </c>
    </row>
    <row r="6" spans="1:6" ht="15">
      <c r="A6" s="638">
        <v>336936</v>
      </c>
      <c r="B6" s="638" t="s">
        <v>1422</v>
      </c>
      <c r="C6" s="639">
        <v>1.2</v>
      </c>
      <c r="D6" s="639" t="s">
        <v>1423</v>
      </c>
      <c r="E6" s="640" t="s">
        <v>2</v>
      </c>
      <c r="F6" s="637">
        <v>290.04329004329</v>
      </c>
    </row>
    <row r="7" spans="1:6" ht="15">
      <c r="A7" s="638">
        <v>336935</v>
      </c>
      <c r="B7" s="638" t="s">
        <v>1422</v>
      </c>
      <c r="C7" s="639">
        <v>1.2</v>
      </c>
      <c r="D7" s="639" t="s">
        <v>1424</v>
      </c>
      <c r="E7" s="640" t="s">
        <v>2</v>
      </c>
      <c r="F7" s="637">
        <v>290.04329004329</v>
      </c>
    </row>
    <row r="8" spans="1:6" ht="15">
      <c r="A8" s="638">
        <v>336934</v>
      </c>
      <c r="B8" s="638" t="s">
        <v>1422</v>
      </c>
      <c r="C8" s="639">
        <v>1.2</v>
      </c>
      <c r="D8" s="639" t="s">
        <v>1425</v>
      </c>
      <c r="E8" s="640" t="s">
        <v>2</v>
      </c>
      <c r="F8" s="637">
        <v>290.04329004329</v>
      </c>
    </row>
    <row r="9" spans="1:6" ht="15">
      <c r="A9" s="633">
        <v>374793</v>
      </c>
      <c r="B9" s="633" t="s">
        <v>1426</v>
      </c>
      <c r="C9" s="635" t="s">
        <v>1427</v>
      </c>
      <c r="D9" s="635" t="s">
        <v>1421</v>
      </c>
      <c r="E9" s="636" t="s">
        <v>2</v>
      </c>
      <c r="F9" s="637">
        <v>333.87445887445887</v>
      </c>
    </row>
    <row r="10" spans="1:6" ht="15">
      <c r="A10" s="638">
        <v>374794</v>
      </c>
      <c r="B10" s="638" t="s">
        <v>1428</v>
      </c>
      <c r="C10" s="639" t="s">
        <v>1427</v>
      </c>
      <c r="D10" s="639" t="s">
        <v>1429</v>
      </c>
      <c r="E10" s="640" t="s">
        <v>2</v>
      </c>
      <c r="F10" s="637">
        <v>319.2640692640693</v>
      </c>
    </row>
    <row r="11" spans="1:6" ht="15">
      <c r="A11" s="633">
        <v>357873</v>
      </c>
      <c r="B11" s="633" t="s">
        <v>1430</v>
      </c>
      <c r="C11" s="635">
        <v>1.2</v>
      </c>
      <c r="D11" s="635" t="s">
        <v>1421</v>
      </c>
      <c r="E11" s="636" t="s">
        <v>2</v>
      </c>
      <c r="F11" s="637">
        <v>333.87445887445887</v>
      </c>
    </row>
    <row r="12" spans="1:6" ht="15">
      <c r="A12" s="633">
        <v>369903</v>
      </c>
      <c r="B12" s="633" t="s">
        <v>1431</v>
      </c>
      <c r="C12" s="635">
        <v>1.2</v>
      </c>
      <c r="D12" s="635" t="s">
        <v>1421</v>
      </c>
      <c r="E12" s="636" t="s">
        <v>2</v>
      </c>
      <c r="F12" s="637">
        <v>333.87445887445887</v>
      </c>
    </row>
    <row r="13" spans="1:6" ht="15">
      <c r="A13" s="633">
        <v>372944</v>
      </c>
      <c r="B13" s="633" t="s">
        <v>1432</v>
      </c>
      <c r="C13" s="635">
        <v>1.2</v>
      </c>
      <c r="D13" s="635" t="s">
        <v>1421</v>
      </c>
      <c r="E13" s="636" t="s">
        <v>2</v>
      </c>
      <c r="F13" s="637">
        <v>333.87445887445887</v>
      </c>
    </row>
    <row r="14" spans="1:6" ht="15">
      <c r="A14" s="632">
        <v>34150</v>
      </c>
      <c r="B14" s="633" t="s">
        <v>1420</v>
      </c>
      <c r="C14" s="634">
        <v>1.5</v>
      </c>
      <c r="D14" s="635" t="s">
        <v>1429</v>
      </c>
      <c r="E14" s="636" t="s">
        <v>2</v>
      </c>
      <c r="F14" s="637">
        <v>343.6147186147186</v>
      </c>
    </row>
    <row r="15" spans="1:6" ht="15">
      <c r="A15" s="638">
        <v>336350</v>
      </c>
      <c r="B15" s="638" t="s">
        <v>1422</v>
      </c>
      <c r="C15" s="641">
        <v>1.5</v>
      </c>
      <c r="D15" s="639" t="s">
        <v>1425</v>
      </c>
      <c r="E15" s="640" t="s">
        <v>2</v>
      </c>
      <c r="F15" s="637">
        <v>329.004329004329</v>
      </c>
    </row>
    <row r="16" spans="1:6" ht="15">
      <c r="A16" s="638">
        <v>336351</v>
      </c>
      <c r="B16" s="638" t="s">
        <v>1422</v>
      </c>
      <c r="C16" s="641">
        <v>1.5</v>
      </c>
      <c r="D16" s="639" t="s">
        <v>1433</v>
      </c>
      <c r="E16" s="640" t="s">
        <v>2</v>
      </c>
      <c r="F16" s="637">
        <v>329.004329004329</v>
      </c>
    </row>
    <row r="17" spans="1:6" ht="15">
      <c r="A17" s="632">
        <v>336679</v>
      </c>
      <c r="B17" s="633" t="s">
        <v>1420</v>
      </c>
      <c r="C17" s="634">
        <v>1.8</v>
      </c>
      <c r="D17" s="635" t="s">
        <v>1433</v>
      </c>
      <c r="E17" s="636" t="s">
        <v>2</v>
      </c>
      <c r="F17" s="637">
        <v>392.3160173160173</v>
      </c>
    </row>
    <row r="18" spans="1:6" ht="15">
      <c r="A18" s="642">
        <v>336758</v>
      </c>
      <c r="B18" s="638" t="s">
        <v>1434</v>
      </c>
      <c r="C18" s="641">
        <v>1.8</v>
      </c>
      <c r="D18" s="639" t="s">
        <v>1425</v>
      </c>
      <c r="E18" s="640" t="s">
        <v>2</v>
      </c>
      <c r="F18" s="637">
        <v>372.8354978354978</v>
      </c>
    </row>
    <row r="19" spans="1:6" ht="15">
      <c r="A19" s="632">
        <v>39982</v>
      </c>
      <c r="B19" s="633" t="s">
        <v>1420</v>
      </c>
      <c r="C19" s="635">
        <v>2</v>
      </c>
      <c r="D19" s="635" t="s">
        <v>1433</v>
      </c>
      <c r="E19" s="636" t="s">
        <v>2</v>
      </c>
      <c r="F19" s="637">
        <v>431.27705627705626</v>
      </c>
    </row>
    <row r="20" spans="1:6" ht="15">
      <c r="A20" s="632">
        <v>348794</v>
      </c>
      <c r="B20" s="633" t="s">
        <v>1435</v>
      </c>
      <c r="C20" s="634">
        <v>1.2</v>
      </c>
      <c r="D20" s="635" t="s">
        <v>1436</v>
      </c>
      <c r="E20" s="636" t="s">
        <v>2</v>
      </c>
      <c r="F20" s="637">
        <v>304.65367965367966</v>
      </c>
    </row>
    <row r="21" spans="1:6" ht="15">
      <c r="A21" s="632">
        <v>203812</v>
      </c>
      <c r="B21" s="633" t="s">
        <v>1437</v>
      </c>
      <c r="C21" s="635">
        <v>1.5</v>
      </c>
      <c r="D21" s="635" t="s">
        <v>1438</v>
      </c>
      <c r="E21" s="636" t="s">
        <v>2</v>
      </c>
      <c r="F21" s="637">
        <v>441.017316017316</v>
      </c>
    </row>
    <row r="22" spans="1:6" ht="15">
      <c r="A22" s="642">
        <v>336060</v>
      </c>
      <c r="B22" s="638" t="s">
        <v>1437</v>
      </c>
      <c r="C22" s="639">
        <v>1.5</v>
      </c>
      <c r="D22" s="639" t="s">
        <v>1439</v>
      </c>
      <c r="E22" s="640" t="s">
        <v>2</v>
      </c>
      <c r="F22" s="637">
        <v>431.27705627705626</v>
      </c>
    </row>
    <row r="23" spans="1:6" ht="15">
      <c r="A23" s="632">
        <v>357245</v>
      </c>
      <c r="B23" s="633" t="s">
        <v>1440</v>
      </c>
      <c r="C23" s="635">
        <v>1.2</v>
      </c>
      <c r="D23" s="635" t="s">
        <v>1421</v>
      </c>
      <c r="E23" s="636" t="s">
        <v>2</v>
      </c>
      <c r="F23" s="637">
        <v>314.3939393939394</v>
      </c>
    </row>
    <row r="24" spans="1:6" ht="15">
      <c r="A24" s="638">
        <v>357248</v>
      </c>
      <c r="B24" s="638" t="s">
        <v>1441</v>
      </c>
      <c r="C24" s="639">
        <v>1.2</v>
      </c>
      <c r="D24" s="639" t="s">
        <v>1423</v>
      </c>
      <c r="E24" s="640" t="s">
        <v>2</v>
      </c>
      <c r="F24" s="637">
        <v>299.7835497835498</v>
      </c>
    </row>
    <row r="25" spans="1:6" ht="15">
      <c r="A25" s="638">
        <v>357247</v>
      </c>
      <c r="B25" s="638" t="s">
        <v>1441</v>
      </c>
      <c r="C25" s="639">
        <v>1.2</v>
      </c>
      <c r="D25" s="639" t="s">
        <v>1442</v>
      </c>
      <c r="E25" s="640" t="s">
        <v>2</v>
      </c>
      <c r="F25" s="637">
        <v>299.7835497835498</v>
      </c>
    </row>
    <row r="26" spans="1:6" ht="15">
      <c r="A26" s="638">
        <v>357246</v>
      </c>
      <c r="B26" s="638" t="s">
        <v>1441</v>
      </c>
      <c r="C26" s="639">
        <v>1.2</v>
      </c>
      <c r="D26" s="639" t="s">
        <v>1425</v>
      </c>
      <c r="E26" s="640" t="s">
        <v>2</v>
      </c>
      <c r="F26" s="637">
        <v>299.7835497835498</v>
      </c>
    </row>
    <row r="27" spans="1:6" ht="15">
      <c r="A27" s="632">
        <v>357251</v>
      </c>
      <c r="B27" s="633" t="s">
        <v>1440</v>
      </c>
      <c r="C27" s="634">
        <v>1.5</v>
      </c>
      <c r="D27" s="635" t="s">
        <v>1429</v>
      </c>
      <c r="E27" s="636" t="s">
        <v>2</v>
      </c>
      <c r="F27" s="637">
        <v>353.3549783549783</v>
      </c>
    </row>
    <row r="28" spans="1:6" ht="15">
      <c r="A28" s="642">
        <v>357250</v>
      </c>
      <c r="B28" s="638" t="s">
        <v>1443</v>
      </c>
      <c r="C28" s="641">
        <v>1.5</v>
      </c>
      <c r="D28" s="639" t="s">
        <v>1433</v>
      </c>
      <c r="E28" s="640" t="s">
        <v>2</v>
      </c>
      <c r="F28" s="637">
        <v>338.7445887445887</v>
      </c>
    </row>
    <row r="29" spans="1:6" ht="15">
      <c r="A29" s="642">
        <v>357249</v>
      </c>
      <c r="B29" s="638" t="s">
        <v>1443</v>
      </c>
      <c r="C29" s="641">
        <v>1.5</v>
      </c>
      <c r="D29" s="639" t="s">
        <v>1425</v>
      </c>
      <c r="E29" s="640" t="s">
        <v>2</v>
      </c>
      <c r="F29" s="637">
        <v>338.7445887445887</v>
      </c>
    </row>
    <row r="30" spans="1:6" ht="15">
      <c r="A30" s="632">
        <v>51455</v>
      </c>
      <c r="B30" s="633" t="s">
        <v>1444</v>
      </c>
      <c r="C30" s="635">
        <v>1.2</v>
      </c>
      <c r="D30" s="635" t="s">
        <v>1421</v>
      </c>
      <c r="E30" s="636" t="s">
        <v>2</v>
      </c>
      <c r="F30" s="637">
        <v>263.2291666666667</v>
      </c>
    </row>
    <row r="31" spans="1:6" ht="15">
      <c r="A31" s="633">
        <v>330096</v>
      </c>
      <c r="B31" s="633" t="s">
        <v>1445</v>
      </c>
      <c r="C31" s="635">
        <v>1.2</v>
      </c>
      <c r="D31" s="635" t="s">
        <v>1423</v>
      </c>
      <c r="E31" s="636" t="s">
        <v>2</v>
      </c>
      <c r="F31" s="637">
        <v>236.97916666666666</v>
      </c>
    </row>
    <row r="32" spans="1:6" ht="15">
      <c r="A32" s="633">
        <v>330095</v>
      </c>
      <c r="B32" s="633" t="s">
        <v>1445</v>
      </c>
      <c r="C32" s="635">
        <v>1.2</v>
      </c>
      <c r="D32" s="635" t="s">
        <v>1433</v>
      </c>
      <c r="E32" s="636" t="s">
        <v>2</v>
      </c>
      <c r="F32" s="637">
        <v>236.97916666666666</v>
      </c>
    </row>
    <row r="33" spans="1:6" ht="15">
      <c r="A33" s="633">
        <v>330094</v>
      </c>
      <c r="B33" s="633" t="s">
        <v>1445</v>
      </c>
      <c r="C33" s="635">
        <v>1.2</v>
      </c>
      <c r="D33" s="635" t="s">
        <v>1425</v>
      </c>
      <c r="E33" s="636" t="s">
        <v>2</v>
      </c>
      <c r="F33" s="637">
        <v>236.97916666666666</v>
      </c>
    </row>
    <row r="34" spans="1:6" ht="15">
      <c r="A34" s="633">
        <v>332035</v>
      </c>
      <c r="B34" s="633" t="s">
        <v>1444</v>
      </c>
      <c r="C34" s="634">
        <v>1.5</v>
      </c>
      <c r="D34" s="635" t="s">
        <v>1446</v>
      </c>
      <c r="E34" s="636" t="s">
        <v>2</v>
      </c>
      <c r="F34" s="637">
        <v>293.2291666666667</v>
      </c>
    </row>
    <row r="35" spans="1:6" ht="15">
      <c r="A35" s="633">
        <v>335056</v>
      </c>
      <c r="B35" s="633" t="s">
        <v>1445</v>
      </c>
      <c r="C35" s="634">
        <v>1.5</v>
      </c>
      <c r="D35" s="635" t="s">
        <v>1447</v>
      </c>
      <c r="E35" s="636" t="s">
        <v>2</v>
      </c>
      <c r="F35" s="637">
        <v>279.1666666666667</v>
      </c>
    </row>
    <row r="36" spans="1:6" ht="15">
      <c r="A36" s="633">
        <v>348792</v>
      </c>
      <c r="B36" s="633" t="s">
        <v>1448</v>
      </c>
      <c r="C36" s="634">
        <v>1.2</v>
      </c>
      <c r="D36" s="635" t="s">
        <v>1449</v>
      </c>
      <c r="E36" s="636" t="s">
        <v>2</v>
      </c>
      <c r="F36" s="637">
        <v>251.04166666666666</v>
      </c>
    </row>
    <row r="37" spans="1:6" ht="15">
      <c r="A37" s="633">
        <v>224947</v>
      </c>
      <c r="B37" s="633" t="s">
        <v>1450</v>
      </c>
      <c r="C37" s="635">
        <v>1.5</v>
      </c>
      <c r="D37" s="635" t="s">
        <v>1451</v>
      </c>
      <c r="E37" s="636" t="s">
        <v>2</v>
      </c>
      <c r="F37" s="637">
        <v>368.22916666666663</v>
      </c>
    </row>
    <row r="38" spans="1:6" ht="15">
      <c r="A38" s="633">
        <v>335058</v>
      </c>
      <c r="B38" s="633" t="s">
        <v>1450</v>
      </c>
      <c r="C38" s="635">
        <v>1.5</v>
      </c>
      <c r="D38" s="635" t="s">
        <v>1452</v>
      </c>
      <c r="E38" s="636" t="s">
        <v>2</v>
      </c>
      <c r="F38" s="637">
        <v>358.85416666666663</v>
      </c>
    </row>
    <row r="39" spans="1:6" ht="15">
      <c r="A39" s="633"/>
      <c r="B39" s="633" t="s">
        <v>1450</v>
      </c>
      <c r="C39" s="634">
        <v>1.5</v>
      </c>
      <c r="D39" s="635" t="s">
        <v>1453</v>
      </c>
      <c r="E39" s="636" t="s">
        <v>2</v>
      </c>
      <c r="F39" s="637">
        <v>358.85416666666663</v>
      </c>
    </row>
    <row r="40" spans="1:6" ht="15">
      <c r="A40" s="633">
        <v>224933</v>
      </c>
      <c r="B40" s="633" t="s">
        <v>1454</v>
      </c>
      <c r="C40" s="635">
        <v>1.5</v>
      </c>
      <c r="D40" s="635" t="s">
        <v>1455</v>
      </c>
      <c r="E40" s="636" t="s">
        <v>2</v>
      </c>
      <c r="F40" s="637">
        <v>368.22916666666663</v>
      </c>
    </row>
    <row r="41" spans="1:6" ht="15">
      <c r="A41" s="633">
        <v>224934</v>
      </c>
      <c r="B41" s="633" t="s">
        <v>1454</v>
      </c>
      <c r="C41" s="635">
        <v>1.5</v>
      </c>
      <c r="D41" s="635" t="s">
        <v>1456</v>
      </c>
      <c r="E41" s="636" t="s">
        <v>2</v>
      </c>
      <c r="F41" s="637">
        <v>274.4791666666667</v>
      </c>
    </row>
    <row r="42" spans="1:6" ht="15">
      <c r="A42" s="643">
        <v>352684</v>
      </c>
      <c r="B42" s="633" t="s">
        <v>1457</v>
      </c>
      <c r="C42" s="635">
        <v>1.5</v>
      </c>
      <c r="D42" s="635" t="s">
        <v>1458</v>
      </c>
      <c r="E42" s="636" t="s">
        <v>2</v>
      </c>
      <c r="F42" s="637">
        <v>452.60416666666663</v>
      </c>
    </row>
    <row r="43" spans="1:6" ht="15">
      <c r="A43" s="632">
        <v>22689</v>
      </c>
      <c r="B43" s="644" t="s">
        <v>1459</v>
      </c>
      <c r="C43" s="645">
        <v>1.5</v>
      </c>
      <c r="D43" s="646" t="s">
        <v>1460</v>
      </c>
      <c r="E43" s="636" t="s">
        <v>2</v>
      </c>
      <c r="F43" s="637">
        <v>353.3549783549783</v>
      </c>
    </row>
    <row r="44" spans="1:6" ht="15">
      <c r="A44" s="632">
        <v>3295</v>
      </c>
      <c r="B44" s="644" t="s">
        <v>1461</v>
      </c>
      <c r="C44" s="645">
        <v>1.5</v>
      </c>
      <c r="D44" s="646" t="s">
        <v>1419</v>
      </c>
      <c r="E44" s="636" t="s">
        <v>2</v>
      </c>
      <c r="F44" s="637">
        <v>324.13419913419915</v>
      </c>
    </row>
    <row r="45" spans="1:6" ht="15">
      <c r="A45" s="647">
        <v>377119</v>
      </c>
      <c r="B45" s="648" t="s">
        <v>1462</v>
      </c>
      <c r="C45" s="649">
        <v>2</v>
      </c>
      <c r="D45" s="646" t="s">
        <v>1463</v>
      </c>
      <c r="E45" s="636" t="s">
        <v>2</v>
      </c>
      <c r="F45" s="637">
        <v>431.27705627705626</v>
      </c>
    </row>
    <row r="46" spans="1:6" ht="15">
      <c r="A46" s="647">
        <v>39285</v>
      </c>
      <c r="B46" s="648" t="s">
        <v>1462</v>
      </c>
      <c r="C46" s="646">
        <v>2</v>
      </c>
      <c r="D46" s="646" t="s">
        <v>1419</v>
      </c>
      <c r="E46" s="636" t="s">
        <v>2</v>
      </c>
      <c r="F46" s="637">
        <v>431.27705627705626</v>
      </c>
    </row>
    <row r="47" spans="1:6" ht="15">
      <c r="A47" s="632">
        <v>335908</v>
      </c>
      <c r="B47" s="650" t="s">
        <v>1464</v>
      </c>
      <c r="C47" s="649">
        <v>2</v>
      </c>
      <c r="D47" s="646" t="s">
        <v>1465</v>
      </c>
      <c r="E47" s="636" t="s">
        <v>2</v>
      </c>
      <c r="F47" s="637">
        <v>411.79653679653677</v>
      </c>
    </row>
    <row r="48" spans="1:6" ht="15">
      <c r="A48" s="651">
        <v>335907</v>
      </c>
      <c r="B48" s="650" t="s">
        <v>1464</v>
      </c>
      <c r="C48" s="649">
        <v>2</v>
      </c>
      <c r="D48" s="646" t="s">
        <v>1466</v>
      </c>
      <c r="E48" s="636" t="s">
        <v>2</v>
      </c>
      <c r="F48" s="637">
        <v>411.79653679653677</v>
      </c>
    </row>
  </sheetData>
  <sheetProtection/>
  <mergeCells count="6">
    <mergeCell ref="A1:A2"/>
    <mergeCell ref="B1:B2"/>
    <mergeCell ref="C1:C2"/>
    <mergeCell ref="D1:D2"/>
    <mergeCell ref="E1:E2"/>
    <mergeCell ref="F1:F2"/>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D77"/>
  <sheetViews>
    <sheetView zoomScalePageLayoutView="0" workbookViewId="0" topLeftCell="A1">
      <selection activeCell="F3" sqref="F3"/>
    </sheetView>
  </sheetViews>
  <sheetFormatPr defaultColWidth="9.140625" defaultRowHeight="12.75"/>
  <cols>
    <col min="1" max="1" width="9.140625" style="404" customWidth="1"/>
    <col min="2" max="2" width="89.00390625" style="404" customWidth="1"/>
    <col min="3" max="3" width="9.140625" style="404" customWidth="1"/>
    <col min="4" max="4" width="13.28125" style="652" bestFit="1" customWidth="1"/>
    <col min="5" max="16384" width="9.140625" style="404" customWidth="1"/>
  </cols>
  <sheetData>
    <row r="1" spans="1:4" ht="15">
      <c r="A1" s="687" t="s">
        <v>1322</v>
      </c>
      <c r="B1" s="687" t="s">
        <v>1123</v>
      </c>
      <c r="C1" s="687" t="s">
        <v>1124</v>
      </c>
      <c r="D1" s="702" t="s">
        <v>1078</v>
      </c>
    </row>
    <row r="2" spans="1:4" ht="15">
      <c r="A2" s="688"/>
      <c r="B2" s="688"/>
      <c r="C2" s="688"/>
      <c r="D2" s="702"/>
    </row>
    <row r="3" spans="1:4" ht="15">
      <c r="A3" s="703" t="s">
        <v>1467</v>
      </c>
      <c r="B3" s="703"/>
      <c r="C3" s="703"/>
      <c r="D3" s="703"/>
    </row>
    <row r="4" spans="1:4" ht="15">
      <c r="A4" s="653">
        <v>363889</v>
      </c>
      <c r="B4" s="654" t="s">
        <v>1468</v>
      </c>
      <c r="C4" s="655" t="s">
        <v>166</v>
      </c>
      <c r="D4" s="637">
        <v>425974.67532467534</v>
      </c>
    </row>
    <row r="5" spans="1:4" ht="15">
      <c r="A5" s="653">
        <v>363890</v>
      </c>
      <c r="B5" s="654" t="s">
        <v>1469</v>
      </c>
      <c r="C5" s="655" t="s">
        <v>166</v>
      </c>
      <c r="D5" s="637">
        <v>425974.67532467534</v>
      </c>
    </row>
    <row r="6" spans="1:4" ht="15">
      <c r="A6" s="653" t="s">
        <v>1470</v>
      </c>
      <c r="B6" s="654" t="s">
        <v>1471</v>
      </c>
      <c r="C6" s="655" t="s">
        <v>166</v>
      </c>
      <c r="D6" s="637">
        <v>40412.07792207792</v>
      </c>
    </row>
    <row r="7" spans="1:4" ht="15" customHeight="1">
      <c r="A7" s="653" t="s">
        <v>1472</v>
      </c>
      <c r="B7" s="656" t="s">
        <v>1473</v>
      </c>
      <c r="C7" s="655" t="s">
        <v>166</v>
      </c>
      <c r="D7" s="637">
        <v>599481.1688311688</v>
      </c>
    </row>
    <row r="8" spans="1:4" ht="15" customHeight="1">
      <c r="A8" s="653" t="s">
        <v>1474</v>
      </c>
      <c r="B8" s="656" t="s">
        <v>1475</v>
      </c>
      <c r="C8" s="655" t="s">
        <v>166</v>
      </c>
      <c r="D8" s="637">
        <v>553766.8831168831</v>
      </c>
    </row>
    <row r="9" spans="1:4" ht="15">
      <c r="A9" s="653" t="s">
        <v>1476</v>
      </c>
      <c r="B9" s="656" t="s">
        <v>1477</v>
      </c>
      <c r="C9" s="655" t="s">
        <v>166</v>
      </c>
      <c r="D9" s="637">
        <v>34286.36363636363</v>
      </c>
    </row>
    <row r="10" spans="1:4" ht="15">
      <c r="A10" s="653" t="s">
        <v>1478</v>
      </c>
      <c r="B10" s="656" t="s">
        <v>1479</v>
      </c>
      <c r="C10" s="655" t="s">
        <v>166</v>
      </c>
      <c r="D10" s="637">
        <v>21299.35064935065</v>
      </c>
    </row>
    <row r="11" spans="1:4" ht="15">
      <c r="A11" s="653" t="s">
        <v>1480</v>
      </c>
      <c r="B11" s="656" t="s">
        <v>1481</v>
      </c>
      <c r="C11" s="655" t="s">
        <v>166</v>
      </c>
      <c r="D11" s="637">
        <v>1985.064935064935</v>
      </c>
    </row>
    <row r="12" spans="1:4" ht="15">
      <c r="A12" s="653" t="s">
        <v>1482</v>
      </c>
      <c r="B12" s="656" t="s">
        <v>1483</v>
      </c>
      <c r="C12" s="655" t="s">
        <v>166</v>
      </c>
      <c r="D12" s="637">
        <v>1985.064935064935</v>
      </c>
    </row>
    <row r="13" spans="1:4" ht="15">
      <c r="A13" s="653" t="s">
        <v>1484</v>
      </c>
      <c r="B13" s="657" t="s">
        <v>1485</v>
      </c>
      <c r="C13" s="655" t="s">
        <v>166</v>
      </c>
      <c r="D13" s="637">
        <v>1985.064935064935</v>
      </c>
    </row>
    <row r="14" spans="1:4" ht="15">
      <c r="A14" s="653" t="s">
        <v>1486</v>
      </c>
      <c r="B14" s="657" t="s">
        <v>1487</v>
      </c>
      <c r="C14" s="655" t="s">
        <v>166</v>
      </c>
      <c r="D14" s="637">
        <v>2556.4935064935066</v>
      </c>
    </row>
    <row r="15" spans="1:4" ht="15">
      <c r="A15" s="653" t="s">
        <v>1488</v>
      </c>
      <c r="B15" s="657" t="s">
        <v>1489</v>
      </c>
      <c r="C15" s="655" t="s">
        <v>166</v>
      </c>
      <c r="D15" s="637">
        <v>2701.9480519480517</v>
      </c>
    </row>
    <row r="16" spans="1:4" ht="15">
      <c r="A16" s="653" t="s">
        <v>1490</v>
      </c>
      <c r="B16" s="657" t="s">
        <v>1491</v>
      </c>
      <c r="C16" s="655" t="s">
        <v>166</v>
      </c>
      <c r="D16" s="637">
        <v>1538.3116883116884</v>
      </c>
    </row>
    <row r="17" spans="1:4" ht="15">
      <c r="A17" s="653" t="s">
        <v>1492</v>
      </c>
      <c r="B17" s="656" t="s">
        <v>1493</v>
      </c>
      <c r="C17" s="655" t="s">
        <v>166</v>
      </c>
      <c r="D17" s="637">
        <v>3117.5324675324673</v>
      </c>
    </row>
    <row r="18" spans="1:4" ht="15">
      <c r="A18" s="653" t="s">
        <v>1494</v>
      </c>
      <c r="B18" s="656" t="s">
        <v>1495</v>
      </c>
      <c r="C18" s="655" t="s">
        <v>166</v>
      </c>
      <c r="D18" s="637">
        <v>2348.7012987012986</v>
      </c>
    </row>
    <row r="19" spans="1:4" ht="15">
      <c r="A19" s="653" t="s">
        <v>1496</v>
      </c>
      <c r="B19" s="656" t="s">
        <v>1497</v>
      </c>
      <c r="C19" s="655" t="s">
        <v>166</v>
      </c>
      <c r="D19" s="637">
        <v>10078.571428571428</v>
      </c>
    </row>
    <row r="20" spans="1:4" ht="15">
      <c r="A20" s="653" t="s">
        <v>1498</v>
      </c>
      <c r="B20" s="658" t="s">
        <v>1499</v>
      </c>
      <c r="C20" s="655" t="s">
        <v>166</v>
      </c>
      <c r="D20" s="637">
        <v>120.12987012987013</v>
      </c>
    </row>
    <row r="21" spans="1:4" ht="15">
      <c r="A21" s="653" t="s">
        <v>1500</v>
      </c>
      <c r="B21" s="658" t="s">
        <v>1501</v>
      </c>
      <c r="C21" s="655" t="s">
        <v>166</v>
      </c>
      <c r="D21" s="637">
        <v>229.2207792207792</v>
      </c>
    </row>
    <row r="22" spans="1:4" ht="15">
      <c r="A22" s="653" t="s">
        <v>1502</v>
      </c>
      <c r="B22" s="658" t="s">
        <v>1503</v>
      </c>
      <c r="C22" s="655" t="s">
        <v>166</v>
      </c>
      <c r="D22" s="637">
        <v>250</v>
      </c>
    </row>
    <row r="23" spans="1:4" ht="15">
      <c r="A23" s="653" t="s">
        <v>1504</v>
      </c>
      <c r="B23" s="658" t="s">
        <v>1505</v>
      </c>
      <c r="C23" s="655" t="s">
        <v>166</v>
      </c>
      <c r="D23" s="637">
        <v>275.97402597402595</v>
      </c>
    </row>
    <row r="24" spans="1:4" ht="15">
      <c r="A24" s="703" t="s">
        <v>1506</v>
      </c>
      <c r="B24" s="703"/>
      <c r="C24" s="703"/>
      <c r="D24" s="703"/>
    </row>
    <row r="25" spans="1:4" ht="15">
      <c r="A25" s="659" t="s">
        <v>1507</v>
      </c>
      <c r="B25" s="658" t="s">
        <v>1508</v>
      </c>
      <c r="C25" s="655" t="s">
        <v>166</v>
      </c>
      <c r="D25" s="637">
        <v>239.6103896103896</v>
      </c>
    </row>
    <row r="26" spans="1:4" ht="15">
      <c r="A26" s="659" t="s">
        <v>1509</v>
      </c>
      <c r="B26" s="658" t="s">
        <v>1510</v>
      </c>
      <c r="C26" s="655" t="s">
        <v>249</v>
      </c>
      <c r="D26" s="637">
        <v>1351.2987012987012</v>
      </c>
    </row>
    <row r="27" spans="1:4" ht="15">
      <c r="A27" s="659">
        <v>364814</v>
      </c>
      <c r="B27" s="658" t="s">
        <v>1511</v>
      </c>
      <c r="C27" s="655" t="s">
        <v>166</v>
      </c>
      <c r="D27" s="637">
        <v>727.922077922078</v>
      </c>
    </row>
    <row r="28" spans="1:4" ht="15">
      <c r="A28" s="659" t="s">
        <v>1512</v>
      </c>
      <c r="B28" s="658" t="s">
        <v>1513</v>
      </c>
      <c r="C28" s="655" t="s">
        <v>166</v>
      </c>
      <c r="D28" s="637">
        <v>727.922077922078</v>
      </c>
    </row>
    <row r="29" spans="1:4" ht="15">
      <c r="A29" s="659" t="s">
        <v>1514</v>
      </c>
      <c r="B29" s="658" t="s">
        <v>1515</v>
      </c>
      <c r="C29" s="655" t="s">
        <v>166</v>
      </c>
      <c r="D29" s="637">
        <v>2571.4285714285716</v>
      </c>
    </row>
    <row r="30" spans="1:4" ht="15">
      <c r="A30" s="659">
        <v>228298</v>
      </c>
      <c r="B30" s="658" t="s">
        <v>1516</v>
      </c>
      <c r="C30" s="655" t="s">
        <v>166</v>
      </c>
      <c r="D30" s="637">
        <v>2259.7402597402597</v>
      </c>
    </row>
    <row r="31" spans="1:4" ht="15">
      <c r="A31" s="659" t="s">
        <v>1517</v>
      </c>
      <c r="B31" s="658" t="s">
        <v>1518</v>
      </c>
      <c r="C31" s="655" t="s">
        <v>166</v>
      </c>
      <c r="D31" s="637">
        <v>2571.4285714285716</v>
      </c>
    </row>
    <row r="32" spans="1:4" ht="15">
      <c r="A32" s="659" t="s">
        <v>1519</v>
      </c>
      <c r="B32" s="658" t="s">
        <v>1520</v>
      </c>
      <c r="C32" s="655" t="s">
        <v>166</v>
      </c>
      <c r="D32" s="637">
        <v>2311.688311688312</v>
      </c>
    </row>
    <row r="33" spans="1:4" ht="15">
      <c r="A33" s="659" t="s">
        <v>1521</v>
      </c>
      <c r="B33" s="658" t="s">
        <v>1522</v>
      </c>
      <c r="C33" s="655" t="s">
        <v>166</v>
      </c>
      <c r="D33" s="637">
        <v>2675.3246753246754</v>
      </c>
    </row>
    <row r="34" spans="1:4" ht="15">
      <c r="A34" s="659">
        <v>228879</v>
      </c>
      <c r="B34" s="658" t="s">
        <v>1523</v>
      </c>
      <c r="C34" s="655" t="s">
        <v>166</v>
      </c>
      <c r="D34" s="637">
        <v>3340.2597402597403</v>
      </c>
    </row>
    <row r="35" spans="1:4" ht="15">
      <c r="A35" s="659" t="s">
        <v>1524</v>
      </c>
      <c r="B35" s="658" t="s">
        <v>1525</v>
      </c>
      <c r="C35" s="655" t="s">
        <v>166</v>
      </c>
      <c r="D35" s="637">
        <v>2997.402597402597</v>
      </c>
    </row>
    <row r="36" spans="1:4" ht="15">
      <c r="A36" s="659" t="s">
        <v>1526</v>
      </c>
      <c r="B36" s="658" t="s">
        <v>1527</v>
      </c>
      <c r="C36" s="655" t="s">
        <v>166</v>
      </c>
      <c r="D36" s="637">
        <v>3350.6493506493507</v>
      </c>
    </row>
    <row r="37" spans="1:4" ht="15">
      <c r="A37" s="659" t="s">
        <v>1528</v>
      </c>
      <c r="B37" s="658" t="s">
        <v>1529</v>
      </c>
      <c r="C37" s="655" t="s">
        <v>166</v>
      </c>
      <c r="D37" s="637">
        <v>3080.5194805194806</v>
      </c>
    </row>
    <row r="38" spans="1:4" ht="15">
      <c r="A38" s="659" t="s">
        <v>1530</v>
      </c>
      <c r="B38" s="658" t="s">
        <v>1531</v>
      </c>
      <c r="C38" s="655" t="s">
        <v>166</v>
      </c>
      <c r="D38" s="637">
        <v>3402.5974025974024</v>
      </c>
    </row>
    <row r="39" spans="1:4" ht="15">
      <c r="A39" s="659">
        <v>335424</v>
      </c>
      <c r="B39" s="658" t="s">
        <v>1532</v>
      </c>
      <c r="C39" s="655" t="s">
        <v>166</v>
      </c>
      <c r="D39" s="637">
        <v>203.24675324675323</v>
      </c>
    </row>
    <row r="40" spans="1:4" ht="15">
      <c r="A40" s="659" t="s">
        <v>1533</v>
      </c>
      <c r="B40" s="658" t="s">
        <v>1534</v>
      </c>
      <c r="C40" s="655" t="s">
        <v>166</v>
      </c>
      <c r="D40" s="637">
        <v>2546.103896103896</v>
      </c>
    </row>
    <row r="41" spans="1:4" ht="15">
      <c r="A41" s="659" t="s">
        <v>1535</v>
      </c>
      <c r="B41" s="658" t="s">
        <v>1536</v>
      </c>
      <c r="C41" s="655" t="s">
        <v>1537</v>
      </c>
      <c r="D41" s="637">
        <v>109.74025974025973</v>
      </c>
    </row>
    <row r="42" spans="1:4" ht="15">
      <c r="A42" s="659" t="s">
        <v>1538</v>
      </c>
      <c r="B42" s="658" t="s">
        <v>1539</v>
      </c>
      <c r="C42" s="655" t="s">
        <v>166</v>
      </c>
      <c r="D42" s="637">
        <v>3418.8311688311687</v>
      </c>
    </row>
    <row r="43" spans="1:4" ht="15">
      <c r="A43" s="659" t="s">
        <v>1540</v>
      </c>
      <c r="B43" s="658" t="s">
        <v>1541</v>
      </c>
      <c r="C43" s="655" t="s">
        <v>166</v>
      </c>
      <c r="D43" s="637">
        <v>140.9090909090909</v>
      </c>
    </row>
    <row r="44" spans="1:4" ht="15">
      <c r="A44" s="659" t="s">
        <v>1542</v>
      </c>
      <c r="B44" s="658" t="s">
        <v>1543</v>
      </c>
      <c r="C44" s="655" t="s">
        <v>166</v>
      </c>
      <c r="D44" s="637">
        <v>140.9090909090909</v>
      </c>
    </row>
    <row r="45" spans="1:4" ht="15">
      <c r="A45" s="659" t="s">
        <v>1544</v>
      </c>
      <c r="B45" s="658" t="s">
        <v>1545</v>
      </c>
      <c r="C45" s="655" t="s">
        <v>166</v>
      </c>
      <c r="D45" s="637">
        <v>717.5324675324675</v>
      </c>
    </row>
    <row r="46" spans="1:4" ht="15">
      <c r="A46" s="659" t="s">
        <v>1546</v>
      </c>
      <c r="B46" s="658" t="s">
        <v>1547</v>
      </c>
      <c r="C46" s="655" t="s">
        <v>166</v>
      </c>
      <c r="D46" s="637">
        <v>62.72727272727272</v>
      </c>
    </row>
    <row r="47" spans="1:4" ht="15">
      <c r="A47" s="659" t="s">
        <v>1548</v>
      </c>
      <c r="B47" s="658" t="s">
        <v>1549</v>
      </c>
      <c r="C47" s="655" t="s">
        <v>166</v>
      </c>
      <c r="D47" s="637">
        <v>146.1038961038961</v>
      </c>
    </row>
    <row r="48" spans="1:4" ht="15">
      <c r="A48" s="659" t="s">
        <v>1550</v>
      </c>
      <c r="B48" s="658" t="s">
        <v>1551</v>
      </c>
      <c r="C48" s="655" t="s">
        <v>166</v>
      </c>
      <c r="D48" s="637">
        <v>260.38961038961037</v>
      </c>
    </row>
    <row r="49" spans="1:4" ht="15">
      <c r="A49" s="659" t="s">
        <v>1552</v>
      </c>
      <c r="B49" s="658" t="s">
        <v>1553</v>
      </c>
      <c r="C49" s="655" t="s">
        <v>249</v>
      </c>
      <c r="D49" s="637">
        <v>12.077922077922079</v>
      </c>
    </row>
    <row r="50" spans="1:4" ht="15">
      <c r="A50" s="659" t="s">
        <v>1554</v>
      </c>
      <c r="B50" s="658" t="s">
        <v>1555</v>
      </c>
      <c r="C50" s="655" t="s">
        <v>1556</v>
      </c>
      <c r="D50" s="637">
        <v>94.15584415584415</v>
      </c>
    </row>
    <row r="51" spans="1:4" ht="15">
      <c r="A51" s="659" t="s">
        <v>1557</v>
      </c>
      <c r="B51" s="658" t="s">
        <v>1558</v>
      </c>
      <c r="C51" s="655" t="s">
        <v>166</v>
      </c>
      <c r="D51" s="637">
        <v>1174.6753246753246</v>
      </c>
    </row>
    <row r="52" spans="1:4" ht="15">
      <c r="A52" s="659" t="s">
        <v>1559</v>
      </c>
      <c r="B52" s="658" t="s">
        <v>1560</v>
      </c>
      <c r="C52" s="655" t="s">
        <v>166</v>
      </c>
      <c r="D52" s="637">
        <v>260.38961038961037</v>
      </c>
    </row>
    <row r="53" spans="1:4" ht="15">
      <c r="A53" s="659">
        <v>360957</v>
      </c>
      <c r="B53" s="658" t="s">
        <v>1561</v>
      </c>
      <c r="C53" s="655" t="s">
        <v>166</v>
      </c>
      <c r="D53" s="637">
        <v>592.8571428571429</v>
      </c>
    </row>
    <row r="54" spans="1:4" ht="15">
      <c r="A54" s="659">
        <v>332014</v>
      </c>
      <c r="B54" s="658" t="s">
        <v>1562</v>
      </c>
      <c r="C54" s="655" t="s">
        <v>166</v>
      </c>
      <c r="D54" s="637">
        <v>2909.7402597402597</v>
      </c>
    </row>
    <row r="55" spans="1:4" ht="15">
      <c r="A55" s="659" t="s">
        <v>1563</v>
      </c>
      <c r="B55" s="658" t="s">
        <v>1564</v>
      </c>
      <c r="C55" s="655" t="s">
        <v>249</v>
      </c>
      <c r="D55" s="637">
        <v>16.233766233766232</v>
      </c>
    </row>
    <row r="56" spans="1:4" ht="15">
      <c r="A56" s="659" t="s">
        <v>1565</v>
      </c>
      <c r="B56" s="658" t="s">
        <v>1566</v>
      </c>
      <c r="C56" s="655" t="s">
        <v>249</v>
      </c>
      <c r="D56" s="637">
        <v>48.441558441558435</v>
      </c>
    </row>
    <row r="57" spans="1:4" ht="15">
      <c r="A57" s="659" t="s">
        <v>1567</v>
      </c>
      <c r="B57" s="658" t="s">
        <v>1568</v>
      </c>
      <c r="C57" s="655" t="s">
        <v>249</v>
      </c>
      <c r="D57" s="637">
        <v>27.662337662337663</v>
      </c>
    </row>
    <row r="58" spans="1:4" ht="15">
      <c r="A58" s="659" t="s">
        <v>1569</v>
      </c>
      <c r="B58" s="658" t="s">
        <v>1570</v>
      </c>
      <c r="C58" s="655" t="s">
        <v>166</v>
      </c>
      <c r="D58" s="637">
        <v>12.857142857142858</v>
      </c>
    </row>
    <row r="59" spans="1:4" ht="15">
      <c r="A59" s="659" t="s">
        <v>1571</v>
      </c>
      <c r="B59" s="658" t="s">
        <v>1572</v>
      </c>
      <c r="C59" s="655" t="s">
        <v>166</v>
      </c>
      <c r="D59" s="637">
        <v>15.194805194805193</v>
      </c>
    </row>
    <row r="60" spans="1:4" ht="15">
      <c r="A60" s="659">
        <v>228403</v>
      </c>
      <c r="B60" s="658" t="s">
        <v>1573</v>
      </c>
      <c r="C60" s="655" t="s">
        <v>166</v>
      </c>
      <c r="D60" s="637">
        <v>8.181818181818182</v>
      </c>
    </row>
    <row r="61" spans="1:4" ht="15">
      <c r="A61" s="659">
        <v>338991</v>
      </c>
      <c r="B61" s="658" t="s">
        <v>1574</v>
      </c>
      <c r="C61" s="655" t="s">
        <v>166</v>
      </c>
      <c r="D61" s="637">
        <v>52.5974025974026</v>
      </c>
    </row>
    <row r="62" spans="1:4" ht="15">
      <c r="A62" s="659" t="s">
        <v>1575</v>
      </c>
      <c r="B62" s="658" t="s">
        <v>1576</v>
      </c>
      <c r="C62" s="655" t="s">
        <v>166</v>
      </c>
      <c r="D62" s="637">
        <v>83.76623376623377</v>
      </c>
    </row>
    <row r="63" spans="1:4" ht="15">
      <c r="A63" s="659" t="s">
        <v>1577</v>
      </c>
      <c r="B63" s="658" t="s">
        <v>1578</v>
      </c>
      <c r="C63" s="655" t="s">
        <v>1579</v>
      </c>
      <c r="D63" s="637">
        <v>130.5194805194805</v>
      </c>
    </row>
    <row r="64" spans="1:4" ht="15">
      <c r="A64" s="659" t="s">
        <v>1580</v>
      </c>
      <c r="B64" s="658" t="s">
        <v>1581</v>
      </c>
      <c r="C64" s="655" t="s">
        <v>166</v>
      </c>
      <c r="D64" s="637">
        <v>437.012987012987</v>
      </c>
    </row>
    <row r="65" spans="1:4" ht="15">
      <c r="A65" s="659" t="s">
        <v>1582</v>
      </c>
      <c r="B65" s="658" t="s">
        <v>1583</v>
      </c>
      <c r="C65" s="655" t="s">
        <v>166</v>
      </c>
      <c r="D65" s="637">
        <v>509.7402597402597</v>
      </c>
    </row>
    <row r="66" spans="1:4" ht="15">
      <c r="A66" s="659" t="s">
        <v>1584</v>
      </c>
      <c r="B66" s="658" t="s">
        <v>1585</v>
      </c>
      <c r="C66" s="655" t="s">
        <v>166</v>
      </c>
      <c r="D66" s="637">
        <v>156.4935064935065</v>
      </c>
    </row>
    <row r="67" spans="1:4" ht="15">
      <c r="A67" s="659" t="s">
        <v>1586</v>
      </c>
      <c r="B67" s="658" t="s">
        <v>1587</v>
      </c>
      <c r="C67" s="655" t="s">
        <v>166</v>
      </c>
      <c r="D67" s="637">
        <v>83.76623376623377</v>
      </c>
    </row>
    <row r="68" spans="1:4" ht="15">
      <c r="A68" s="659" t="s">
        <v>1588</v>
      </c>
      <c r="B68" s="658" t="s">
        <v>1589</v>
      </c>
      <c r="C68" s="655" t="s">
        <v>166</v>
      </c>
      <c r="D68" s="637">
        <v>374.67532467532465</v>
      </c>
    </row>
    <row r="69" spans="1:4" ht="15">
      <c r="A69" s="659" t="s">
        <v>1590</v>
      </c>
      <c r="B69" s="658" t="s">
        <v>1591</v>
      </c>
      <c r="C69" s="655" t="s">
        <v>166</v>
      </c>
      <c r="D69" s="637">
        <v>374.67532467532465</v>
      </c>
    </row>
    <row r="70" spans="1:4" ht="15">
      <c r="A70" s="659" t="s">
        <v>1592</v>
      </c>
      <c r="B70" s="658" t="s">
        <v>1593</v>
      </c>
      <c r="C70" s="655" t="s">
        <v>166</v>
      </c>
      <c r="D70" s="637">
        <v>1553.8961038961038</v>
      </c>
    </row>
    <row r="71" spans="1:4" ht="15">
      <c r="A71" s="659" t="s">
        <v>1594</v>
      </c>
      <c r="B71" s="658" t="s">
        <v>1595</v>
      </c>
      <c r="C71" s="655" t="s">
        <v>166</v>
      </c>
      <c r="D71" s="637">
        <v>520.1298701298701</v>
      </c>
    </row>
    <row r="72" spans="1:4" ht="15">
      <c r="A72" s="659" t="s">
        <v>1596</v>
      </c>
      <c r="B72" s="658" t="s">
        <v>1597</v>
      </c>
      <c r="C72" s="655" t="s">
        <v>166</v>
      </c>
      <c r="D72" s="637">
        <v>135.71428571428572</v>
      </c>
    </row>
    <row r="73" spans="1:4" ht="15">
      <c r="A73" s="659" t="s">
        <v>1598</v>
      </c>
      <c r="B73" s="658" t="s">
        <v>1599</v>
      </c>
      <c r="C73" s="655" t="s">
        <v>166</v>
      </c>
      <c r="D73" s="637">
        <v>12.857142857142858</v>
      </c>
    </row>
    <row r="74" spans="1:4" ht="15">
      <c r="A74" s="659">
        <v>297960</v>
      </c>
      <c r="B74" s="658" t="s">
        <v>1600</v>
      </c>
      <c r="C74" s="655" t="s">
        <v>1579</v>
      </c>
      <c r="D74" s="637">
        <v>260.38961038961037</v>
      </c>
    </row>
    <row r="75" spans="1:4" ht="15">
      <c r="A75" s="659">
        <v>297961</v>
      </c>
      <c r="B75" s="658" t="s">
        <v>1601</v>
      </c>
      <c r="C75" s="655" t="s">
        <v>1579</v>
      </c>
      <c r="D75" s="637">
        <v>468.1818181818182</v>
      </c>
    </row>
    <row r="76" spans="1:4" ht="15">
      <c r="A76" s="659">
        <v>379675</v>
      </c>
      <c r="B76" s="658" t="s">
        <v>1602</v>
      </c>
      <c r="C76" s="655" t="s">
        <v>1579</v>
      </c>
      <c r="D76" s="637">
        <v>260.38961038961037</v>
      </c>
    </row>
    <row r="77" spans="1:4" ht="15">
      <c r="A77" s="659">
        <v>379676</v>
      </c>
      <c r="B77" s="658" t="s">
        <v>1603</v>
      </c>
      <c r="C77" s="655" t="s">
        <v>1579</v>
      </c>
      <c r="D77" s="637">
        <v>296.75324675324674</v>
      </c>
    </row>
  </sheetData>
  <sheetProtection/>
  <mergeCells count="6">
    <mergeCell ref="A1:A2"/>
    <mergeCell ref="B1:B2"/>
    <mergeCell ref="C1:C2"/>
    <mergeCell ref="D1:D2"/>
    <mergeCell ref="A3:D3"/>
    <mergeCell ref="A24:D24"/>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D155"/>
  <sheetViews>
    <sheetView tabSelected="1" zoomScale="85" zoomScaleNormal="85" zoomScalePageLayoutView="0" workbookViewId="0" topLeftCell="A1">
      <pane xSplit="3" ySplit="1" topLeftCell="D2" activePane="bottomRight" state="frozen"/>
      <selection pane="topLeft" activeCell="A1" sqref="A1"/>
      <selection pane="topRight" activeCell="M1" sqref="M1"/>
      <selection pane="bottomLeft" activeCell="A2" sqref="A2"/>
      <selection pane="bottomRight" activeCell="D3" sqref="D3"/>
    </sheetView>
  </sheetViews>
  <sheetFormatPr defaultColWidth="9.140625" defaultRowHeight="12.75"/>
  <cols>
    <col min="1" max="1" width="8.140625" style="621" customWidth="1"/>
    <col min="2" max="2" width="42.8515625" style="621" customWidth="1"/>
    <col min="3" max="3" width="7.57421875" style="627" customWidth="1"/>
    <col min="4" max="4" width="9.140625" style="631" customWidth="1"/>
    <col min="5" max="16384" width="9.140625" style="621" customWidth="1"/>
  </cols>
  <sheetData>
    <row r="1" spans="1:4" s="620" customFormat="1" ht="44.25" customHeight="1">
      <c r="A1" s="704" t="s">
        <v>1322</v>
      </c>
      <c r="B1" s="706" t="s">
        <v>1123</v>
      </c>
      <c r="C1" s="708" t="s">
        <v>1124</v>
      </c>
      <c r="D1" s="709" t="s">
        <v>1078</v>
      </c>
    </row>
    <row r="2" spans="1:4" ht="15">
      <c r="A2" s="705"/>
      <c r="B2" s="707"/>
      <c r="C2" s="708"/>
      <c r="D2" s="709"/>
    </row>
    <row r="3" spans="1:4" ht="14.25" customHeight="1">
      <c r="A3" s="622">
        <v>20</v>
      </c>
      <c r="B3" s="623" t="s">
        <v>1323</v>
      </c>
      <c r="C3" s="624" t="s">
        <v>2</v>
      </c>
      <c r="D3" s="625">
        <v>87.40921052631579</v>
      </c>
    </row>
    <row r="4" spans="1:4" ht="15" customHeight="1">
      <c r="A4" s="622">
        <v>1768</v>
      </c>
      <c r="B4" s="623" t="s">
        <v>1324</v>
      </c>
      <c r="C4" s="624" t="s">
        <v>2</v>
      </c>
      <c r="D4" s="625">
        <v>76.39277375201287</v>
      </c>
    </row>
    <row r="5" spans="1:4" ht="15" customHeight="1">
      <c r="A5" s="622">
        <v>21</v>
      </c>
      <c r="B5" s="623" t="s">
        <v>1325</v>
      </c>
      <c r="C5" s="624" t="s">
        <v>2</v>
      </c>
      <c r="D5" s="625">
        <v>72.02697368421052</v>
      </c>
    </row>
    <row r="6" spans="1:4" ht="15" customHeight="1">
      <c r="A6" s="622">
        <v>19</v>
      </c>
      <c r="B6" s="623" t="s">
        <v>1326</v>
      </c>
      <c r="C6" s="624" t="s">
        <v>2</v>
      </c>
      <c r="D6" s="625">
        <v>58.76610305958132</v>
      </c>
    </row>
    <row r="7" spans="1:4" ht="15" customHeight="1">
      <c r="A7" s="622">
        <v>33</v>
      </c>
      <c r="B7" s="623" t="s">
        <v>1327</v>
      </c>
      <c r="C7" s="624" t="s">
        <v>2</v>
      </c>
      <c r="D7" s="625">
        <v>98.97894736842105</v>
      </c>
    </row>
    <row r="8" spans="1:4" ht="15" customHeight="1">
      <c r="A8" s="622">
        <v>1787</v>
      </c>
      <c r="B8" s="623" t="s">
        <v>1328</v>
      </c>
      <c r="C8" s="624" t="s">
        <v>2</v>
      </c>
      <c r="D8" s="625">
        <v>90.12735316552249</v>
      </c>
    </row>
    <row r="9" spans="1:4" ht="15" customHeight="1">
      <c r="A9" s="622">
        <v>1789</v>
      </c>
      <c r="B9" s="623" t="s">
        <v>1329</v>
      </c>
      <c r="C9" s="624" t="s">
        <v>2</v>
      </c>
      <c r="D9" s="625">
        <v>76.65947368421052</v>
      </c>
    </row>
    <row r="10" spans="1:4" ht="15" customHeight="1">
      <c r="A10" s="622">
        <v>7287</v>
      </c>
      <c r="B10" s="623" t="s">
        <v>1330</v>
      </c>
      <c r="C10" s="624" t="s">
        <v>2</v>
      </c>
      <c r="D10" s="625">
        <v>78.84894736842105</v>
      </c>
    </row>
    <row r="11" spans="1:4" ht="15" customHeight="1">
      <c r="A11" s="622">
        <v>30</v>
      </c>
      <c r="B11" s="623" t="s">
        <v>1331</v>
      </c>
      <c r="C11" s="624" t="s">
        <v>2</v>
      </c>
      <c r="D11" s="625">
        <v>64.99610305958132</v>
      </c>
    </row>
    <row r="12" spans="1:4" ht="15" customHeight="1">
      <c r="A12" s="622">
        <v>34</v>
      </c>
      <c r="B12" s="623" t="s">
        <v>1332</v>
      </c>
      <c r="C12" s="624" t="s">
        <v>2</v>
      </c>
      <c r="D12" s="625">
        <v>98.97894736842105</v>
      </c>
    </row>
    <row r="13" spans="1:4" ht="15" customHeight="1">
      <c r="A13" s="622">
        <v>32</v>
      </c>
      <c r="B13" s="623" t="s">
        <v>1333</v>
      </c>
      <c r="C13" s="624" t="s">
        <v>2</v>
      </c>
      <c r="D13" s="625">
        <v>90.12735316552249</v>
      </c>
    </row>
    <row r="14" spans="1:4" ht="14.25" customHeight="1">
      <c r="A14" s="622">
        <v>5423</v>
      </c>
      <c r="B14" s="623" t="s">
        <v>1334</v>
      </c>
      <c r="C14" s="624" t="s">
        <v>2</v>
      </c>
      <c r="D14" s="625">
        <v>105.36947368421053</v>
      </c>
    </row>
    <row r="15" spans="1:4" ht="15" customHeight="1">
      <c r="A15" s="622">
        <v>4198</v>
      </c>
      <c r="B15" s="623" t="s">
        <v>1335</v>
      </c>
      <c r="C15" s="624" t="s">
        <v>2</v>
      </c>
      <c r="D15" s="625">
        <v>130.66947368421052</v>
      </c>
    </row>
    <row r="16" spans="1:4" ht="15" customHeight="1">
      <c r="A16" s="622">
        <v>4180</v>
      </c>
      <c r="B16" s="623" t="s">
        <v>1336</v>
      </c>
      <c r="C16" s="624" t="s">
        <v>2</v>
      </c>
      <c r="D16" s="625">
        <v>117.48102974828373</v>
      </c>
    </row>
    <row r="17" spans="1:4" ht="15" customHeight="1">
      <c r="A17" s="622">
        <v>4092</v>
      </c>
      <c r="B17" s="623" t="s">
        <v>1337</v>
      </c>
      <c r="C17" s="624" t="s">
        <v>2</v>
      </c>
      <c r="D17" s="625">
        <v>102.39245614035086</v>
      </c>
    </row>
    <row r="18" spans="1:4" ht="15" customHeight="1">
      <c r="A18" s="622">
        <v>16006</v>
      </c>
      <c r="B18" s="623" t="s">
        <v>1338</v>
      </c>
      <c r="C18" s="624" t="s">
        <v>2</v>
      </c>
      <c r="D18" s="625">
        <v>92.60947368421053</v>
      </c>
    </row>
    <row r="19" spans="1:4" ht="15" customHeight="1">
      <c r="A19" s="622">
        <v>4223</v>
      </c>
      <c r="B19" s="623" t="s">
        <v>1339</v>
      </c>
      <c r="C19" s="624" t="s">
        <v>2</v>
      </c>
      <c r="D19" s="625">
        <v>84.35610305958132</v>
      </c>
    </row>
    <row r="20" spans="1:4" ht="15" customHeight="1">
      <c r="A20" s="622">
        <v>12066</v>
      </c>
      <c r="B20" s="623" t="s">
        <v>1340</v>
      </c>
      <c r="C20" s="624" t="s">
        <v>2</v>
      </c>
      <c r="D20" s="625">
        <v>117.90947368421052</v>
      </c>
    </row>
    <row r="21" spans="1:4" ht="15" customHeight="1">
      <c r="A21" s="622">
        <v>5056</v>
      </c>
      <c r="B21" s="623" t="s">
        <v>1341</v>
      </c>
      <c r="C21" s="624" t="s">
        <v>2</v>
      </c>
      <c r="D21" s="625">
        <v>103.71610305958131</v>
      </c>
    </row>
    <row r="22" spans="1:4" ht="15" customHeight="1">
      <c r="A22" s="622">
        <v>61</v>
      </c>
      <c r="B22" s="623" t="s">
        <v>1342</v>
      </c>
      <c r="C22" s="624" t="s">
        <v>2</v>
      </c>
      <c r="D22" s="625">
        <v>111.62894736842105</v>
      </c>
    </row>
    <row r="23" spans="1:4" ht="15" customHeight="1">
      <c r="A23" s="622">
        <v>62</v>
      </c>
      <c r="B23" s="623" t="s">
        <v>1343</v>
      </c>
      <c r="C23" s="624" t="s">
        <v>2</v>
      </c>
      <c r="D23" s="625">
        <v>109.42894736842106</v>
      </c>
    </row>
    <row r="24" spans="1:4" ht="15" customHeight="1">
      <c r="A24" s="622">
        <v>6275</v>
      </c>
      <c r="B24" s="623" t="s">
        <v>1344</v>
      </c>
      <c r="C24" s="624" t="s">
        <v>2</v>
      </c>
      <c r="D24" s="625">
        <v>109.42894736842106</v>
      </c>
    </row>
    <row r="25" spans="1:4" ht="15" customHeight="1">
      <c r="A25" s="622">
        <v>57</v>
      </c>
      <c r="B25" s="623" t="s">
        <v>1345</v>
      </c>
      <c r="C25" s="624" t="s">
        <v>2</v>
      </c>
      <c r="D25" s="625">
        <v>101.29245614035086</v>
      </c>
    </row>
    <row r="26" spans="1:4" ht="15" customHeight="1">
      <c r="A26" s="622">
        <v>64</v>
      </c>
      <c r="B26" s="623" t="s">
        <v>1346</v>
      </c>
      <c r="C26" s="624" t="s">
        <v>2</v>
      </c>
      <c r="D26" s="625">
        <v>82.47894736842106</v>
      </c>
    </row>
    <row r="27" spans="1:4" ht="15" customHeight="1">
      <c r="A27" s="622">
        <v>6186</v>
      </c>
      <c r="B27" s="623" t="s">
        <v>1347</v>
      </c>
      <c r="C27" s="624" t="s">
        <v>2</v>
      </c>
      <c r="D27" s="625">
        <v>84.79947368421053</v>
      </c>
    </row>
    <row r="28" spans="1:4" ht="15" customHeight="1">
      <c r="A28" s="622">
        <v>59</v>
      </c>
      <c r="B28" s="623" t="s">
        <v>1348</v>
      </c>
      <c r="C28" s="624" t="s">
        <v>2</v>
      </c>
      <c r="D28" s="625">
        <v>76.65610305958133</v>
      </c>
    </row>
    <row r="29" spans="1:4" ht="15" customHeight="1">
      <c r="A29" s="622">
        <v>60</v>
      </c>
      <c r="B29" s="623" t="s">
        <v>1349</v>
      </c>
      <c r="C29" s="624" t="s">
        <v>2</v>
      </c>
      <c r="D29" s="625">
        <v>109.42894736842106</v>
      </c>
    </row>
    <row r="30" spans="1:4" ht="15" customHeight="1">
      <c r="A30" s="622">
        <v>1929</v>
      </c>
      <c r="B30" s="623" t="s">
        <v>1350</v>
      </c>
      <c r="C30" s="624" t="s">
        <v>2</v>
      </c>
      <c r="D30" s="625">
        <v>110.75947368421052</v>
      </c>
    </row>
    <row r="31" spans="1:4" ht="15" customHeight="1">
      <c r="A31" s="622">
        <v>1790</v>
      </c>
      <c r="B31" s="623" t="s">
        <v>1351</v>
      </c>
      <c r="C31" s="624" t="s">
        <v>2</v>
      </c>
      <c r="D31" s="625">
        <v>102.28610305958131</v>
      </c>
    </row>
    <row r="32" spans="1:4" ht="15" customHeight="1">
      <c r="A32" s="622">
        <v>37</v>
      </c>
      <c r="B32" s="623" t="s">
        <v>1352</v>
      </c>
      <c r="C32" s="624" t="s">
        <v>2</v>
      </c>
      <c r="D32" s="625">
        <v>94.98269430685501</v>
      </c>
    </row>
    <row r="33" spans="1:4" ht="15" customHeight="1">
      <c r="A33" s="622">
        <v>38</v>
      </c>
      <c r="B33" s="623" t="s">
        <v>1353</v>
      </c>
      <c r="C33" s="624" t="s">
        <v>2</v>
      </c>
      <c r="D33" s="625">
        <v>85.77449601500233</v>
      </c>
    </row>
    <row r="34" spans="1:4" ht="15" customHeight="1">
      <c r="A34" s="622">
        <v>39</v>
      </c>
      <c r="B34" s="623" t="s">
        <v>1354</v>
      </c>
      <c r="C34" s="624" t="s">
        <v>2</v>
      </c>
      <c r="D34" s="625">
        <v>72.57509325506024</v>
      </c>
    </row>
    <row r="35" spans="1:4" ht="15" customHeight="1">
      <c r="A35" s="622">
        <v>46</v>
      </c>
      <c r="B35" s="623" t="s">
        <v>1355</v>
      </c>
      <c r="C35" s="624" t="s">
        <v>2</v>
      </c>
      <c r="D35" s="625">
        <v>74.40420717911086</v>
      </c>
    </row>
    <row r="36" spans="1:4" ht="15" customHeight="1">
      <c r="A36" s="622">
        <v>2390</v>
      </c>
      <c r="B36" s="623" t="s">
        <v>1356</v>
      </c>
      <c r="C36" s="624" t="s">
        <v>2</v>
      </c>
      <c r="D36" s="625">
        <v>75.88711873243923</v>
      </c>
    </row>
    <row r="37" spans="1:4" ht="15" customHeight="1">
      <c r="A37" s="622">
        <v>40</v>
      </c>
      <c r="B37" s="623" t="s">
        <v>1357</v>
      </c>
      <c r="C37" s="624" t="s">
        <v>2</v>
      </c>
      <c r="D37" s="625">
        <v>62.43014533520862</v>
      </c>
    </row>
    <row r="38" spans="1:4" ht="15" customHeight="1">
      <c r="A38" s="622">
        <v>47</v>
      </c>
      <c r="B38" s="623" t="s">
        <v>1358</v>
      </c>
      <c r="C38" s="624" t="s">
        <v>2</v>
      </c>
      <c r="D38" s="625">
        <v>95.14661240332532</v>
      </c>
    </row>
    <row r="39" spans="1:4" ht="15.75" customHeight="1">
      <c r="A39" s="622">
        <v>42</v>
      </c>
      <c r="B39" s="623" t="s">
        <v>1359</v>
      </c>
      <c r="C39" s="624" t="s">
        <v>2</v>
      </c>
      <c r="D39" s="625">
        <v>85.92527204086164</v>
      </c>
    </row>
    <row r="40" spans="1:4" ht="15" customHeight="1">
      <c r="A40" s="622">
        <v>34404</v>
      </c>
      <c r="B40" s="623" t="s">
        <v>1360</v>
      </c>
      <c r="C40" s="624" t="s">
        <v>2</v>
      </c>
      <c r="D40" s="625">
        <v>25.195362318840576</v>
      </c>
    </row>
    <row r="41" spans="1:4" ht="15" customHeight="1">
      <c r="A41" s="622">
        <v>36812</v>
      </c>
      <c r="B41" s="623" t="s">
        <v>1361</v>
      </c>
      <c r="C41" s="624" t="s">
        <v>2</v>
      </c>
      <c r="D41" s="625">
        <v>22.587979797979795</v>
      </c>
    </row>
    <row r="42" spans="1:4" ht="15" customHeight="1">
      <c r="A42" s="622">
        <v>22429</v>
      </c>
      <c r="B42" s="623" t="s">
        <v>1362</v>
      </c>
      <c r="C42" s="624" t="s">
        <v>2</v>
      </c>
      <c r="D42" s="625">
        <v>49.3980850522027</v>
      </c>
    </row>
    <row r="43" spans="1:4" ht="15" customHeight="1">
      <c r="A43" s="622">
        <v>53399</v>
      </c>
      <c r="B43" s="623" t="s">
        <v>1363</v>
      </c>
      <c r="C43" s="624" t="s">
        <v>2</v>
      </c>
      <c r="D43" s="625">
        <v>41.20773618538325</v>
      </c>
    </row>
    <row r="44" spans="1:4" ht="15" customHeight="1">
      <c r="A44" s="622">
        <v>25944</v>
      </c>
      <c r="B44" s="623" t="s">
        <v>1364</v>
      </c>
      <c r="C44" s="624" t="s">
        <v>2</v>
      </c>
      <c r="D44" s="625">
        <v>241.30994152046782</v>
      </c>
    </row>
    <row r="45" spans="1:4" ht="15" customHeight="1">
      <c r="A45" s="622">
        <v>26792</v>
      </c>
      <c r="B45" s="623" t="s">
        <v>1365</v>
      </c>
      <c r="C45" s="624" t="s">
        <v>2</v>
      </c>
      <c r="D45" s="625">
        <v>223.70614035087718</v>
      </c>
    </row>
    <row r="46" spans="1:4" ht="15" customHeight="1">
      <c r="A46" s="622">
        <v>8958</v>
      </c>
      <c r="B46" s="623" t="s">
        <v>1366</v>
      </c>
      <c r="C46" s="624" t="s">
        <v>2</v>
      </c>
      <c r="D46" s="625">
        <v>265.7852631578947</v>
      </c>
    </row>
    <row r="47" spans="1:4" ht="15" customHeight="1">
      <c r="A47" s="622">
        <v>356983</v>
      </c>
      <c r="B47" s="623" t="s">
        <v>1367</v>
      </c>
      <c r="C47" s="624" t="s">
        <v>2</v>
      </c>
      <c r="D47" s="625">
        <v>148.65049824561405</v>
      </c>
    </row>
    <row r="48" spans="1:4" ht="15" customHeight="1">
      <c r="A48" s="622">
        <v>93</v>
      </c>
      <c r="B48" s="623" t="s">
        <v>1368</v>
      </c>
      <c r="C48" s="624" t="s">
        <v>2</v>
      </c>
      <c r="D48" s="625">
        <v>246.91157894736844</v>
      </c>
    </row>
    <row r="49" spans="1:4" ht="15" customHeight="1">
      <c r="A49" s="622">
        <v>109</v>
      </c>
      <c r="B49" s="623" t="s">
        <v>1369</v>
      </c>
      <c r="C49" s="624" t="s">
        <v>2</v>
      </c>
      <c r="D49" s="625">
        <v>271.0519298245614</v>
      </c>
    </row>
    <row r="50" spans="1:4" ht="15" customHeight="1">
      <c r="A50" s="622">
        <v>28740</v>
      </c>
      <c r="B50" s="623" t="s">
        <v>1370</v>
      </c>
      <c r="C50" s="624" t="s">
        <v>2</v>
      </c>
      <c r="D50" s="625">
        <v>227.8652631578947</v>
      </c>
    </row>
    <row r="51" spans="1:4" ht="15" customHeight="1">
      <c r="A51" s="622">
        <v>28741</v>
      </c>
      <c r="B51" s="623" t="s">
        <v>1371</v>
      </c>
      <c r="C51" s="624" t="s">
        <v>2</v>
      </c>
      <c r="D51" s="625">
        <v>206.79859649122807</v>
      </c>
    </row>
    <row r="52" spans="1:4" ht="15" customHeight="1">
      <c r="A52" s="622">
        <v>26397</v>
      </c>
      <c r="B52" s="623" t="s">
        <v>1372</v>
      </c>
      <c r="C52" s="624" t="s">
        <v>2</v>
      </c>
      <c r="D52" s="625">
        <v>227.8652631578947</v>
      </c>
    </row>
    <row r="53" spans="1:4" ht="15" customHeight="1">
      <c r="A53" s="622">
        <v>28739</v>
      </c>
      <c r="B53" s="623" t="s">
        <v>1373</v>
      </c>
      <c r="C53" s="624" t="s">
        <v>2</v>
      </c>
      <c r="D53" s="625">
        <v>227.8652631578947</v>
      </c>
    </row>
    <row r="54" spans="1:4" ht="15" customHeight="1">
      <c r="A54" s="622">
        <v>22450</v>
      </c>
      <c r="B54" s="623" t="s">
        <v>1374</v>
      </c>
      <c r="C54" s="624" t="s">
        <v>2</v>
      </c>
      <c r="D54" s="625">
        <v>197.31859649122805</v>
      </c>
    </row>
    <row r="55" spans="1:4" ht="15" customHeight="1">
      <c r="A55" s="622">
        <v>329320</v>
      </c>
      <c r="B55" s="623" t="s">
        <v>1375</v>
      </c>
      <c r="C55" s="624" t="s">
        <v>2</v>
      </c>
      <c r="D55" s="625">
        <v>163.9642105263158</v>
      </c>
    </row>
    <row r="56" spans="1:4" ht="15" customHeight="1">
      <c r="A56" s="622">
        <v>3021</v>
      </c>
      <c r="B56" s="623" t="s">
        <v>1376</v>
      </c>
      <c r="C56" s="624" t="s">
        <v>2</v>
      </c>
      <c r="D56" s="625">
        <v>149.1012865497076</v>
      </c>
    </row>
    <row r="57" spans="1:4" ht="15" customHeight="1">
      <c r="A57" s="622">
        <v>2326</v>
      </c>
      <c r="B57" s="623" t="s">
        <v>1377</v>
      </c>
      <c r="C57" s="624" t="s">
        <v>2</v>
      </c>
      <c r="D57" s="625">
        <v>235.23859649122804</v>
      </c>
    </row>
    <row r="58" spans="1:4" ht="15" customHeight="1">
      <c r="A58" s="622">
        <v>32747</v>
      </c>
      <c r="B58" s="623" t="s">
        <v>1378</v>
      </c>
      <c r="C58" s="624" t="s">
        <v>2</v>
      </c>
      <c r="D58" s="625">
        <v>168.0612865497076</v>
      </c>
    </row>
    <row r="59" spans="1:4" ht="15" customHeight="1">
      <c r="A59" s="622">
        <v>369260</v>
      </c>
      <c r="B59" s="623" t="s">
        <v>1379</v>
      </c>
      <c r="C59" s="624" t="s">
        <v>2</v>
      </c>
      <c r="D59" s="625">
        <v>239.53824561403508</v>
      </c>
    </row>
    <row r="60" spans="1:4" ht="15" customHeight="1">
      <c r="A60" s="622">
        <v>11764</v>
      </c>
      <c r="B60" s="623" t="s">
        <v>1380</v>
      </c>
      <c r="C60" s="624" t="s">
        <v>2</v>
      </c>
      <c r="D60" s="625">
        <v>117.61754385964912</v>
      </c>
    </row>
    <row r="61" spans="1:4" ht="15" customHeight="1">
      <c r="A61" s="622">
        <v>9783</v>
      </c>
      <c r="B61" s="623" t="s">
        <v>1381</v>
      </c>
      <c r="C61" s="624" t="s">
        <v>2</v>
      </c>
      <c r="D61" s="625">
        <v>188.8919298245614</v>
      </c>
    </row>
    <row r="62" spans="1:4" ht="15" customHeight="1">
      <c r="A62" s="622">
        <v>10244</v>
      </c>
      <c r="B62" s="623" t="s">
        <v>1382</v>
      </c>
      <c r="C62" s="624" t="s">
        <v>2</v>
      </c>
      <c r="D62" s="625">
        <v>169.93192982456142</v>
      </c>
    </row>
    <row r="63" spans="1:4" ht="15" customHeight="1">
      <c r="A63" s="622">
        <v>54163</v>
      </c>
      <c r="B63" s="623" t="s">
        <v>1383</v>
      </c>
      <c r="C63" s="624" t="s">
        <v>2</v>
      </c>
      <c r="D63" s="625">
        <v>357.42526315789473</v>
      </c>
    </row>
    <row r="64" spans="1:4" ht="15.75" customHeight="1">
      <c r="A64" s="622">
        <v>10713</v>
      </c>
      <c r="B64" s="626" t="s">
        <v>1384</v>
      </c>
      <c r="C64" s="624" t="s">
        <v>2</v>
      </c>
      <c r="D64" s="625">
        <v>479.2794736842106</v>
      </c>
    </row>
    <row r="65" spans="1:4" ht="15" customHeight="1">
      <c r="A65" s="622">
        <v>333080</v>
      </c>
      <c r="B65" s="623" t="s">
        <v>1384</v>
      </c>
      <c r="C65" s="624" t="s">
        <v>2</v>
      </c>
      <c r="D65" s="625">
        <v>479.2794736842106</v>
      </c>
    </row>
    <row r="66" spans="1:4" ht="15" customHeight="1">
      <c r="A66" s="622">
        <v>10714</v>
      </c>
      <c r="B66" s="623" t="s">
        <v>1385</v>
      </c>
      <c r="C66" s="624" t="s">
        <v>2</v>
      </c>
      <c r="D66" s="625">
        <v>458.21280701754387</v>
      </c>
    </row>
    <row r="67" spans="1:4" ht="15" customHeight="1">
      <c r="A67" s="622">
        <v>10712</v>
      </c>
      <c r="B67" s="623" t="s">
        <v>1386</v>
      </c>
      <c r="C67" s="624" t="s">
        <v>2</v>
      </c>
      <c r="D67" s="625">
        <v>479.2794736842106</v>
      </c>
    </row>
    <row r="68" spans="1:4" ht="15" customHeight="1">
      <c r="A68" s="622">
        <v>333081</v>
      </c>
      <c r="B68" s="623" t="s">
        <v>1387</v>
      </c>
      <c r="C68" s="624" t="s">
        <v>2</v>
      </c>
      <c r="D68" s="625">
        <v>479.2794736842106</v>
      </c>
    </row>
    <row r="69" spans="1:4" ht="15" customHeight="1">
      <c r="A69" s="622">
        <v>10711</v>
      </c>
      <c r="B69" s="623" t="s">
        <v>1387</v>
      </c>
      <c r="C69" s="624" t="s">
        <v>2</v>
      </c>
      <c r="D69" s="625">
        <v>479.2794736842106</v>
      </c>
    </row>
    <row r="70" spans="1:4" ht="15" customHeight="1">
      <c r="A70" s="622">
        <v>54164</v>
      </c>
      <c r="B70" s="623" t="s">
        <v>1388</v>
      </c>
      <c r="C70" s="624" t="s">
        <v>2</v>
      </c>
      <c r="D70" s="625">
        <v>412.28491228070175</v>
      </c>
    </row>
    <row r="71" spans="1:4" ht="15" customHeight="1">
      <c r="A71" s="622">
        <v>210816</v>
      </c>
      <c r="B71" s="623" t="s">
        <v>1389</v>
      </c>
      <c r="C71" s="624" t="s">
        <v>2</v>
      </c>
      <c r="D71" s="625">
        <v>391.2182456140351</v>
      </c>
    </row>
    <row r="72" spans="1:4" ht="15" customHeight="1">
      <c r="A72" s="622">
        <v>10708</v>
      </c>
      <c r="B72" s="623" t="s">
        <v>1390</v>
      </c>
      <c r="C72" s="624" t="s">
        <v>2</v>
      </c>
      <c r="D72" s="625">
        <v>412.28491228070175</v>
      </c>
    </row>
    <row r="73" spans="1:4" ht="15" customHeight="1">
      <c r="A73" s="622">
        <v>54165</v>
      </c>
      <c r="B73" s="623" t="s">
        <v>1390</v>
      </c>
      <c r="C73" s="624" t="s">
        <v>2</v>
      </c>
      <c r="D73" s="625">
        <v>412.28491228070175</v>
      </c>
    </row>
    <row r="74" spans="1:4" ht="15" customHeight="1">
      <c r="A74" s="622">
        <v>22452</v>
      </c>
      <c r="B74" s="623" t="s">
        <v>1391</v>
      </c>
      <c r="C74" s="624" t="s">
        <v>2</v>
      </c>
      <c r="D74" s="625">
        <v>412.28491228070175</v>
      </c>
    </row>
    <row r="75" spans="1:4" ht="15" customHeight="1">
      <c r="A75" s="622">
        <v>101</v>
      </c>
      <c r="B75" s="623" t="s">
        <v>1392</v>
      </c>
      <c r="C75" s="624" t="s">
        <v>2</v>
      </c>
      <c r="D75" s="625">
        <v>188.8919298245614</v>
      </c>
    </row>
    <row r="76" spans="1:4" ht="15" customHeight="1">
      <c r="A76" s="622">
        <v>107</v>
      </c>
      <c r="B76" s="623" t="s">
        <v>1393</v>
      </c>
      <c r="C76" s="624" t="s">
        <v>2</v>
      </c>
      <c r="D76" s="625">
        <v>168.787765064836</v>
      </c>
    </row>
    <row r="77" spans="1:4" ht="15" customHeight="1">
      <c r="A77" s="622">
        <v>97</v>
      </c>
      <c r="B77" s="623" t="s">
        <v>1394</v>
      </c>
      <c r="C77" s="624" t="s">
        <v>2</v>
      </c>
      <c r="D77" s="625">
        <v>113.93333333333334</v>
      </c>
    </row>
    <row r="78" spans="1:4" ht="15" customHeight="1">
      <c r="A78" s="622">
        <v>1800</v>
      </c>
      <c r="B78" s="623" t="s">
        <v>1395</v>
      </c>
      <c r="C78" s="624" t="s">
        <v>2</v>
      </c>
      <c r="D78" s="625">
        <v>190.99859649122808</v>
      </c>
    </row>
    <row r="79" spans="1:4" ht="15" customHeight="1">
      <c r="A79" s="622">
        <v>1801</v>
      </c>
      <c r="B79" s="623" t="s">
        <v>1396</v>
      </c>
      <c r="C79" s="624" t="s">
        <v>2</v>
      </c>
      <c r="D79" s="625">
        <v>190.99859649122808</v>
      </c>
    </row>
    <row r="80" spans="1:4" ht="15" customHeight="1">
      <c r="A80" s="622">
        <v>1799</v>
      </c>
      <c r="B80" s="623" t="s">
        <v>1397</v>
      </c>
      <c r="C80" s="624" t="s">
        <v>2</v>
      </c>
      <c r="D80" s="625">
        <v>188.96296296296296</v>
      </c>
    </row>
    <row r="81" spans="1:4" ht="15" customHeight="1">
      <c r="A81" s="622">
        <v>100</v>
      </c>
      <c r="B81" s="623" t="s">
        <v>1398</v>
      </c>
      <c r="C81" s="624" t="s">
        <v>2</v>
      </c>
      <c r="D81" s="625">
        <v>169.39909822866346</v>
      </c>
    </row>
    <row r="82" spans="1:4" ht="15" customHeight="1">
      <c r="A82" s="622">
        <v>118</v>
      </c>
      <c r="B82" s="623" t="s">
        <v>1399</v>
      </c>
      <c r="C82" s="624" t="s">
        <v>2</v>
      </c>
      <c r="D82" s="625">
        <v>211.9357894736842</v>
      </c>
    </row>
    <row r="83" spans="1:4" ht="15" customHeight="1">
      <c r="A83" s="622">
        <v>119</v>
      </c>
      <c r="B83" s="623" t="s">
        <v>1400</v>
      </c>
      <c r="C83" s="624" t="s">
        <v>2</v>
      </c>
      <c r="D83" s="625">
        <v>228.80271084337352</v>
      </c>
    </row>
    <row r="84" spans="1:4" ht="15" customHeight="1">
      <c r="A84" s="622">
        <v>332337</v>
      </c>
      <c r="B84" s="623" t="s">
        <v>1401</v>
      </c>
      <c r="C84" s="624" t="s">
        <v>2</v>
      </c>
      <c r="D84" s="625">
        <v>114.72109839816933</v>
      </c>
    </row>
    <row r="85" spans="1:4" ht="15" customHeight="1">
      <c r="A85" s="622">
        <v>86</v>
      </c>
      <c r="B85" s="623" t="s">
        <v>1402</v>
      </c>
      <c r="C85" s="624" t="s">
        <v>2</v>
      </c>
      <c r="D85" s="625">
        <v>169.68491228070175</v>
      </c>
    </row>
    <row r="86" spans="1:4" ht="15" customHeight="1">
      <c r="A86" s="622">
        <v>72</v>
      </c>
      <c r="B86" s="623" t="s">
        <v>1403</v>
      </c>
      <c r="C86" s="624" t="s">
        <v>2</v>
      </c>
      <c r="D86" s="625">
        <v>141.8919298245614</v>
      </c>
    </row>
    <row r="87" spans="1:4" ht="15" customHeight="1">
      <c r="A87" s="622">
        <v>25390</v>
      </c>
      <c r="B87" s="623" t="s">
        <v>1404</v>
      </c>
      <c r="C87" s="624" t="s">
        <v>2</v>
      </c>
      <c r="D87" s="625">
        <v>149.70776506483597</v>
      </c>
    </row>
    <row r="88" spans="1:4" ht="15" customHeight="1">
      <c r="A88" s="622">
        <v>83</v>
      </c>
      <c r="B88" s="623" t="s">
        <v>1405</v>
      </c>
      <c r="C88" s="624" t="s">
        <v>2</v>
      </c>
      <c r="D88" s="625">
        <v>149.17443173150266</v>
      </c>
    </row>
    <row r="89" spans="1:4" ht="15" customHeight="1">
      <c r="A89" s="622">
        <v>74</v>
      </c>
      <c r="B89" s="623" t="s">
        <v>1406</v>
      </c>
      <c r="C89" s="624" t="s">
        <v>2</v>
      </c>
      <c r="D89" s="625">
        <v>130.31899749373432</v>
      </c>
    </row>
    <row r="90" spans="1:4" ht="15" customHeight="1">
      <c r="A90" s="622">
        <v>26650</v>
      </c>
      <c r="B90" s="623" t="s">
        <v>1407</v>
      </c>
      <c r="C90" s="624" t="s">
        <v>2</v>
      </c>
      <c r="D90" s="625">
        <v>116.6657648953301</v>
      </c>
    </row>
    <row r="91" spans="1:4" ht="15" customHeight="1">
      <c r="A91" s="622">
        <v>29090</v>
      </c>
      <c r="B91" s="623" t="s">
        <v>1408</v>
      </c>
      <c r="C91" s="624" t="s">
        <v>2</v>
      </c>
      <c r="D91" s="625">
        <v>116.6657648953301</v>
      </c>
    </row>
    <row r="92" spans="1:4" ht="15" customHeight="1">
      <c r="A92" s="622">
        <v>87</v>
      </c>
      <c r="B92" s="623" t="s">
        <v>1409</v>
      </c>
      <c r="C92" s="624" t="s">
        <v>2</v>
      </c>
      <c r="D92" s="625">
        <v>116.3457648953301</v>
      </c>
    </row>
    <row r="93" spans="1:4" ht="15" customHeight="1">
      <c r="A93" s="622">
        <v>76</v>
      </c>
      <c r="B93" s="623" t="s">
        <v>1410</v>
      </c>
      <c r="C93" s="624" t="s">
        <v>2</v>
      </c>
      <c r="D93" s="625">
        <v>100.93333333333334</v>
      </c>
    </row>
    <row r="94" spans="1:4" ht="15" customHeight="1">
      <c r="A94" s="622">
        <v>25570</v>
      </c>
      <c r="B94" s="623" t="s">
        <v>1411</v>
      </c>
      <c r="C94" s="624" t="s">
        <v>2</v>
      </c>
      <c r="D94" s="625">
        <v>148.34576489533012</v>
      </c>
    </row>
    <row r="95" spans="1:4" ht="15" customHeight="1">
      <c r="A95" s="622">
        <v>6210</v>
      </c>
      <c r="B95" s="623" t="s">
        <v>1412</v>
      </c>
      <c r="C95" s="624" t="s">
        <v>2</v>
      </c>
      <c r="D95" s="625">
        <v>148.34576489533012</v>
      </c>
    </row>
    <row r="96" spans="1:4" ht="15" customHeight="1">
      <c r="A96" s="622">
        <v>82</v>
      </c>
      <c r="B96" s="623" t="s">
        <v>1413</v>
      </c>
      <c r="C96" s="624" t="s">
        <v>2</v>
      </c>
      <c r="D96" s="625">
        <v>147.8124315619968</v>
      </c>
    </row>
    <row r="97" spans="1:4" ht="15" customHeight="1">
      <c r="A97" s="622">
        <v>78</v>
      </c>
      <c r="B97" s="623" t="s">
        <v>1414</v>
      </c>
      <c r="C97" s="624" t="s">
        <v>2</v>
      </c>
      <c r="D97" s="625">
        <v>131.01333333333335</v>
      </c>
    </row>
    <row r="98" ht="15">
      <c r="D98" s="628"/>
    </row>
    <row r="99" spans="2:4" ht="15">
      <c r="B99" s="629"/>
      <c r="C99" s="630"/>
      <c r="D99" s="628"/>
    </row>
    <row r="100" ht="15">
      <c r="D100" s="628"/>
    </row>
    <row r="101" ht="15">
      <c r="D101" s="628"/>
    </row>
    <row r="102" ht="15">
      <c r="D102" s="628"/>
    </row>
    <row r="103" ht="15">
      <c r="D103" s="628"/>
    </row>
    <row r="104" ht="15">
      <c r="D104" s="628"/>
    </row>
    <row r="105" ht="15">
      <c r="D105" s="628"/>
    </row>
    <row r="106" ht="15">
      <c r="D106" s="628"/>
    </row>
    <row r="107" ht="15">
      <c r="D107" s="628"/>
    </row>
    <row r="108" ht="15">
      <c r="D108" s="628"/>
    </row>
    <row r="109" ht="15">
      <c r="D109" s="628"/>
    </row>
    <row r="110" ht="15">
      <c r="D110" s="628"/>
    </row>
    <row r="111" ht="15">
      <c r="D111" s="628"/>
    </row>
    <row r="112" ht="15">
      <c r="D112" s="628"/>
    </row>
    <row r="113" ht="15">
      <c r="D113" s="628"/>
    </row>
    <row r="114" ht="15">
      <c r="D114" s="628"/>
    </row>
    <row r="115" ht="15">
      <c r="D115" s="628"/>
    </row>
    <row r="116" ht="15">
      <c r="D116" s="628"/>
    </row>
    <row r="117" ht="15">
      <c r="D117" s="628"/>
    </row>
    <row r="118" ht="15">
      <c r="D118" s="628"/>
    </row>
    <row r="119" ht="15">
      <c r="D119" s="628"/>
    </row>
    <row r="120" ht="15">
      <c r="D120" s="628"/>
    </row>
    <row r="121" ht="15">
      <c r="D121" s="628"/>
    </row>
    <row r="122" ht="15">
      <c r="D122" s="628"/>
    </row>
    <row r="123" ht="15">
      <c r="D123" s="628"/>
    </row>
    <row r="124" ht="15">
      <c r="D124" s="628"/>
    </row>
    <row r="125" ht="15">
      <c r="D125" s="628"/>
    </row>
    <row r="126" ht="15">
      <c r="D126" s="628"/>
    </row>
    <row r="127" ht="15">
      <c r="D127" s="628"/>
    </row>
    <row r="128" ht="15">
      <c r="D128" s="628"/>
    </row>
    <row r="129" ht="15">
      <c r="D129" s="628"/>
    </row>
    <row r="130" ht="15">
      <c r="D130" s="628"/>
    </row>
    <row r="131" ht="15">
      <c r="D131" s="628"/>
    </row>
    <row r="132" ht="15">
      <c r="D132" s="628"/>
    </row>
    <row r="133" ht="15">
      <c r="D133" s="628"/>
    </row>
    <row r="134" ht="15">
      <c r="D134" s="628"/>
    </row>
    <row r="135" ht="15">
      <c r="D135" s="628"/>
    </row>
    <row r="136" ht="15">
      <c r="D136" s="628"/>
    </row>
    <row r="137" ht="15">
      <c r="D137" s="628"/>
    </row>
    <row r="138" ht="15">
      <c r="D138" s="628"/>
    </row>
    <row r="139" ht="15">
      <c r="D139" s="628"/>
    </row>
    <row r="140" ht="15">
      <c r="D140" s="628"/>
    </row>
    <row r="141" ht="15">
      <c r="D141" s="628"/>
    </row>
    <row r="142" ht="15">
      <c r="D142" s="628"/>
    </row>
    <row r="143" ht="15">
      <c r="D143" s="628"/>
    </row>
    <row r="144" ht="15">
      <c r="D144" s="628"/>
    </row>
    <row r="145" ht="15">
      <c r="D145" s="628"/>
    </row>
    <row r="146" ht="15">
      <c r="D146" s="628"/>
    </row>
    <row r="147" ht="15">
      <c r="D147" s="628"/>
    </row>
    <row r="148" ht="15">
      <c r="D148" s="628"/>
    </row>
    <row r="149" ht="15">
      <c r="D149" s="628"/>
    </row>
    <row r="150" ht="15">
      <c r="D150" s="628"/>
    </row>
    <row r="151" ht="15">
      <c r="D151" s="628"/>
    </row>
    <row r="152" ht="15">
      <c r="D152" s="628"/>
    </row>
    <row r="153" ht="15">
      <c r="D153" s="628"/>
    </row>
    <row r="154" ht="15">
      <c r="D154" s="628"/>
    </row>
    <row r="155" ht="15">
      <c r="D155" s="628"/>
    </row>
  </sheetData>
  <sheetProtection/>
  <mergeCells count="4">
    <mergeCell ref="A1:A2"/>
    <mergeCell ref="B1:B2"/>
    <mergeCell ref="C1:C2"/>
    <mergeCell ref="D1:D2"/>
  </mergeCells>
  <printOptions/>
  <pageMargins left="0.7086614173228347" right="0.7086614173228347" top="0.7480314960629921" bottom="0.7480314960629921" header="0.31496062992125984" footer="0.31496062992125984"/>
  <pageSetup horizontalDpi="180" verticalDpi="180" orientation="portrait" paperSize="9" scale="70" r:id="rId1"/>
</worksheet>
</file>

<file path=xl/worksheets/sheet13.xml><?xml version="1.0" encoding="utf-8"?>
<worksheet xmlns="http://schemas.openxmlformats.org/spreadsheetml/2006/main" xmlns:r="http://schemas.openxmlformats.org/officeDocument/2006/relationships">
  <sheetPr>
    <tabColor indexed="41"/>
  </sheetPr>
  <dimension ref="A1:N28"/>
  <sheetViews>
    <sheetView zoomScalePageLayoutView="0" workbookViewId="0" topLeftCell="A1">
      <selection activeCell="B23" sqref="B23"/>
    </sheetView>
  </sheetViews>
  <sheetFormatPr defaultColWidth="9.140625" defaultRowHeight="12.75"/>
  <cols>
    <col min="1" max="1" width="9.140625" style="599" customWidth="1"/>
    <col min="2" max="2" width="53.421875" style="599" customWidth="1"/>
    <col min="3" max="3" width="9.140625" style="599" customWidth="1"/>
    <col min="4" max="4" width="15.00390625" style="599" customWidth="1"/>
    <col min="5" max="5" width="10.57421875" style="599" customWidth="1"/>
    <col min="6" max="6" width="12.00390625" style="599" customWidth="1"/>
    <col min="7" max="7" width="14.421875" style="599" customWidth="1"/>
    <col min="8" max="10" width="9.140625" style="599" customWidth="1"/>
    <col min="11" max="11" width="15.57421875" style="599" customWidth="1"/>
    <col min="12" max="16384" width="9.140625" style="599" customWidth="1"/>
  </cols>
  <sheetData>
    <row r="1" ht="13.5" thickBot="1">
      <c r="A1" s="611" t="s">
        <v>1122</v>
      </c>
    </row>
    <row r="2" spans="1:7" ht="39.75" thickBot="1">
      <c r="A2" s="603" t="s">
        <v>767</v>
      </c>
      <c r="B2" s="604" t="s">
        <v>1080</v>
      </c>
      <c r="C2" s="604" t="s">
        <v>1081</v>
      </c>
      <c r="D2" s="605" t="s">
        <v>1082</v>
      </c>
      <c r="E2" s="605" t="s">
        <v>1083</v>
      </c>
      <c r="F2" s="605" t="s">
        <v>1084</v>
      </c>
      <c r="G2" s="605" t="s">
        <v>1085</v>
      </c>
    </row>
    <row r="3" spans="1:14" ht="37.5" customHeight="1" thickBot="1">
      <c r="A3" s="710" t="s">
        <v>1086</v>
      </c>
      <c r="B3" s="711"/>
      <c r="C3" s="711"/>
      <c r="D3" s="711"/>
      <c r="E3" s="711"/>
      <c r="F3" s="711"/>
      <c r="G3" s="712"/>
      <c r="H3" s="601"/>
      <c r="I3" s="601"/>
      <c r="J3" s="601"/>
      <c r="K3" s="601"/>
      <c r="L3" s="601"/>
      <c r="M3" s="601"/>
      <c r="N3" s="600"/>
    </row>
    <row r="4" spans="1:14" ht="12.75" customHeight="1" thickBot="1">
      <c r="A4" s="607" t="s">
        <v>1087</v>
      </c>
      <c r="B4" s="606" t="s">
        <v>1088</v>
      </c>
      <c r="C4" s="606">
        <v>3</v>
      </c>
      <c r="D4" s="606" t="s">
        <v>1089</v>
      </c>
      <c r="E4" s="606" t="s">
        <v>1090</v>
      </c>
      <c r="F4" s="606">
        <v>99</v>
      </c>
      <c r="G4" s="606">
        <v>300</v>
      </c>
      <c r="H4" s="601"/>
      <c r="I4" s="601"/>
      <c r="J4" s="601"/>
      <c r="K4" s="601"/>
      <c r="L4" s="601"/>
      <c r="M4" s="601"/>
      <c r="N4" s="600"/>
    </row>
    <row r="5" spans="1:14" ht="12.75" customHeight="1" thickBot="1">
      <c r="A5" s="607" t="s">
        <v>1091</v>
      </c>
      <c r="B5" s="606" t="s">
        <v>1092</v>
      </c>
      <c r="C5" s="606">
        <v>4</v>
      </c>
      <c r="D5" s="606" t="s">
        <v>1089</v>
      </c>
      <c r="E5" s="606" t="s">
        <v>1090</v>
      </c>
      <c r="F5" s="606">
        <v>116.3</v>
      </c>
      <c r="G5" s="606">
        <v>230</v>
      </c>
      <c r="H5" s="601"/>
      <c r="I5" s="601"/>
      <c r="J5" s="601"/>
      <c r="K5" s="601"/>
      <c r="L5" s="601"/>
      <c r="M5" s="601"/>
      <c r="N5" s="600"/>
    </row>
    <row r="6" spans="1:14" ht="18.75" thickBot="1">
      <c r="A6" s="607" t="s">
        <v>1093</v>
      </c>
      <c r="B6" s="606" t="s">
        <v>1094</v>
      </c>
      <c r="C6" s="606">
        <v>3</v>
      </c>
      <c r="D6" s="606" t="s">
        <v>1095</v>
      </c>
      <c r="E6" s="606" t="s">
        <v>1090</v>
      </c>
      <c r="F6" s="606">
        <v>128.2</v>
      </c>
      <c r="G6" s="606">
        <v>300</v>
      </c>
      <c r="H6" s="212"/>
      <c r="I6" s="212"/>
      <c r="J6" s="212"/>
      <c r="K6" s="212"/>
      <c r="L6" s="212"/>
      <c r="M6" s="212"/>
      <c r="N6" s="600"/>
    </row>
    <row r="7" spans="1:14" ht="18.75" thickBot="1">
      <c r="A7" s="607" t="s">
        <v>1096</v>
      </c>
      <c r="B7" s="606" t="s">
        <v>1097</v>
      </c>
      <c r="C7" s="606">
        <v>4</v>
      </c>
      <c r="D7" s="606" t="s">
        <v>1095</v>
      </c>
      <c r="E7" s="606" t="s">
        <v>1090</v>
      </c>
      <c r="F7" s="606">
        <v>142.7</v>
      </c>
      <c r="G7" s="606">
        <v>230</v>
      </c>
      <c r="H7" s="602"/>
      <c r="I7" s="602"/>
      <c r="J7" s="602"/>
      <c r="K7" s="602"/>
      <c r="L7" s="600"/>
      <c r="M7" s="600"/>
      <c r="N7" s="600"/>
    </row>
    <row r="8" spans="1:14" ht="18.75" thickBot="1">
      <c r="A8" s="607" t="s">
        <v>1098</v>
      </c>
      <c r="B8" s="606" t="s">
        <v>1099</v>
      </c>
      <c r="C8" s="606">
        <v>5</v>
      </c>
      <c r="D8" s="606" t="s">
        <v>1095</v>
      </c>
      <c r="E8" s="606" t="s">
        <v>1090</v>
      </c>
      <c r="F8" s="606">
        <v>158.6</v>
      </c>
      <c r="G8" s="606">
        <v>230</v>
      </c>
      <c r="H8" s="608"/>
      <c r="I8" s="608"/>
      <c r="J8" s="608"/>
      <c r="K8" s="608"/>
      <c r="L8" s="600"/>
      <c r="M8" s="600"/>
      <c r="N8" s="600"/>
    </row>
    <row r="9" spans="1:7" ht="16.5" thickBot="1">
      <c r="A9" s="607" t="s">
        <v>1100</v>
      </c>
      <c r="B9" s="606" t="s">
        <v>1101</v>
      </c>
      <c r="C9" s="606">
        <v>4.5</v>
      </c>
      <c r="D9" s="606" t="s">
        <v>1095</v>
      </c>
      <c r="E9" s="606" t="s">
        <v>1102</v>
      </c>
      <c r="F9" s="606">
        <v>165.2</v>
      </c>
      <c r="G9" s="606">
        <v>200</v>
      </c>
    </row>
    <row r="10" spans="1:7" ht="16.5" thickBot="1">
      <c r="A10" s="607" t="s">
        <v>1103</v>
      </c>
      <c r="B10" s="606" t="s">
        <v>1104</v>
      </c>
      <c r="C10" s="606">
        <v>5</v>
      </c>
      <c r="D10" s="606" t="s">
        <v>1095</v>
      </c>
      <c r="E10" s="606" t="s">
        <v>1102</v>
      </c>
      <c r="F10" s="606">
        <v>170.5</v>
      </c>
      <c r="G10" s="606">
        <v>160</v>
      </c>
    </row>
    <row r="11" spans="1:7" ht="32.25" thickBot="1">
      <c r="A11" s="607" t="s">
        <v>1105</v>
      </c>
      <c r="B11" s="606" t="s">
        <v>1106</v>
      </c>
      <c r="C11" s="606">
        <v>5</v>
      </c>
      <c r="D11" s="606" t="s">
        <v>1095</v>
      </c>
      <c r="E11" s="606" t="s">
        <v>1107</v>
      </c>
      <c r="F11" s="606">
        <v>159.9</v>
      </c>
      <c r="G11" s="606">
        <v>160</v>
      </c>
    </row>
    <row r="12" spans="1:7" ht="16.5" thickBot="1">
      <c r="A12" s="607" t="s">
        <v>1108</v>
      </c>
      <c r="B12" s="606" t="s">
        <v>1109</v>
      </c>
      <c r="C12" s="606">
        <v>5.5</v>
      </c>
      <c r="D12" s="606" t="s">
        <v>1095</v>
      </c>
      <c r="E12" s="606" t="s">
        <v>1110</v>
      </c>
      <c r="F12" s="606">
        <v>178.4</v>
      </c>
      <c r="G12" s="606">
        <v>160</v>
      </c>
    </row>
    <row r="13" spans="1:7" ht="16.5" thickBot="1">
      <c r="A13" s="607" t="s">
        <v>1111</v>
      </c>
      <c r="B13" s="606" t="s">
        <v>1112</v>
      </c>
      <c r="C13" s="606">
        <v>1.5</v>
      </c>
      <c r="D13" s="606" t="s">
        <v>1089</v>
      </c>
      <c r="E13" s="606" t="s">
        <v>1090</v>
      </c>
      <c r="F13" s="606">
        <v>88.5</v>
      </c>
      <c r="G13" s="606">
        <v>375</v>
      </c>
    </row>
    <row r="14" spans="1:7" ht="37.5" customHeight="1" thickBot="1">
      <c r="A14" s="710" t="s">
        <v>1113</v>
      </c>
      <c r="B14" s="711"/>
      <c r="C14" s="711"/>
      <c r="D14" s="711"/>
      <c r="E14" s="711"/>
      <c r="F14" s="711"/>
      <c r="G14" s="712"/>
    </row>
    <row r="15" spans="1:7" ht="16.5" thickBot="1">
      <c r="A15" s="607">
        <v>11</v>
      </c>
      <c r="B15" s="606" t="s">
        <v>1114</v>
      </c>
      <c r="C15" s="606">
        <v>3</v>
      </c>
      <c r="D15" s="606" t="s">
        <v>1089</v>
      </c>
      <c r="E15" s="606" t="s">
        <v>1090</v>
      </c>
      <c r="F15" s="606">
        <v>104.4</v>
      </c>
      <c r="G15" s="606">
        <v>250</v>
      </c>
    </row>
    <row r="16" spans="1:7" ht="16.5" thickBot="1">
      <c r="A16" s="607">
        <v>12</v>
      </c>
      <c r="B16" s="606" t="s">
        <v>1115</v>
      </c>
      <c r="C16" s="606">
        <v>4</v>
      </c>
      <c r="D16" s="606" t="s">
        <v>1095</v>
      </c>
      <c r="E16" s="606" t="s">
        <v>1090</v>
      </c>
      <c r="F16" s="606">
        <v>149.3</v>
      </c>
      <c r="G16" s="606">
        <v>230</v>
      </c>
    </row>
    <row r="17" spans="1:7" ht="16.5" thickBot="1">
      <c r="A17" s="607">
        <v>13</v>
      </c>
      <c r="B17" s="606" t="s">
        <v>1116</v>
      </c>
      <c r="C17" s="606">
        <v>5</v>
      </c>
      <c r="D17" s="606" t="s">
        <v>1095</v>
      </c>
      <c r="E17" s="606" t="s">
        <v>1102</v>
      </c>
      <c r="F17" s="606">
        <v>174.4</v>
      </c>
      <c r="G17" s="606">
        <v>160</v>
      </c>
    </row>
    <row r="18" spans="1:7" ht="37.5" customHeight="1" thickBot="1">
      <c r="A18" s="710" t="s">
        <v>1117</v>
      </c>
      <c r="B18" s="711"/>
      <c r="C18" s="711"/>
      <c r="D18" s="711"/>
      <c r="E18" s="711"/>
      <c r="F18" s="711"/>
      <c r="G18" s="712"/>
    </row>
    <row r="19" spans="1:7" ht="16.5" thickBot="1">
      <c r="A19" s="609">
        <v>14</v>
      </c>
      <c r="B19" s="610" t="s">
        <v>1118</v>
      </c>
      <c r="C19" s="606">
        <v>5.5</v>
      </c>
      <c r="D19" s="606" t="s">
        <v>1095</v>
      </c>
      <c r="E19" s="606" t="s">
        <v>1110</v>
      </c>
      <c r="F19" s="606">
        <v>237.9</v>
      </c>
      <c r="G19" s="606">
        <v>160</v>
      </c>
    </row>
    <row r="20" spans="1:7" ht="37.5" customHeight="1">
      <c r="A20" s="713" t="s">
        <v>1119</v>
      </c>
      <c r="B20" s="714"/>
      <c r="C20" s="714"/>
      <c r="D20" s="714"/>
      <c r="E20" s="714"/>
      <c r="F20" s="714"/>
      <c r="G20" s="715"/>
    </row>
    <row r="21" spans="1:7" ht="16.5" thickBot="1">
      <c r="A21" s="609">
        <v>15</v>
      </c>
      <c r="B21" s="610" t="s">
        <v>1120</v>
      </c>
      <c r="C21" s="606">
        <v>5.5</v>
      </c>
      <c r="D21" s="606" t="s">
        <v>1095</v>
      </c>
      <c r="E21" s="606" t="s">
        <v>1110</v>
      </c>
      <c r="F21" s="606">
        <v>256.4</v>
      </c>
      <c r="G21" s="606">
        <v>160</v>
      </c>
    </row>
    <row r="22" ht="12.75">
      <c r="A22" s="615" t="s">
        <v>1121</v>
      </c>
    </row>
    <row r="25" s="562" customFormat="1" ht="12.75"/>
    <row r="26" spans="1:3" s="562" customFormat="1" ht="12.75">
      <c r="A26" s="561" t="s">
        <v>1045</v>
      </c>
      <c r="C26" s="616"/>
    </row>
    <row r="27" s="562" customFormat="1" ht="12.75">
      <c r="A27" s="561" t="s">
        <v>1035</v>
      </c>
    </row>
    <row r="28" s="562" customFormat="1" ht="12.75">
      <c r="A28" s="561" t="s">
        <v>1038</v>
      </c>
    </row>
  </sheetData>
  <sheetProtection/>
  <mergeCells count="4">
    <mergeCell ref="A18:G18"/>
    <mergeCell ref="A20:G20"/>
    <mergeCell ref="A3:G3"/>
    <mergeCell ref="A14:G14"/>
  </mergeCells>
  <hyperlinks>
    <hyperlink ref="A26" r:id="rId1" display="e-mail: info@izorastroy.ru"/>
    <hyperlink ref="A27" r:id="rId2" display="www.iskm.ru"/>
    <hyperlink ref="A28" r:id="rId3" display="www.izorastroy.ru"/>
  </hyperlinks>
  <printOptions/>
  <pageMargins left="0.1968503937007874" right="0.1968503937007874" top="0.3937007874015748" bottom="0.3937007874015748" header="0.11811023622047245" footer="0.11811023622047245"/>
  <pageSetup horizontalDpi="600" verticalDpi="600" orientation="landscape" paperSize="9" r:id="rId4"/>
</worksheet>
</file>

<file path=xl/worksheets/sheet14.xml><?xml version="1.0" encoding="utf-8"?>
<worksheet xmlns="http://schemas.openxmlformats.org/spreadsheetml/2006/main" xmlns:r="http://schemas.openxmlformats.org/officeDocument/2006/relationships">
  <dimension ref="A1:T38"/>
  <sheetViews>
    <sheetView zoomScalePageLayoutView="0" workbookViewId="0" topLeftCell="A10">
      <selection activeCell="I37" sqref="I37"/>
    </sheetView>
  </sheetViews>
  <sheetFormatPr defaultColWidth="9.140625" defaultRowHeight="12.75"/>
  <cols>
    <col min="1" max="1" width="4.00390625" style="404" customWidth="1"/>
    <col min="2" max="2" width="9.140625" style="404" customWidth="1"/>
    <col min="3" max="3" width="6.00390625" style="404" customWidth="1"/>
    <col min="4" max="4" width="13.7109375" style="404" customWidth="1"/>
    <col min="5" max="5" width="8.7109375" style="404" customWidth="1"/>
    <col min="6" max="6" width="8.00390625" style="404" customWidth="1"/>
    <col min="7" max="7" width="2.00390625" style="404" customWidth="1"/>
    <col min="8" max="9" width="9.140625" style="404" customWidth="1"/>
    <col min="10" max="10" width="3.00390625" style="404" customWidth="1"/>
    <col min="11" max="11" width="1.1484375" style="404" customWidth="1"/>
    <col min="12" max="12" width="7.7109375" style="404" customWidth="1"/>
    <col min="13" max="13" width="11.00390625" style="404" customWidth="1"/>
    <col min="14" max="14" width="1.8515625" style="404" customWidth="1"/>
    <col min="15" max="15" width="8.421875" style="404" customWidth="1"/>
    <col min="16" max="16" width="9.140625" style="404" customWidth="1"/>
    <col min="17" max="17" width="8.57421875" style="404" customWidth="1"/>
    <col min="18" max="18" width="0.85546875" style="404" customWidth="1"/>
    <col min="19" max="19" width="9.140625" style="404" customWidth="1"/>
    <col min="20" max="16384" width="9.140625" style="404" customWidth="1"/>
  </cols>
  <sheetData>
    <row r="1" spans="1:20" ht="14.25" customHeight="1">
      <c r="A1" s="716" t="s">
        <v>1061</v>
      </c>
      <c r="B1" s="716"/>
      <c r="C1" s="716"/>
      <c r="D1" s="716"/>
      <c r="E1" s="716"/>
      <c r="F1" s="716"/>
      <c r="O1" s="717"/>
      <c r="P1" s="717"/>
      <c r="Q1" s="717"/>
      <c r="R1" s="717"/>
      <c r="S1" s="717"/>
      <c r="T1" s="717"/>
    </row>
    <row r="2" spans="1:20" ht="14.25" customHeight="1" thickBot="1">
      <c r="A2" s="718" t="s">
        <v>764</v>
      </c>
      <c r="B2" s="718"/>
      <c r="C2" s="718"/>
      <c r="D2" s="718"/>
      <c r="E2" s="718"/>
      <c r="F2" s="718"/>
      <c r="G2" s="405"/>
      <c r="H2" s="719" t="s">
        <v>765</v>
      </c>
      <c r="I2" s="719"/>
      <c r="J2" s="719"/>
      <c r="K2" s="719"/>
      <c r="L2" s="719"/>
      <c r="M2" s="719"/>
      <c r="N2" s="405"/>
      <c r="O2" s="718" t="s">
        <v>766</v>
      </c>
      <c r="P2" s="718"/>
      <c r="Q2" s="718"/>
      <c r="R2" s="718"/>
      <c r="S2" s="718"/>
      <c r="T2" s="718"/>
    </row>
    <row r="3" spans="1:20" ht="15.75" thickBot="1">
      <c r="A3" s="406" t="s">
        <v>767</v>
      </c>
      <c r="B3" s="720" t="s">
        <v>701</v>
      </c>
      <c r="C3" s="721"/>
      <c r="D3" s="722"/>
      <c r="E3" s="720" t="s">
        <v>768</v>
      </c>
      <c r="F3" s="722"/>
      <c r="G3" s="405"/>
      <c r="H3" s="723" t="s">
        <v>701</v>
      </c>
      <c r="I3" s="724"/>
      <c r="J3" s="724"/>
      <c r="K3" s="725"/>
      <c r="L3" s="407" t="s">
        <v>522</v>
      </c>
      <c r="M3" s="408" t="s">
        <v>513</v>
      </c>
      <c r="N3" s="405"/>
      <c r="O3" s="726" t="s">
        <v>769</v>
      </c>
      <c r="P3" s="728" t="s">
        <v>120</v>
      </c>
      <c r="Q3" s="729"/>
      <c r="R3" s="730"/>
      <c r="S3" s="734" t="s">
        <v>513</v>
      </c>
      <c r="T3" s="735"/>
    </row>
    <row r="4" spans="1:20" ht="15" customHeight="1" thickBot="1">
      <c r="A4" s="736"/>
      <c r="B4" s="737"/>
      <c r="C4" s="737"/>
      <c r="D4" s="737"/>
      <c r="E4" s="409" t="s">
        <v>249</v>
      </c>
      <c r="F4" s="409" t="s">
        <v>770</v>
      </c>
      <c r="G4" s="405"/>
      <c r="H4" s="738" t="s">
        <v>771</v>
      </c>
      <c r="I4" s="739"/>
      <c r="J4" s="739"/>
      <c r="K4" s="739"/>
      <c r="L4" s="724"/>
      <c r="M4" s="725"/>
      <c r="N4" s="405"/>
      <c r="O4" s="727"/>
      <c r="P4" s="731"/>
      <c r="Q4" s="732"/>
      <c r="R4" s="733"/>
      <c r="S4" s="410" t="s">
        <v>772</v>
      </c>
      <c r="T4" s="410" t="s">
        <v>773</v>
      </c>
    </row>
    <row r="5" spans="1:20" ht="12" customHeight="1" thickBot="1">
      <c r="A5" s="411">
        <v>1</v>
      </c>
      <c r="B5" s="740" t="s">
        <v>774</v>
      </c>
      <c r="C5" s="741"/>
      <c r="D5" s="741"/>
      <c r="E5" s="741"/>
      <c r="F5" s="742"/>
      <c r="G5" s="405"/>
      <c r="H5" s="743" t="s">
        <v>775</v>
      </c>
      <c r="I5" s="744"/>
      <c r="J5" s="744"/>
      <c r="K5" s="745"/>
      <c r="L5" s="407" t="s">
        <v>249</v>
      </c>
      <c r="M5" s="412">
        <v>157.6</v>
      </c>
      <c r="N5" s="405"/>
      <c r="O5" s="746">
        <v>216</v>
      </c>
      <c r="P5" s="749" t="s">
        <v>776</v>
      </c>
      <c r="Q5" s="750"/>
      <c r="R5" s="751"/>
      <c r="S5" s="412">
        <v>245.3</v>
      </c>
      <c r="T5" s="412">
        <v>390.5</v>
      </c>
    </row>
    <row r="6" spans="1:20" ht="16.5" customHeight="1" thickBot="1">
      <c r="A6" s="752"/>
      <c r="B6" s="755">
        <v>0.4</v>
      </c>
      <c r="C6" s="756"/>
      <c r="D6" s="757"/>
      <c r="E6" s="413">
        <v>149.4</v>
      </c>
      <c r="F6" s="414">
        <f>E6*1.15</f>
        <v>171.81</v>
      </c>
      <c r="G6" s="405"/>
      <c r="H6" s="743" t="s">
        <v>777</v>
      </c>
      <c r="I6" s="744"/>
      <c r="J6" s="744"/>
      <c r="K6" s="745"/>
      <c r="L6" s="407" t="s">
        <v>249</v>
      </c>
      <c r="M6" s="412">
        <v>197.7</v>
      </c>
      <c r="N6" s="405"/>
      <c r="O6" s="747"/>
      <c r="P6" s="749" t="s">
        <v>778</v>
      </c>
      <c r="Q6" s="750"/>
      <c r="R6" s="751"/>
      <c r="S6" s="412">
        <v>304.7</v>
      </c>
      <c r="T6" s="412">
        <v>451</v>
      </c>
    </row>
    <row r="7" spans="1:20" ht="15.75" customHeight="1" thickBot="1">
      <c r="A7" s="753"/>
      <c r="B7" s="758">
        <v>0.45</v>
      </c>
      <c r="C7" s="759"/>
      <c r="D7" s="760"/>
      <c r="E7" s="415">
        <v>160</v>
      </c>
      <c r="F7" s="416">
        <f>E7*1.15</f>
        <v>184</v>
      </c>
      <c r="G7" s="405"/>
      <c r="H7" s="743" t="s">
        <v>779</v>
      </c>
      <c r="I7" s="744"/>
      <c r="J7" s="744"/>
      <c r="K7" s="745"/>
      <c r="L7" s="407" t="s">
        <v>249</v>
      </c>
      <c r="M7" s="412">
        <v>217.7</v>
      </c>
      <c r="N7" s="405"/>
      <c r="O7" s="747"/>
      <c r="P7" s="749" t="s">
        <v>780</v>
      </c>
      <c r="Q7" s="750"/>
      <c r="R7" s="751"/>
      <c r="S7" s="412">
        <v>339.9</v>
      </c>
      <c r="T7" s="412">
        <v>497.2</v>
      </c>
    </row>
    <row r="8" spans="1:20" ht="15.75" customHeight="1" thickBot="1">
      <c r="A8" s="753"/>
      <c r="B8" s="758">
        <v>0.5</v>
      </c>
      <c r="C8" s="759"/>
      <c r="D8" s="760"/>
      <c r="E8" s="415">
        <v>163.7</v>
      </c>
      <c r="F8" s="416">
        <f>E8*1.15</f>
        <v>188.25499999999997</v>
      </c>
      <c r="G8" s="405"/>
      <c r="H8" s="743" t="s">
        <v>781</v>
      </c>
      <c r="I8" s="744"/>
      <c r="J8" s="744"/>
      <c r="K8" s="745"/>
      <c r="L8" s="407" t="s">
        <v>249</v>
      </c>
      <c r="M8" s="412">
        <v>246.1</v>
      </c>
      <c r="N8" s="405"/>
      <c r="O8" s="747"/>
      <c r="P8" s="749" t="s">
        <v>782</v>
      </c>
      <c r="Q8" s="750"/>
      <c r="R8" s="751"/>
      <c r="S8" s="412">
        <v>176</v>
      </c>
      <c r="T8" s="412">
        <v>250.8</v>
      </c>
    </row>
    <row r="9" spans="1:20" ht="16.5" customHeight="1" thickBot="1">
      <c r="A9" s="753"/>
      <c r="B9" s="758">
        <v>0.55</v>
      </c>
      <c r="C9" s="759"/>
      <c r="D9" s="760"/>
      <c r="E9" s="415">
        <v>185.8</v>
      </c>
      <c r="F9" s="416">
        <f>E9*1.15</f>
        <v>213.67</v>
      </c>
      <c r="G9" s="405"/>
      <c r="H9" s="743" t="s">
        <v>783</v>
      </c>
      <c r="I9" s="744"/>
      <c r="J9" s="744"/>
      <c r="K9" s="745"/>
      <c r="L9" s="407" t="s">
        <v>249</v>
      </c>
      <c r="M9" s="412">
        <v>264.5</v>
      </c>
      <c r="N9" s="405"/>
      <c r="O9" s="747"/>
      <c r="P9" s="749" t="s">
        <v>784</v>
      </c>
      <c r="Q9" s="750"/>
      <c r="R9" s="751"/>
      <c r="S9" s="412">
        <v>176</v>
      </c>
      <c r="T9" s="412">
        <v>261.8</v>
      </c>
    </row>
    <row r="10" spans="1:20" ht="15" customHeight="1" thickBot="1">
      <c r="A10" s="754"/>
      <c r="B10" s="761">
        <v>0.7</v>
      </c>
      <c r="C10" s="762"/>
      <c r="D10" s="763"/>
      <c r="E10" s="417">
        <v>233.7</v>
      </c>
      <c r="F10" s="418">
        <f>E10*1.15</f>
        <v>268.75499999999994</v>
      </c>
      <c r="G10" s="405"/>
      <c r="H10" s="743" t="s">
        <v>785</v>
      </c>
      <c r="I10" s="744"/>
      <c r="J10" s="744"/>
      <c r="K10" s="745"/>
      <c r="L10" s="407" t="s">
        <v>249</v>
      </c>
      <c r="M10" s="412">
        <v>326.9</v>
      </c>
      <c r="N10" s="405"/>
      <c r="O10" s="748"/>
      <c r="P10" s="749" t="s">
        <v>786</v>
      </c>
      <c r="Q10" s="750"/>
      <c r="R10" s="751"/>
      <c r="S10" s="412">
        <v>58.3</v>
      </c>
      <c r="T10" s="412">
        <v>81.8</v>
      </c>
    </row>
    <row r="11" spans="1:20" ht="13.5" customHeight="1" thickBot="1">
      <c r="A11" s="411">
        <v>2</v>
      </c>
      <c r="B11" s="764" t="s">
        <v>787</v>
      </c>
      <c r="C11" s="765"/>
      <c r="D11" s="765"/>
      <c r="E11" s="741"/>
      <c r="F11" s="742"/>
      <c r="G11" s="405"/>
      <c r="H11" s="743" t="s">
        <v>788</v>
      </c>
      <c r="I11" s="744"/>
      <c r="J11" s="744"/>
      <c r="K11" s="745"/>
      <c r="L11" s="407" t="s">
        <v>249</v>
      </c>
      <c r="M11" s="412">
        <v>161.9</v>
      </c>
      <c r="N11" s="405"/>
      <c r="O11" s="746">
        <v>150</v>
      </c>
      <c r="P11" s="749" t="s">
        <v>776</v>
      </c>
      <c r="Q11" s="750"/>
      <c r="R11" s="751"/>
      <c r="S11" s="412">
        <v>161.7</v>
      </c>
      <c r="T11" s="412">
        <v>265.1</v>
      </c>
    </row>
    <row r="12" spans="1:20" ht="14.25" customHeight="1" thickBot="1">
      <c r="A12" s="752"/>
      <c r="B12" s="755">
        <v>0.4</v>
      </c>
      <c r="C12" s="756"/>
      <c r="D12" s="757"/>
      <c r="E12" s="419">
        <v>156.2</v>
      </c>
      <c r="F12" s="414">
        <f aca="true" t="shared" si="0" ref="F12:F17">E12*1.1</f>
        <v>171.82</v>
      </c>
      <c r="G12" s="405"/>
      <c r="H12" s="743" t="s">
        <v>789</v>
      </c>
      <c r="I12" s="744"/>
      <c r="J12" s="744"/>
      <c r="K12" s="745"/>
      <c r="L12" s="407" t="s">
        <v>249</v>
      </c>
      <c r="M12" s="412">
        <v>201.9</v>
      </c>
      <c r="N12" s="405"/>
      <c r="O12" s="747"/>
      <c r="P12" s="749" t="s">
        <v>790</v>
      </c>
      <c r="Q12" s="750"/>
      <c r="R12" s="751"/>
      <c r="S12" s="412">
        <v>240.9</v>
      </c>
      <c r="T12" s="412">
        <v>345.4</v>
      </c>
    </row>
    <row r="13" spans="1:20" ht="15.75" customHeight="1" thickBot="1">
      <c r="A13" s="753"/>
      <c r="B13" s="758">
        <v>0.45</v>
      </c>
      <c r="C13" s="759"/>
      <c r="D13" s="760"/>
      <c r="E13" s="415">
        <v>167.3</v>
      </c>
      <c r="F13" s="416">
        <f t="shared" si="0"/>
        <v>184.03000000000003</v>
      </c>
      <c r="G13" s="405"/>
      <c r="H13" s="743" t="s">
        <v>791</v>
      </c>
      <c r="I13" s="744"/>
      <c r="J13" s="744"/>
      <c r="K13" s="745"/>
      <c r="L13" s="407" t="s">
        <v>249</v>
      </c>
      <c r="M13" s="412">
        <v>223.2</v>
      </c>
      <c r="N13" s="405"/>
      <c r="O13" s="747"/>
      <c r="P13" s="749" t="s">
        <v>782</v>
      </c>
      <c r="Q13" s="750"/>
      <c r="R13" s="751"/>
      <c r="S13" s="412">
        <v>118.8</v>
      </c>
      <c r="T13" s="412">
        <v>171.6</v>
      </c>
    </row>
    <row r="14" spans="1:20" ht="17.25" customHeight="1" thickBot="1">
      <c r="A14" s="753"/>
      <c r="B14" s="758">
        <v>0.5</v>
      </c>
      <c r="C14" s="759"/>
      <c r="D14" s="760"/>
      <c r="E14" s="415">
        <v>171.2</v>
      </c>
      <c r="F14" s="416">
        <f t="shared" si="0"/>
        <v>188.32</v>
      </c>
      <c r="G14" s="405"/>
      <c r="H14" s="743" t="s">
        <v>792</v>
      </c>
      <c r="I14" s="744"/>
      <c r="J14" s="744"/>
      <c r="K14" s="745"/>
      <c r="L14" s="407" t="s">
        <v>249</v>
      </c>
      <c r="M14" s="412">
        <v>253</v>
      </c>
      <c r="N14" s="405"/>
      <c r="O14" s="747"/>
      <c r="P14" s="749" t="s">
        <v>784</v>
      </c>
      <c r="Q14" s="750"/>
      <c r="R14" s="751"/>
      <c r="S14" s="412">
        <v>115.5</v>
      </c>
      <c r="T14" s="412">
        <v>192.5</v>
      </c>
    </row>
    <row r="15" spans="1:20" ht="15.75" customHeight="1" thickBot="1">
      <c r="A15" s="753"/>
      <c r="B15" s="758">
        <v>0.55</v>
      </c>
      <c r="C15" s="759"/>
      <c r="D15" s="760"/>
      <c r="E15" s="415">
        <v>194.2</v>
      </c>
      <c r="F15" s="416">
        <f t="shared" si="0"/>
        <v>213.62</v>
      </c>
      <c r="G15" s="405"/>
      <c r="H15" s="743" t="s">
        <v>793</v>
      </c>
      <c r="I15" s="744"/>
      <c r="J15" s="744"/>
      <c r="K15" s="745"/>
      <c r="L15" s="407" t="s">
        <v>249</v>
      </c>
      <c r="M15" s="412">
        <v>272.2</v>
      </c>
      <c r="N15" s="405"/>
      <c r="O15" s="748"/>
      <c r="P15" s="749" t="s">
        <v>786</v>
      </c>
      <c r="Q15" s="750"/>
      <c r="R15" s="751"/>
      <c r="S15" s="412">
        <v>50.6</v>
      </c>
      <c r="T15" s="412">
        <v>71</v>
      </c>
    </row>
    <row r="16" spans="1:20" ht="16.5" customHeight="1" thickBot="1">
      <c r="A16" s="753"/>
      <c r="B16" s="758">
        <v>0.7</v>
      </c>
      <c r="C16" s="759"/>
      <c r="D16" s="760"/>
      <c r="E16" s="415">
        <v>244.2</v>
      </c>
      <c r="F16" s="416">
        <f t="shared" si="0"/>
        <v>268.62</v>
      </c>
      <c r="G16" s="405"/>
      <c r="H16" s="743" t="s">
        <v>794</v>
      </c>
      <c r="I16" s="744"/>
      <c r="J16" s="744"/>
      <c r="K16" s="745"/>
      <c r="L16" s="407" t="s">
        <v>249</v>
      </c>
      <c r="M16" s="412">
        <v>335.2</v>
      </c>
      <c r="N16" s="405"/>
      <c r="O16" s="746">
        <v>120</v>
      </c>
      <c r="P16" s="749" t="s">
        <v>776</v>
      </c>
      <c r="Q16" s="750"/>
      <c r="R16" s="751"/>
      <c r="S16" s="412">
        <v>121</v>
      </c>
      <c r="T16" s="412">
        <v>181.5</v>
      </c>
    </row>
    <row r="17" spans="1:20" ht="15.75" customHeight="1" thickBot="1">
      <c r="A17" s="754"/>
      <c r="B17" s="761">
        <v>0.8</v>
      </c>
      <c r="C17" s="762"/>
      <c r="D17" s="763"/>
      <c r="E17" s="417">
        <v>267.6</v>
      </c>
      <c r="F17" s="418">
        <f t="shared" si="0"/>
        <v>294.36000000000007</v>
      </c>
      <c r="G17" s="405"/>
      <c r="H17" s="723" t="s">
        <v>795</v>
      </c>
      <c r="I17" s="724"/>
      <c r="J17" s="724"/>
      <c r="K17" s="724"/>
      <c r="L17" s="724"/>
      <c r="M17" s="725"/>
      <c r="N17" s="405"/>
      <c r="O17" s="747"/>
      <c r="P17" s="749" t="s">
        <v>790</v>
      </c>
      <c r="Q17" s="750"/>
      <c r="R17" s="751"/>
      <c r="S17" s="412">
        <v>225.5</v>
      </c>
      <c r="T17" s="412">
        <v>337.7</v>
      </c>
    </row>
    <row r="18" spans="1:20" ht="13.5" customHeight="1" thickBot="1">
      <c r="A18" s="420">
        <v>3</v>
      </c>
      <c r="B18" s="764" t="s">
        <v>796</v>
      </c>
      <c r="C18" s="765"/>
      <c r="D18" s="765"/>
      <c r="E18" s="741"/>
      <c r="F18" s="742"/>
      <c r="G18" s="405"/>
      <c r="H18" s="743" t="s">
        <v>797</v>
      </c>
      <c r="I18" s="744"/>
      <c r="J18" s="744"/>
      <c r="K18" s="745"/>
      <c r="L18" s="407" t="s">
        <v>249</v>
      </c>
      <c r="M18" s="412">
        <v>124.5</v>
      </c>
      <c r="N18" s="405"/>
      <c r="O18" s="747"/>
      <c r="P18" s="749" t="s">
        <v>782</v>
      </c>
      <c r="Q18" s="750"/>
      <c r="R18" s="751"/>
      <c r="S18" s="412">
        <v>117.7</v>
      </c>
      <c r="T18" s="412">
        <v>176</v>
      </c>
    </row>
    <row r="19" spans="1:20" ht="14.25" customHeight="1" thickBot="1">
      <c r="A19" s="752"/>
      <c r="B19" s="755">
        <v>0.45</v>
      </c>
      <c r="C19" s="756"/>
      <c r="D19" s="757"/>
      <c r="E19" s="419">
        <v>184.1</v>
      </c>
      <c r="F19" s="419">
        <f>E19*1</f>
        <v>184.1</v>
      </c>
      <c r="G19" s="405"/>
      <c r="H19" s="743" t="s">
        <v>798</v>
      </c>
      <c r="I19" s="744"/>
      <c r="J19" s="744"/>
      <c r="K19" s="745"/>
      <c r="L19" s="407" t="s">
        <v>249</v>
      </c>
      <c r="M19" s="412">
        <v>143.4</v>
      </c>
      <c r="N19" s="405"/>
      <c r="O19" s="747"/>
      <c r="P19" s="749" t="s">
        <v>784</v>
      </c>
      <c r="Q19" s="750"/>
      <c r="R19" s="751"/>
      <c r="S19" s="412">
        <v>117.7</v>
      </c>
      <c r="T19" s="412">
        <v>176</v>
      </c>
    </row>
    <row r="20" spans="1:20" ht="13.5" customHeight="1" thickBot="1">
      <c r="A20" s="753"/>
      <c r="B20" s="758">
        <v>0.5</v>
      </c>
      <c r="C20" s="759"/>
      <c r="D20" s="760"/>
      <c r="E20" s="415">
        <v>188.3</v>
      </c>
      <c r="F20" s="415">
        <f>E20*1</f>
        <v>188.3</v>
      </c>
      <c r="G20" s="405"/>
      <c r="H20" s="743" t="s">
        <v>799</v>
      </c>
      <c r="I20" s="744"/>
      <c r="J20" s="744"/>
      <c r="K20" s="745"/>
      <c r="L20" s="407" t="s">
        <v>249</v>
      </c>
      <c r="M20" s="412">
        <v>139.1</v>
      </c>
      <c r="N20" s="405"/>
      <c r="O20" s="748"/>
      <c r="P20" s="749" t="s">
        <v>786</v>
      </c>
      <c r="Q20" s="750"/>
      <c r="R20" s="751"/>
      <c r="S20" s="412">
        <v>52.8</v>
      </c>
      <c r="T20" s="412">
        <v>80.3</v>
      </c>
    </row>
    <row r="21" spans="1:20" ht="14.25" customHeight="1" thickBot="1">
      <c r="A21" s="753"/>
      <c r="B21" s="758">
        <v>0.55</v>
      </c>
      <c r="C21" s="759"/>
      <c r="D21" s="760"/>
      <c r="E21" s="415">
        <v>213.7</v>
      </c>
      <c r="F21" s="415">
        <f>E21*1</f>
        <v>213.7</v>
      </c>
      <c r="G21" s="405"/>
      <c r="H21" s="743" t="s">
        <v>800</v>
      </c>
      <c r="I21" s="744"/>
      <c r="J21" s="744"/>
      <c r="K21" s="745"/>
      <c r="L21" s="407" t="s">
        <v>249</v>
      </c>
      <c r="M21" s="412">
        <v>136.6</v>
      </c>
      <c r="N21" s="405"/>
      <c r="O21" s="746">
        <v>100</v>
      </c>
      <c r="P21" s="749" t="s">
        <v>776</v>
      </c>
      <c r="Q21" s="750"/>
      <c r="R21" s="751"/>
      <c r="S21" s="412">
        <v>180.4</v>
      </c>
      <c r="T21" s="412">
        <v>238.7</v>
      </c>
    </row>
    <row r="22" spans="1:20" ht="14.25" customHeight="1" thickBot="1">
      <c r="A22" s="753"/>
      <c r="B22" s="758">
        <v>0.7</v>
      </c>
      <c r="C22" s="759"/>
      <c r="D22" s="760"/>
      <c r="E22" s="421">
        <v>268.7</v>
      </c>
      <c r="F22" s="421">
        <f>E22*1</f>
        <v>268.7</v>
      </c>
      <c r="G22" s="405"/>
      <c r="H22" s="743" t="s">
        <v>801</v>
      </c>
      <c r="I22" s="744"/>
      <c r="J22" s="744"/>
      <c r="K22" s="745"/>
      <c r="L22" s="407" t="s">
        <v>249</v>
      </c>
      <c r="M22" s="412">
        <v>156.1</v>
      </c>
      <c r="N22" s="405"/>
      <c r="O22" s="747"/>
      <c r="P22" s="749" t="s">
        <v>790</v>
      </c>
      <c r="Q22" s="750"/>
      <c r="R22" s="751"/>
      <c r="S22" s="412">
        <v>256.3</v>
      </c>
      <c r="T22" s="412">
        <v>300.3</v>
      </c>
    </row>
    <row r="23" spans="1:20" ht="15" customHeight="1" thickBot="1">
      <c r="A23" s="754"/>
      <c r="B23" s="766">
        <v>0.8</v>
      </c>
      <c r="C23" s="767"/>
      <c r="D23" s="768"/>
      <c r="E23" s="422">
        <v>294.3</v>
      </c>
      <c r="F23" s="422">
        <f>E23*1</f>
        <v>294.3</v>
      </c>
      <c r="G23" s="405"/>
      <c r="H23" s="743" t="s">
        <v>802</v>
      </c>
      <c r="I23" s="744"/>
      <c r="J23" s="744"/>
      <c r="K23" s="745"/>
      <c r="L23" s="407" t="s">
        <v>249</v>
      </c>
      <c r="M23" s="412">
        <v>193.4</v>
      </c>
      <c r="N23" s="405"/>
      <c r="O23" s="747"/>
      <c r="P23" s="749" t="s">
        <v>782</v>
      </c>
      <c r="Q23" s="750"/>
      <c r="R23" s="751"/>
      <c r="S23" s="412">
        <v>143</v>
      </c>
      <c r="T23" s="412">
        <v>172.7</v>
      </c>
    </row>
    <row r="24" spans="1:20" ht="12.75" customHeight="1" thickBot="1">
      <c r="A24" s="423">
        <v>4</v>
      </c>
      <c r="B24" s="769" t="s">
        <v>803</v>
      </c>
      <c r="C24" s="770"/>
      <c r="D24" s="770"/>
      <c r="E24" s="771"/>
      <c r="F24" s="772"/>
      <c r="G24" s="405"/>
      <c r="H24" s="743" t="s">
        <v>804</v>
      </c>
      <c r="I24" s="744"/>
      <c r="J24" s="744"/>
      <c r="K24" s="745"/>
      <c r="L24" s="407" t="s">
        <v>249</v>
      </c>
      <c r="M24" s="412">
        <v>130.6</v>
      </c>
      <c r="N24" s="405"/>
      <c r="O24" s="747"/>
      <c r="P24" s="749" t="s">
        <v>784</v>
      </c>
      <c r="Q24" s="750"/>
      <c r="R24" s="751"/>
      <c r="S24" s="412">
        <v>144.1</v>
      </c>
      <c r="T24" s="412">
        <v>173.8</v>
      </c>
    </row>
    <row r="25" spans="1:20" ht="14.25" customHeight="1" thickBot="1">
      <c r="A25" s="773"/>
      <c r="B25" s="776">
        <v>0.55</v>
      </c>
      <c r="C25" s="777"/>
      <c r="D25" s="778"/>
      <c r="E25" s="419">
        <v>284.8</v>
      </c>
      <c r="F25" s="419">
        <f>E25*0.75</f>
        <v>213.60000000000002</v>
      </c>
      <c r="G25" s="405"/>
      <c r="H25" s="743" t="s">
        <v>805</v>
      </c>
      <c r="I25" s="744"/>
      <c r="J25" s="744"/>
      <c r="K25" s="745"/>
      <c r="L25" s="407" t="s">
        <v>249</v>
      </c>
      <c r="M25" s="412">
        <v>146.7</v>
      </c>
      <c r="N25" s="405"/>
      <c r="O25" s="748"/>
      <c r="P25" s="749" t="s">
        <v>786</v>
      </c>
      <c r="Q25" s="750"/>
      <c r="R25" s="751"/>
      <c r="S25" s="412">
        <v>62.7</v>
      </c>
      <c r="T25" s="412">
        <v>72.9</v>
      </c>
    </row>
    <row r="26" spans="1:20" ht="14.25" customHeight="1" thickBot="1">
      <c r="A26" s="774"/>
      <c r="B26" s="779">
        <v>0.7</v>
      </c>
      <c r="C26" s="780"/>
      <c r="D26" s="781"/>
      <c r="E26" s="415">
        <v>358.2</v>
      </c>
      <c r="F26" s="415">
        <f>E26*0.75</f>
        <v>268.65</v>
      </c>
      <c r="G26" s="405"/>
      <c r="H26" s="743" t="s">
        <v>806</v>
      </c>
      <c r="I26" s="744"/>
      <c r="J26" s="744"/>
      <c r="K26" s="745"/>
      <c r="L26" s="407" t="s">
        <v>249</v>
      </c>
      <c r="M26" s="412">
        <v>142.8</v>
      </c>
      <c r="N26" s="405"/>
      <c r="O26" s="749" t="s">
        <v>807</v>
      </c>
      <c r="P26" s="750"/>
      <c r="Q26" s="750"/>
      <c r="R26" s="751"/>
      <c r="S26" s="412">
        <v>37.4</v>
      </c>
      <c r="T26" s="782"/>
    </row>
    <row r="27" spans="1:20" ht="14.25" customHeight="1" thickBot="1">
      <c r="A27" s="774"/>
      <c r="B27" s="779">
        <v>0.8</v>
      </c>
      <c r="C27" s="780"/>
      <c r="D27" s="781"/>
      <c r="E27" s="415">
        <v>392.4</v>
      </c>
      <c r="F27" s="415">
        <f>E27*0.75</f>
        <v>294.29999999999995</v>
      </c>
      <c r="G27" s="405"/>
      <c r="H27" s="743" t="s">
        <v>808</v>
      </c>
      <c r="I27" s="744"/>
      <c r="J27" s="744"/>
      <c r="K27" s="745"/>
      <c r="L27" s="407" t="s">
        <v>249</v>
      </c>
      <c r="M27" s="412">
        <v>140.3</v>
      </c>
      <c r="N27" s="405"/>
      <c r="O27" s="749" t="s">
        <v>809</v>
      </c>
      <c r="P27" s="750"/>
      <c r="Q27" s="750"/>
      <c r="R27" s="751"/>
      <c r="S27" s="412">
        <v>40.7</v>
      </c>
      <c r="T27" s="783"/>
    </row>
    <row r="28" spans="1:20" ht="15" customHeight="1" thickBot="1">
      <c r="A28" s="775"/>
      <c r="B28" s="785">
        <v>1</v>
      </c>
      <c r="C28" s="786"/>
      <c r="D28" s="787"/>
      <c r="E28" s="417">
        <v>478.2</v>
      </c>
      <c r="F28" s="417">
        <f>E28*0.75</f>
        <v>358.65</v>
      </c>
      <c r="G28" s="405"/>
      <c r="H28" s="743" t="s">
        <v>788</v>
      </c>
      <c r="I28" s="744"/>
      <c r="J28" s="744"/>
      <c r="K28" s="745"/>
      <c r="L28" s="407" t="s">
        <v>249</v>
      </c>
      <c r="M28" s="412">
        <v>160.3</v>
      </c>
      <c r="N28" s="405"/>
      <c r="O28" s="749" t="s">
        <v>810</v>
      </c>
      <c r="P28" s="750"/>
      <c r="Q28" s="750"/>
      <c r="R28" s="751"/>
      <c r="S28" s="412">
        <v>69.3</v>
      </c>
      <c r="T28" s="784"/>
    </row>
    <row r="29" spans="1:20" ht="12" customHeight="1" thickBot="1">
      <c r="A29" s="423">
        <v>5</v>
      </c>
      <c r="B29" s="769" t="s">
        <v>811</v>
      </c>
      <c r="C29" s="770"/>
      <c r="D29" s="770"/>
      <c r="E29" s="771"/>
      <c r="F29" s="772"/>
      <c r="G29" s="405"/>
      <c r="H29" s="749" t="s">
        <v>789</v>
      </c>
      <c r="I29" s="750"/>
      <c r="J29" s="750"/>
      <c r="K29" s="751"/>
      <c r="L29" s="407" t="s">
        <v>249</v>
      </c>
      <c r="M29" s="412">
        <v>197.5</v>
      </c>
      <c r="N29" s="405"/>
      <c r="O29" s="749" t="s">
        <v>812</v>
      </c>
      <c r="P29" s="750"/>
      <c r="Q29" s="750"/>
      <c r="R29" s="751"/>
      <c r="S29" s="412">
        <v>140.8</v>
      </c>
      <c r="T29" s="412">
        <v>215.6</v>
      </c>
    </row>
    <row r="30" spans="1:20" ht="15" customHeight="1" thickBot="1">
      <c r="A30" s="788"/>
      <c r="B30" s="424"/>
      <c r="C30" s="425"/>
      <c r="D30" s="426">
        <v>0.7</v>
      </c>
      <c r="E30" s="419">
        <v>447.9</v>
      </c>
      <c r="F30" s="419">
        <f>E30*0.6</f>
        <v>268.73999999999995</v>
      </c>
      <c r="G30" s="405"/>
      <c r="H30" s="790" t="s">
        <v>813</v>
      </c>
      <c r="I30" s="790"/>
      <c r="J30" s="790"/>
      <c r="K30" s="790"/>
      <c r="L30" s="790"/>
      <c r="M30" s="790"/>
      <c r="N30" s="405"/>
      <c r="O30" s="749" t="s">
        <v>814</v>
      </c>
      <c r="P30" s="750"/>
      <c r="Q30" s="750"/>
      <c r="R30" s="751"/>
      <c r="S30" s="412">
        <v>133.1</v>
      </c>
      <c r="T30" s="412">
        <v>187</v>
      </c>
    </row>
    <row r="31" spans="1:20" ht="16.5" customHeight="1">
      <c r="A31" s="788"/>
      <c r="B31" s="427"/>
      <c r="C31" s="428"/>
      <c r="D31" s="429">
        <v>0.8</v>
      </c>
      <c r="E31" s="415">
        <v>490.5</v>
      </c>
      <c r="F31" s="415">
        <f>E31*0.6</f>
        <v>294.3</v>
      </c>
      <c r="G31" s="405"/>
      <c r="H31" s="791" t="s">
        <v>815</v>
      </c>
      <c r="I31" s="791"/>
      <c r="J31" s="791"/>
      <c r="K31" s="791"/>
      <c r="L31" s="791"/>
      <c r="M31" s="791"/>
      <c r="N31" s="405"/>
      <c r="O31" s="405"/>
      <c r="P31" s="405"/>
      <c r="Q31" s="405"/>
      <c r="R31" s="405"/>
      <c r="S31" s="405"/>
      <c r="T31" s="405"/>
    </row>
    <row r="32" spans="1:20" ht="16.5" customHeight="1" thickBot="1">
      <c r="A32" s="789"/>
      <c r="B32" s="430"/>
      <c r="C32" s="431"/>
      <c r="D32" s="432">
        <v>1</v>
      </c>
      <c r="E32" s="417">
        <v>597.7</v>
      </c>
      <c r="F32" s="417">
        <f>E32*0.6</f>
        <v>358.62</v>
      </c>
      <c r="G32" s="405"/>
      <c r="H32" s="791" t="s">
        <v>816</v>
      </c>
      <c r="I32" s="791"/>
      <c r="J32" s="791"/>
      <c r="K32" s="791"/>
      <c r="L32" s="791"/>
      <c r="M32" s="791"/>
      <c r="N32" s="791"/>
      <c r="O32" s="791"/>
      <c r="P32" s="791"/>
      <c r="Q32" s="791"/>
      <c r="R32" s="791"/>
      <c r="S32" s="791"/>
      <c r="T32" s="791"/>
    </row>
    <row r="33" ht="15">
      <c r="D33" s="404" t="s">
        <v>763</v>
      </c>
    </row>
    <row r="35" spans="1:3" s="562" customFormat="1" ht="12.75">
      <c r="A35" s="561" t="s">
        <v>1045</v>
      </c>
      <c r="C35" s="616"/>
    </row>
    <row r="36" s="562" customFormat="1" ht="12.75">
      <c r="A36" s="561" t="s">
        <v>1035</v>
      </c>
    </row>
    <row r="37" s="562" customFormat="1" ht="12.75">
      <c r="A37" s="561" t="s">
        <v>1038</v>
      </c>
    </row>
    <row r="38" spans="1:3" ht="12.75">
      <c r="A38" s="614"/>
      <c r="B38" s="613"/>
      <c r="C38" s="614"/>
    </row>
  </sheetData>
  <sheetProtection/>
  <mergeCells count="102">
    <mergeCell ref="B29:F29"/>
    <mergeCell ref="H29:K29"/>
    <mergeCell ref="O29:R29"/>
    <mergeCell ref="A30:A32"/>
    <mergeCell ref="H30:M30"/>
    <mergeCell ref="O30:R30"/>
    <mergeCell ref="H31:M31"/>
    <mergeCell ref="H32:T32"/>
    <mergeCell ref="T26:T28"/>
    <mergeCell ref="B27:D27"/>
    <mergeCell ref="H27:K27"/>
    <mergeCell ref="O27:R27"/>
    <mergeCell ref="B28:D28"/>
    <mergeCell ref="H28:K28"/>
    <mergeCell ref="O28:R28"/>
    <mergeCell ref="B24:F24"/>
    <mergeCell ref="H24:K24"/>
    <mergeCell ref="P24:R24"/>
    <mergeCell ref="A25:A28"/>
    <mergeCell ref="B25:D25"/>
    <mergeCell ref="H25:K25"/>
    <mergeCell ref="P25:R25"/>
    <mergeCell ref="B26:D26"/>
    <mergeCell ref="H26:K26"/>
    <mergeCell ref="O26:R26"/>
    <mergeCell ref="P21:R21"/>
    <mergeCell ref="B22:D22"/>
    <mergeCell ref="H22:K22"/>
    <mergeCell ref="P22:R22"/>
    <mergeCell ref="B23:D23"/>
    <mergeCell ref="H23:K23"/>
    <mergeCell ref="P23:R23"/>
    <mergeCell ref="A19:A23"/>
    <mergeCell ref="B19:D19"/>
    <mergeCell ref="H19:K19"/>
    <mergeCell ref="P19:R19"/>
    <mergeCell ref="B20:D20"/>
    <mergeCell ref="H20:K20"/>
    <mergeCell ref="P20:R20"/>
    <mergeCell ref="B21:D21"/>
    <mergeCell ref="H21:K21"/>
    <mergeCell ref="O21:O25"/>
    <mergeCell ref="B16:D16"/>
    <mergeCell ref="H16:K16"/>
    <mergeCell ref="O16:O20"/>
    <mergeCell ref="P16:R16"/>
    <mergeCell ref="B17:D17"/>
    <mergeCell ref="H17:M17"/>
    <mergeCell ref="P17:R17"/>
    <mergeCell ref="B18:F18"/>
    <mergeCell ref="H18:K18"/>
    <mergeCell ref="P18:R18"/>
    <mergeCell ref="A12:A17"/>
    <mergeCell ref="B12:D12"/>
    <mergeCell ref="H12:K12"/>
    <mergeCell ref="P12:R12"/>
    <mergeCell ref="B13:D13"/>
    <mergeCell ref="H13:K13"/>
    <mergeCell ref="P13:R13"/>
    <mergeCell ref="B14:D14"/>
    <mergeCell ref="H14:K14"/>
    <mergeCell ref="P14:R14"/>
    <mergeCell ref="B11:F11"/>
    <mergeCell ref="H11:K11"/>
    <mergeCell ref="O11:O15"/>
    <mergeCell ref="P11:R11"/>
    <mergeCell ref="B15:D15"/>
    <mergeCell ref="H15:K15"/>
    <mergeCell ref="P15:R15"/>
    <mergeCell ref="B9:D9"/>
    <mergeCell ref="H9:K9"/>
    <mergeCell ref="P9:R9"/>
    <mergeCell ref="B10:D10"/>
    <mergeCell ref="H10:K10"/>
    <mergeCell ref="P10:R10"/>
    <mergeCell ref="P6:R6"/>
    <mergeCell ref="B7:D7"/>
    <mergeCell ref="H7:K7"/>
    <mergeCell ref="P7:R7"/>
    <mergeCell ref="B8:D8"/>
    <mergeCell ref="H8:K8"/>
    <mergeCell ref="P8:R8"/>
    <mergeCell ref="S3:T3"/>
    <mergeCell ref="A4:D4"/>
    <mergeCell ref="H4:M4"/>
    <mergeCell ref="B5:F5"/>
    <mergeCell ref="H5:K5"/>
    <mergeCell ref="O5:O10"/>
    <mergeCell ref="P5:R5"/>
    <mergeCell ref="A6:A10"/>
    <mergeCell ref="B6:D6"/>
    <mergeCell ref="H6:K6"/>
    <mergeCell ref="A1:F1"/>
    <mergeCell ref="O1:T1"/>
    <mergeCell ref="A2:F2"/>
    <mergeCell ref="H2:M2"/>
    <mergeCell ref="O2:T2"/>
    <mergeCell ref="B3:D3"/>
    <mergeCell ref="E3:F3"/>
    <mergeCell ref="H3:K3"/>
    <mergeCell ref="O3:O4"/>
    <mergeCell ref="P3:R4"/>
  </mergeCells>
  <hyperlinks>
    <hyperlink ref="A35" r:id="rId1" display="e-mail: info@izorastroy.ru"/>
    <hyperlink ref="A36" r:id="rId2" display="www.iskm.ru"/>
    <hyperlink ref="A37" r:id="rId3" display="www.izorastroy.ru"/>
  </hyperlinks>
  <printOptions/>
  <pageMargins left="0.2" right="0" top="0" bottom="0" header="0" footer="0"/>
  <pageSetup horizontalDpi="600" verticalDpi="600" orientation="landscape" paperSize="9" r:id="rId5"/>
  <drawing r:id="rId4"/>
</worksheet>
</file>

<file path=xl/worksheets/sheet15.xml><?xml version="1.0" encoding="utf-8"?>
<worksheet xmlns="http://schemas.openxmlformats.org/spreadsheetml/2006/main" xmlns:r="http://schemas.openxmlformats.org/officeDocument/2006/relationships">
  <sheetPr>
    <tabColor indexed="34"/>
  </sheetPr>
  <dimension ref="A1:I21"/>
  <sheetViews>
    <sheetView zoomScalePageLayoutView="0" workbookViewId="0" topLeftCell="A1">
      <selection activeCell="A21" sqref="A21"/>
    </sheetView>
  </sheetViews>
  <sheetFormatPr defaultColWidth="9.140625" defaultRowHeight="12.75"/>
  <cols>
    <col min="1" max="1" width="21.28125" style="0" customWidth="1"/>
  </cols>
  <sheetData>
    <row r="1" spans="1:8" ht="12.75">
      <c r="A1" s="564" t="s">
        <v>1054</v>
      </c>
      <c r="B1" s="565"/>
      <c r="C1" s="565"/>
      <c r="D1" s="565"/>
      <c r="E1" s="565"/>
      <c r="F1" s="565"/>
      <c r="G1" s="565"/>
      <c r="H1" s="565"/>
    </row>
    <row r="2" spans="1:9" ht="18">
      <c r="A2" s="792" t="s">
        <v>1052</v>
      </c>
      <c r="B2" s="792"/>
      <c r="C2" s="792"/>
      <c r="D2" s="792"/>
      <c r="E2" s="792"/>
      <c r="F2" s="792"/>
      <c r="G2" s="792"/>
      <c r="H2" s="792"/>
      <c r="I2" s="238"/>
    </row>
    <row r="3" spans="1:8" ht="18.75" thickBot="1">
      <c r="A3" s="215"/>
      <c r="B3" s="217"/>
      <c r="C3" s="216"/>
      <c r="D3" s="217"/>
      <c r="E3" s="217"/>
      <c r="F3" s="217"/>
      <c r="G3" s="217"/>
      <c r="H3" s="214"/>
    </row>
    <row r="4" spans="1:8" ht="79.5" thickBot="1">
      <c r="A4" s="218" t="s">
        <v>1053</v>
      </c>
      <c r="B4" s="219" t="s">
        <v>347</v>
      </c>
      <c r="C4" s="220"/>
      <c r="D4" s="221" t="s">
        <v>348</v>
      </c>
      <c r="E4" s="222"/>
      <c r="F4" s="222"/>
      <c r="G4" s="223"/>
      <c r="H4" s="224"/>
    </row>
    <row r="5" spans="1:8" ht="15">
      <c r="A5" s="225"/>
      <c r="B5" s="226"/>
      <c r="C5" s="226" t="s">
        <v>349</v>
      </c>
      <c r="D5" s="226" t="s">
        <v>350</v>
      </c>
      <c r="E5" s="226" t="s">
        <v>351</v>
      </c>
      <c r="F5" s="226" t="s">
        <v>352</v>
      </c>
      <c r="G5" s="226" t="s">
        <v>353</v>
      </c>
      <c r="H5" s="227" t="s">
        <v>354</v>
      </c>
    </row>
    <row r="6" spans="1:8" ht="15">
      <c r="A6" s="228">
        <v>3</v>
      </c>
      <c r="B6" s="229">
        <v>130</v>
      </c>
      <c r="C6" s="229">
        <v>265</v>
      </c>
      <c r="D6" s="229">
        <v>255</v>
      </c>
      <c r="E6" s="230">
        <v>250</v>
      </c>
      <c r="F6" s="230">
        <v>240</v>
      </c>
      <c r="G6" s="230">
        <v>235</v>
      </c>
      <c r="H6" s="231">
        <v>195</v>
      </c>
    </row>
    <row r="7" spans="1:8" ht="15">
      <c r="A7" s="228">
        <v>4</v>
      </c>
      <c r="B7" s="229">
        <v>100</v>
      </c>
      <c r="C7" s="229">
        <v>335</v>
      </c>
      <c r="D7" s="229">
        <v>290</v>
      </c>
      <c r="E7" s="230">
        <v>285</v>
      </c>
      <c r="F7" s="230">
        <v>285</v>
      </c>
      <c r="G7" s="230">
        <v>235</v>
      </c>
      <c r="H7" s="231">
        <v>215</v>
      </c>
    </row>
    <row r="8" spans="1:8" ht="15">
      <c r="A8" s="228">
        <v>6</v>
      </c>
      <c r="B8" s="229">
        <v>65</v>
      </c>
      <c r="C8" s="229">
        <v>425</v>
      </c>
      <c r="D8" s="229">
        <v>405</v>
      </c>
      <c r="E8" s="230">
        <v>380</v>
      </c>
      <c r="F8" s="230">
        <v>370</v>
      </c>
      <c r="G8" s="230">
        <v>360</v>
      </c>
      <c r="H8" s="231">
        <v>340</v>
      </c>
    </row>
    <row r="9" spans="1:8" ht="15">
      <c r="A9" s="228">
        <v>8</v>
      </c>
      <c r="B9" s="229">
        <v>50</v>
      </c>
      <c r="C9" s="229">
        <v>570</v>
      </c>
      <c r="D9" s="229">
        <v>540</v>
      </c>
      <c r="E9" s="230">
        <v>510</v>
      </c>
      <c r="F9" s="230">
        <v>495</v>
      </c>
      <c r="G9" s="230">
        <v>480</v>
      </c>
      <c r="H9" s="231">
        <v>450</v>
      </c>
    </row>
    <row r="10" spans="1:8" ht="15">
      <c r="A10" s="228">
        <v>9</v>
      </c>
      <c r="B10" s="229">
        <v>44</v>
      </c>
      <c r="C10" s="229">
        <v>605</v>
      </c>
      <c r="D10" s="229">
        <v>555</v>
      </c>
      <c r="E10" s="230">
        <v>525</v>
      </c>
      <c r="F10" s="230">
        <v>505</v>
      </c>
      <c r="G10" s="230">
        <v>500</v>
      </c>
      <c r="H10" s="231">
        <v>475</v>
      </c>
    </row>
    <row r="11" spans="1:8" ht="15">
      <c r="A11" s="228">
        <v>10</v>
      </c>
      <c r="B11" s="229">
        <v>40</v>
      </c>
      <c r="C11" s="229">
        <v>670</v>
      </c>
      <c r="D11" s="229">
        <v>620</v>
      </c>
      <c r="E11" s="230">
        <v>590</v>
      </c>
      <c r="F11" s="230">
        <v>565</v>
      </c>
      <c r="G11" s="230">
        <v>555</v>
      </c>
      <c r="H11" s="231">
        <v>525</v>
      </c>
    </row>
    <row r="12" spans="1:8" ht="15">
      <c r="A12" s="228">
        <v>12</v>
      </c>
      <c r="B12" s="229">
        <v>33</v>
      </c>
      <c r="C12" s="229">
        <v>740</v>
      </c>
      <c r="D12" s="229">
        <v>675</v>
      </c>
      <c r="E12" s="229">
        <v>650</v>
      </c>
      <c r="F12" s="229">
        <v>630</v>
      </c>
      <c r="G12" s="229">
        <v>610</v>
      </c>
      <c r="H12" s="231">
        <v>580</v>
      </c>
    </row>
    <row r="13" spans="1:8" ht="15">
      <c r="A13" s="228">
        <v>15</v>
      </c>
      <c r="B13" s="229">
        <v>26</v>
      </c>
      <c r="C13" s="229">
        <v>925</v>
      </c>
      <c r="D13" s="229">
        <v>845</v>
      </c>
      <c r="E13" s="229">
        <v>815</v>
      </c>
      <c r="F13" s="229">
        <v>790</v>
      </c>
      <c r="G13" s="229">
        <v>760</v>
      </c>
      <c r="H13" s="231">
        <v>725</v>
      </c>
    </row>
    <row r="14" spans="1:8" ht="15">
      <c r="A14" s="228">
        <v>18</v>
      </c>
      <c r="B14" s="229">
        <v>22</v>
      </c>
      <c r="C14" s="229">
        <v>1080</v>
      </c>
      <c r="D14" s="229">
        <v>1030</v>
      </c>
      <c r="E14" s="229">
        <v>960</v>
      </c>
      <c r="F14" s="229">
        <v>900</v>
      </c>
      <c r="G14" s="229">
        <v>890</v>
      </c>
      <c r="H14" s="231">
        <v>855</v>
      </c>
    </row>
    <row r="15" spans="1:8" ht="15.75" thickBot="1">
      <c r="A15" s="232">
        <v>21</v>
      </c>
      <c r="B15" s="233">
        <v>19</v>
      </c>
      <c r="C15" s="233">
        <v>1260</v>
      </c>
      <c r="D15" s="233">
        <v>1200</v>
      </c>
      <c r="E15" s="233">
        <v>1120</v>
      </c>
      <c r="F15" s="233">
        <v>1050</v>
      </c>
      <c r="G15" s="233">
        <v>1030</v>
      </c>
      <c r="H15" s="234">
        <v>1000</v>
      </c>
    </row>
    <row r="16" spans="1:8" ht="15">
      <c r="A16" s="235" t="s">
        <v>355</v>
      </c>
      <c r="B16" s="236"/>
      <c r="C16" s="235"/>
      <c r="D16" s="235"/>
      <c r="E16" s="235"/>
      <c r="F16" s="237"/>
      <c r="G16" s="237"/>
      <c r="H16" s="237"/>
    </row>
    <row r="17" spans="1:8" ht="15">
      <c r="A17" s="235" t="s">
        <v>294</v>
      </c>
      <c r="B17" s="236"/>
      <c r="C17" s="235"/>
      <c r="D17" s="235"/>
      <c r="E17" s="235"/>
      <c r="F17" s="237"/>
      <c r="G17" s="237"/>
      <c r="H17" s="237"/>
    </row>
    <row r="18" spans="1:8" ht="15">
      <c r="A18" s="235" t="s">
        <v>295</v>
      </c>
      <c r="B18" s="236"/>
      <c r="C18" s="235"/>
      <c r="D18" s="235"/>
      <c r="E18" s="235"/>
      <c r="F18" s="237"/>
      <c r="G18" s="237"/>
      <c r="H18" s="237"/>
    </row>
    <row r="19" ht="12.75">
      <c r="A19" s="561" t="s">
        <v>1045</v>
      </c>
    </row>
    <row r="20" spans="1:3" ht="12.75">
      <c r="A20" s="557" t="s">
        <v>1035</v>
      </c>
      <c r="C20" s="320"/>
    </row>
    <row r="21" ht="12.75">
      <c r="A21" s="560" t="s">
        <v>1038</v>
      </c>
    </row>
  </sheetData>
  <sheetProtection/>
  <mergeCells count="1">
    <mergeCell ref="A2:H2"/>
  </mergeCells>
  <hyperlinks>
    <hyperlink ref="A19" r:id="rId1" display="e-mail: info@izorastroy.ru"/>
    <hyperlink ref="A20" r:id="rId2" display="www.iskm.ru"/>
    <hyperlink ref="A21" r:id="rId3" display="www.izorastroy.ru"/>
  </hyperlinks>
  <printOptions/>
  <pageMargins left="0.75" right="0.75" top="1" bottom="1" header="0.5" footer="0.5"/>
  <pageSetup horizontalDpi="600" verticalDpi="600" orientation="portrait" paperSize="9" r:id="rId4"/>
</worksheet>
</file>

<file path=xl/worksheets/sheet16.xml><?xml version="1.0" encoding="utf-8"?>
<worksheet xmlns="http://schemas.openxmlformats.org/spreadsheetml/2006/main" xmlns:r="http://schemas.openxmlformats.org/officeDocument/2006/relationships">
  <sheetPr>
    <tabColor indexed="12"/>
  </sheetPr>
  <dimension ref="A1:J40"/>
  <sheetViews>
    <sheetView zoomScalePageLayoutView="0" workbookViewId="0" topLeftCell="A19">
      <selection activeCell="A40" sqref="A40"/>
    </sheetView>
  </sheetViews>
  <sheetFormatPr defaultColWidth="9.140625" defaultRowHeight="12.75"/>
  <cols>
    <col min="1" max="1" width="35.28125" style="0" customWidth="1"/>
    <col min="2" max="2" width="8.140625" style="0" customWidth="1"/>
    <col min="4" max="4" width="21.421875" style="0" customWidth="1"/>
    <col min="6" max="6" width="10.8515625" style="0" customWidth="1"/>
    <col min="7" max="7" width="21.28125" style="0" customWidth="1"/>
  </cols>
  <sheetData>
    <row r="1" spans="1:9" ht="18">
      <c r="A1" s="3" t="s">
        <v>1039</v>
      </c>
      <c r="B1" s="848"/>
      <c r="C1" s="848"/>
      <c r="D1" s="848"/>
      <c r="E1" s="848"/>
      <c r="F1" s="847"/>
      <c r="G1" s="847"/>
      <c r="H1" s="798" t="s">
        <v>1033</v>
      </c>
      <c r="I1" s="798"/>
    </row>
    <row r="2" spans="1:9" ht="15.75" thickBot="1">
      <c r="A2" s="849" t="s">
        <v>978</v>
      </c>
      <c r="B2" s="849"/>
      <c r="C2" s="849"/>
      <c r="D2" s="849"/>
      <c r="E2" s="849"/>
      <c r="F2" s="849"/>
      <c r="G2" s="849"/>
      <c r="H2" s="849"/>
      <c r="I2" s="849"/>
    </row>
    <row r="3" spans="1:10" ht="25.5">
      <c r="A3" s="850" t="s">
        <v>979</v>
      </c>
      <c r="B3" s="851"/>
      <c r="C3" s="851"/>
      <c r="D3" s="852"/>
      <c r="E3" s="535" t="s">
        <v>967</v>
      </c>
      <c r="F3" s="535" t="s">
        <v>980</v>
      </c>
      <c r="G3" s="535" t="s">
        <v>346</v>
      </c>
      <c r="H3" s="815" t="s">
        <v>981</v>
      </c>
      <c r="I3" s="853"/>
      <c r="J3" s="537"/>
    </row>
    <row r="4" spans="1:10" ht="12.75">
      <c r="A4" s="832" t="s">
        <v>982</v>
      </c>
      <c r="B4" s="833"/>
      <c r="C4" s="833"/>
      <c r="D4" s="834"/>
      <c r="E4" s="538" t="s">
        <v>983</v>
      </c>
      <c r="F4" s="806" t="s">
        <v>984</v>
      </c>
      <c r="G4" s="806" t="s">
        <v>985</v>
      </c>
      <c r="H4" s="806" t="s">
        <v>986</v>
      </c>
      <c r="I4" s="854"/>
      <c r="J4" s="537"/>
    </row>
    <row r="5" spans="1:10" ht="36" customHeight="1" thickBot="1">
      <c r="A5" s="835"/>
      <c r="B5" s="836"/>
      <c r="C5" s="836"/>
      <c r="D5" s="837"/>
      <c r="E5" s="539" t="s">
        <v>987</v>
      </c>
      <c r="F5" s="811"/>
      <c r="G5" s="811"/>
      <c r="H5" s="811"/>
      <c r="I5" s="855"/>
      <c r="J5" s="537"/>
    </row>
    <row r="6" spans="1:10" ht="15.75" thickBot="1">
      <c r="A6" s="821" t="s">
        <v>988</v>
      </c>
      <c r="B6" s="821"/>
      <c r="C6" s="821"/>
      <c r="D6" s="821"/>
      <c r="E6" s="821"/>
      <c r="F6" s="821"/>
      <c r="G6" s="821"/>
      <c r="H6" s="821"/>
      <c r="I6" s="821"/>
      <c r="J6" s="537"/>
    </row>
    <row r="7" spans="1:10" ht="25.5">
      <c r="A7" s="814" t="s">
        <v>979</v>
      </c>
      <c r="B7" s="815"/>
      <c r="C7" s="815"/>
      <c r="D7" s="815"/>
      <c r="E7" s="540" t="s">
        <v>967</v>
      </c>
      <c r="F7" s="540" t="s">
        <v>980</v>
      </c>
      <c r="G7" s="540" t="s">
        <v>346</v>
      </c>
      <c r="H7" s="805" t="s">
        <v>989</v>
      </c>
      <c r="I7" s="840"/>
      <c r="J7" s="537"/>
    </row>
    <row r="8" spans="1:10" ht="12.75">
      <c r="A8" s="841" t="s">
        <v>990</v>
      </c>
      <c r="B8" s="842"/>
      <c r="C8" s="842"/>
      <c r="D8" s="842"/>
      <c r="E8" s="541" t="s">
        <v>991</v>
      </c>
      <c r="F8" s="807" t="s">
        <v>992</v>
      </c>
      <c r="G8" s="807" t="s">
        <v>993</v>
      </c>
      <c r="H8" s="845" t="s">
        <v>994</v>
      </c>
      <c r="I8" s="838"/>
      <c r="J8" s="537"/>
    </row>
    <row r="9" spans="1:10" ht="13.5" thickBot="1">
      <c r="A9" s="843"/>
      <c r="B9" s="844"/>
      <c r="C9" s="844"/>
      <c r="D9" s="844"/>
      <c r="E9" s="539" t="s">
        <v>995</v>
      </c>
      <c r="F9" s="813"/>
      <c r="G9" s="813"/>
      <c r="H9" s="846"/>
      <c r="I9" s="839"/>
      <c r="J9" s="537"/>
    </row>
    <row r="10" spans="1:10" ht="12.75">
      <c r="A10" s="820" t="s">
        <v>996</v>
      </c>
      <c r="B10" s="820"/>
      <c r="C10" s="820"/>
      <c r="D10" s="820"/>
      <c r="E10" s="820"/>
      <c r="F10" s="820"/>
      <c r="G10" s="820"/>
      <c r="H10" s="820"/>
      <c r="I10" s="820"/>
      <c r="J10" s="537"/>
    </row>
    <row r="11" spans="1:10" ht="12.75">
      <c r="A11" s="820"/>
      <c r="B11" s="820"/>
      <c r="C11" s="820"/>
      <c r="D11" s="820"/>
      <c r="E11" s="820"/>
      <c r="F11" s="820"/>
      <c r="G11" s="820"/>
      <c r="H11" s="820"/>
      <c r="I11" s="820"/>
      <c r="J11" s="537"/>
    </row>
    <row r="12" spans="1:10" ht="13.5" thickBot="1">
      <c r="A12" s="821"/>
      <c r="B12" s="821"/>
      <c r="C12" s="821"/>
      <c r="D12" s="821"/>
      <c r="E12" s="821"/>
      <c r="F12" s="821"/>
      <c r="G12" s="821"/>
      <c r="H12" s="821"/>
      <c r="I12" s="821"/>
      <c r="J12" s="537"/>
    </row>
    <row r="13" spans="1:10" ht="38.25">
      <c r="A13" s="814" t="s">
        <v>979</v>
      </c>
      <c r="B13" s="815"/>
      <c r="C13" s="815"/>
      <c r="D13" s="815"/>
      <c r="E13" s="540" t="s">
        <v>967</v>
      </c>
      <c r="F13" s="540" t="s">
        <v>980</v>
      </c>
      <c r="G13" s="540" t="s">
        <v>346</v>
      </c>
      <c r="H13" s="540" t="s">
        <v>997</v>
      </c>
      <c r="I13" s="544" t="s">
        <v>989</v>
      </c>
      <c r="J13" s="537"/>
    </row>
    <row r="14" spans="1:10" ht="12.75">
      <c r="A14" s="832" t="s">
        <v>998</v>
      </c>
      <c r="B14" s="833"/>
      <c r="C14" s="833"/>
      <c r="D14" s="834"/>
      <c r="E14" s="806" t="s">
        <v>999</v>
      </c>
      <c r="F14" s="806" t="s">
        <v>992</v>
      </c>
      <c r="G14" s="806" t="s">
        <v>1000</v>
      </c>
      <c r="H14" s="806" t="s">
        <v>1001</v>
      </c>
      <c r="I14" s="838" t="s">
        <v>1002</v>
      </c>
      <c r="J14" s="537"/>
    </row>
    <row r="15" spans="1:10" ht="13.5" thickBot="1">
      <c r="A15" s="835"/>
      <c r="B15" s="836"/>
      <c r="C15" s="836"/>
      <c r="D15" s="837"/>
      <c r="E15" s="811"/>
      <c r="F15" s="811"/>
      <c r="G15" s="811"/>
      <c r="H15" s="811"/>
      <c r="I15" s="839"/>
      <c r="J15" s="537"/>
    </row>
    <row r="16" spans="1:10" ht="12.75">
      <c r="A16" s="820" t="s">
        <v>1003</v>
      </c>
      <c r="B16" s="820"/>
      <c r="C16" s="820"/>
      <c r="D16" s="820"/>
      <c r="E16" s="820"/>
      <c r="F16" s="820"/>
      <c r="G16" s="820"/>
      <c r="H16" s="820"/>
      <c r="I16" s="820"/>
      <c r="J16" s="537"/>
    </row>
    <row r="17" spans="1:10" ht="13.5" thickBot="1">
      <c r="A17" s="821"/>
      <c r="B17" s="821"/>
      <c r="C17" s="821"/>
      <c r="D17" s="821"/>
      <c r="E17" s="821"/>
      <c r="F17" s="821"/>
      <c r="G17" s="821"/>
      <c r="H17" s="821"/>
      <c r="I17" s="821"/>
      <c r="J17" s="537"/>
    </row>
    <row r="18" spans="1:10" ht="25.5">
      <c r="A18" s="814" t="s">
        <v>979</v>
      </c>
      <c r="B18" s="815"/>
      <c r="C18" s="815"/>
      <c r="D18" s="815"/>
      <c r="E18" s="540" t="s">
        <v>967</v>
      </c>
      <c r="F18" s="540" t="s">
        <v>1004</v>
      </c>
      <c r="G18" s="826" t="s">
        <v>1005</v>
      </c>
      <c r="H18" s="827"/>
      <c r="I18" s="536" t="s">
        <v>989</v>
      </c>
      <c r="J18" s="537"/>
    </row>
    <row r="19" spans="1:10" ht="13.5" thickBot="1">
      <c r="A19" s="828" t="s">
        <v>1006</v>
      </c>
      <c r="B19" s="829"/>
      <c r="C19" s="829"/>
      <c r="D19" s="829"/>
      <c r="E19" s="539" t="s">
        <v>983</v>
      </c>
      <c r="F19" s="539" t="s">
        <v>1007</v>
      </c>
      <c r="G19" s="830" t="s">
        <v>1008</v>
      </c>
      <c r="H19" s="831"/>
      <c r="I19" s="548">
        <v>250</v>
      </c>
      <c r="J19" s="537"/>
    </row>
    <row r="20" spans="1:10" ht="12.75">
      <c r="A20" s="820" t="s">
        <v>1009</v>
      </c>
      <c r="B20" s="820"/>
      <c r="C20" s="820"/>
      <c r="D20" s="820"/>
      <c r="E20" s="820"/>
      <c r="F20" s="820"/>
      <c r="G20" s="820"/>
      <c r="H20" s="820"/>
      <c r="I20" s="820"/>
      <c r="J20" s="537"/>
    </row>
    <row r="21" spans="1:10" ht="13.5" thickBot="1">
      <c r="A21" s="821"/>
      <c r="B21" s="821"/>
      <c r="C21" s="821"/>
      <c r="D21" s="821"/>
      <c r="E21" s="821"/>
      <c r="F21" s="821"/>
      <c r="G21" s="821"/>
      <c r="H21" s="821"/>
      <c r="I21" s="821"/>
      <c r="J21" s="537"/>
    </row>
    <row r="22" spans="1:10" ht="38.25">
      <c r="A22" s="814" t="s">
        <v>979</v>
      </c>
      <c r="B22" s="815"/>
      <c r="C22" s="815"/>
      <c r="D22" s="815"/>
      <c r="E22" s="540" t="s">
        <v>967</v>
      </c>
      <c r="F22" s="540" t="s">
        <v>980</v>
      </c>
      <c r="G22" s="540" t="s">
        <v>1010</v>
      </c>
      <c r="H22" s="546" t="s">
        <v>1011</v>
      </c>
      <c r="I22" s="536" t="s">
        <v>989</v>
      </c>
      <c r="J22" s="537"/>
    </row>
    <row r="23" spans="1:10" ht="26.25" thickBot="1">
      <c r="A23" s="816" t="s">
        <v>1012</v>
      </c>
      <c r="B23" s="817"/>
      <c r="C23" s="817"/>
      <c r="D23" s="818"/>
      <c r="E23" s="539" t="s">
        <v>987</v>
      </c>
      <c r="F23" s="539" t="s">
        <v>1013</v>
      </c>
      <c r="G23" s="539" t="s">
        <v>1014</v>
      </c>
      <c r="H23" s="547" t="s">
        <v>1015</v>
      </c>
      <c r="I23" s="548">
        <v>350</v>
      </c>
      <c r="J23" s="537"/>
    </row>
    <row r="24" spans="1:10" ht="15">
      <c r="A24" s="819" t="s">
        <v>1016</v>
      </c>
      <c r="B24" s="819"/>
      <c r="C24" s="819"/>
      <c r="D24" s="819"/>
      <c r="E24" s="819"/>
      <c r="F24" s="819"/>
      <c r="G24" s="819"/>
      <c r="H24" s="819"/>
      <c r="I24" s="819"/>
      <c r="J24" s="537"/>
    </row>
    <row r="25" spans="1:10" ht="12.75">
      <c r="A25" s="820" t="s">
        <v>1017</v>
      </c>
      <c r="B25" s="820"/>
      <c r="C25" s="820"/>
      <c r="D25" s="820"/>
      <c r="E25" s="820"/>
      <c r="F25" s="820"/>
      <c r="G25" s="820"/>
      <c r="H25" s="820"/>
      <c r="I25" s="820"/>
      <c r="J25" s="537"/>
    </row>
    <row r="26" spans="1:9" ht="13.5" thickBot="1">
      <c r="A26" s="821"/>
      <c r="B26" s="821"/>
      <c r="C26" s="821"/>
      <c r="D26" s="821"/>
      <c r="E26" s="821"/>
      <c r="F26" s="821"/>
      <c r="G26" s="821"/>
      <c r="H26" s="821"/>
      <c r="I26" s="821"/>
    </row>
    <row r="27" spans="1:9" ht="39" thickBot="1">
      <c r="A27" s="822" t="s">
        <v>979</v>
      </c>
      <c r="B27" s="812"/>
      <c r="C27" s="812"/>
      <c r="D27" s="812"/>
      <c r="E27" s="549" t="s">
        <v>967</v>
      </c>
      <c r="F27" s="549" t="s">
        <v>980</v>
      </c>
      <c r="G27" s="549" t="s">
        <v>1018</v>
      </c>
      <c r="H27" s="549" t="s">
        <v>997</v>
      </c>
      <c r="I27" s="550" t="s">
        <v>989</v>
      </c>
    </row>
    <row r="28" spans="1:9" ht="13.5" thickBot="1">
      <c r="A28" s="823" t="s">
        <v>1019</v>
      </c>
      <c r="B28" s="824"/>
      <c r="C28" s="824"/>
      <c r="D28" s="825"/>
      <c r="E28" s="551" t="s">
        <v>999</v>
      </c>
      <c r="F28" s="551" t="s">
        <v>992</v>
      </c>
      <c r="G28" s="551" t="s">
        <v>1020</v>
      </c>
      <c r="H28" s="551" t="s">
        <v>1001</v>
      </c>
      <c r="I28" s="552" t="s">
        <v>1021</v>
      </c>
    </row>
    <row r="29" spans="1:9" ht="15">
      <c r="A29" s="799" t="s">
        <v>1022</v>
      </c>
      <c r="B29" s="800"/>
      <c r="C29" s="800"/>
      <c r="D29" s="801"/>
      <c r="E29" s="540" t="s">
        <v>991</v>
      </c>
      <c r="F29" s="805" t="s">
        <v>992</v>
      </c>
      <c r="G29" s="805" t="s">
        <v>1023</v>
      </c>
      <c r="H29" s="545" t="s">
        <v>1024</v>
      </c>
      <c r="I29" s="553" t="s">
        <v>1025</v>
      </c>
    </row>
    <row r="30" spans="1:9" ht="15">
      <c r="A30" s="802"/>
      <c r="B30" s="803"/>
      <c r="C30" s="803"/>
      <c r="D30" s="804"/>
      <c r="E30" s="538" t="s">
        <v>999</v>
      </c>
      <c r="F30" s="806"/>
      <c r="G30" s="806"/>
      <c r="H30" s="554" t="s">
        <v>1001</v>
      </c>
      <c r="I30" s="555" t="s">
        <v>1026</v>
      </c>
    </row>
    <row r="31" spans="1:9" ht="26.25" thickBot="1">
      <c r="A31" s="802"/>
      <c r="B31" s="803"/>
      <c r="C31" s="803"/>
      <c r="D31" s="804"/>
      <c r="E31" s="542" t="s">
        <v>1027</v>
      </c>
      <c r="F31" s="807"/>
      <c r="G31" s="807"/>
      <c r="H31" s="543" t="s">
        <v>1028</v>
      </c>
      <c r="I31" s="556" t="s">
        <v>1029</v>
      </c>
    </row>
    <row r="32" spans="1:9" ht="12.75">
      <c r="A32" s="799" t="s">
        <v>1030</v>
      </c>
      <c r="B32" s="800"/>
      <c r="C32" s="800"/>
      <c r="D32" s="801"/>
      <c r="E32" s="540" t="s">
        <v>991</v>
      </c>
      <c r="F32" s="805" t="s">
        <v>992</v>
      </c>
      <c r="G32" s="812" t="s">
        <v>1023</v>
      </c>
      <c r="H32" s="540" t="s">
        <v>1024</v>
      </c>
      <c r="I32" s="793" t="s">
        <v>1002</v>
      </c>
    </row>
    <row r="33" spans="1:9" ht="13.5" thickBot="1">
      <c r="A33" s="808"/>
      <c r="B33" s="809"/>
      <c r="C33" s="809"/>
      <c r="D33" s="810"/>
      <c r="E33" s="539" t="s">
        <v>999</v>
      </c>
      <c r="F33" s="811"/>
      <c r="G33" s="813"/>
      <c r="H33" s="539" t="s">
        <v>1001</v>
      </c>
      <c r="I33" s="794"/>
    </row>
    <row r="34" spans="1:9" ht="12.75">
      <c r="A34" s="795" t="s">
        <v>1031</v>
      </c>
      <c r="B34" s="795"/>
      <c r="C34" s="795"/>
      <c r="D34" s="795"/>
      <c r="E34" s="795"/>
      <c r="F34" s="795"/>
      <c r="G34" s="795"/>
      <c r="H34" s="795"/>
      <c r="I34" s="795"/>
    </row>
    <row r="35" spans="1:9" ht="20.25" customHeight="1">
      <c r="A35" s="796"/>
      <c r="B35" s="796"/>
      <c r="C35" s="796"/>
      <c r="D35" s="796"/>
      <c r="E35" s="796"/>
      <c r="F35" s="796"/>
      <c r="G35" s="796"/>
      <c r="H35" s="796"/>
      <c r="I35" s="796"/>
    </row>
    <row r="36" spans="1:9" ht="15">
      <c r="A36" s="797" t="s">
        <v>1032</v>
      </c>
      <c r="B36" s="797"/>
      <c r="C36" s="797"/>
      <c r="D36" s="797"/>
      <c r="E36" s="797"/>
      <c r="F36" s="797"/>
      <c r="G36" s="797"/>
      <c r="H36" s="797"/>
      <c r="I36" s="797"/>
    </row>
    <row r="37" spans="1:7" ht="18.75">
      <c r="A37" s="558" t="s">
        <v>1036</v>
      </c>
      <c r="B37" s="403"/>
      <c r="C37" s="403"/>
      <c r="D37" s="403"/>
      <c r="E37" s="403"/>
      <c r="F37" s="403"/>
      <c r="G37" s="403"/>
    </row>
    <row r="38" ht="12.75">
      <c r="A38" s="557" t="s">
        <v>1034</v>
      </c>
    </row>
    <row r="39" ht="12.75">
      <c r="A39" s="557" t="s">
        <v>1035</v>
      </c>
    </row>
    <row r="40" ht="12.75">
      <c r="A40" s="560" t="s">
        <v>1038</v>
      </c>
    </row>
  </sheetData>
  <sheetProtection/>
  <mergeCells count="46">
    <mergeCell ref="F1:G1"/>
    <mergeCell ref="B1:E1"/>
    <mergeCell ref="A2:I2"/>
    <mergeCell ref="A3:D3"/>
    <mergeCell ref="H3:I3"/>
    <mergeCell ref="A4:D5"/>
    <mergeCell ref="F4:F5"/>
    <mergeCell ref="G4:G5"/>
    <mergeCell ref="H4:I5"/>
    <mergeCell ref="A6:I6"/>
    <mergeCell ref="A7:D7"/>
    <mergeCell ref="H7:I7"/>
    <mergeCell ref="A8:D9"/>
    <mergeCell ref="F8:F9"/>
    <mergeCell ref="G8:G9"/>
    <mergeCell ref="H8:I9"/>
    <mergeCell ref="A10:I12"/>
    <mergeCell ref="A13:D13"/>
    <mergeCell ref="A14:D15"/>
    <mergeCell ref="E14:E15"/>
    <mergeCell ref="F14:F15"/>
    <mergeCell ref="G14:G15"/>
    <mergeCell ref="H14:H15"/>
    <mergeCell ref="I14:I15"/>
    <mergeCell ref="A16:I17"/>
    <mergeCell ref="A18:D18"/>
    <mergeCell ref="G18:H18"/>
    <mergeCell ref="A19:D19"/>
    <mergeCell ref="G19:H19"/>
    <mergeCell ref="A20:I21"/>
    <mergeCell ref="A22:D22"/>
    <mergeCell ref="A23:D23"/>
    <mergeCell ref="A24:I24"/>
    <mergeCell ref="A25:I26"/>
    <mergeCell ref="A27:D27"/>
    <mergeCell ref="A28:D28"/>
    <mergeCell ref="I32:I33"/>
    <mergeCell ref="A34:I35"/>
    <mergeCell ref="A36:I36"/>
    <mergeCell ref="H1:I1"/>
    <mergeCell ref="A29:D31"/>
    <mergeCell ref="F29:F31"/>
    <mergeCell ref="G29:G31"/>
    <mergeCell ref="A32:D33"/>
    <mergeCell ref="F32:F33"/>
    <mergeCell ref="G32:G33"/>
  </mergeCells>
  <hyperlinks>
    <hyperlink ref="A38" r:id="rId1" display="e-mail: info@izorastroy.ru"/>
    <hyperlink ref="A39" r:id="rId2" display="www.iskm.ru"/>
    <hyperlink ref="A40" r:id="rId3" display="www.izorastroy.ru"/>
  </hyperlinks>
  <printOptions/>
  <pageMargins left="0.984251968503937" right="0.3937007874015748" top="0.3937007874015748" bottom="0.1968503937007874" header="0.31496062992125984" footer="0.31496062992125984"/>
  <pageSetup horizontalDpi="600" verticalDpi="600" orientation="portrait" paperSize="9" scale="75" r:id="rId6"/>
  <legacyDrawing r:id="rId5"/>
  <oleObjects>
    <oleObject progId="Word.Document.8" shapeId="148270" r:id="rId4"/>
  </oleObjects>
</worksheet>
</file>

<file path=xl/worksheets/sheet17.xml><?xml version="1.0" encoding="utf-8"?>
<worksheet xmlns="http://schemas.openxmlformats.org/spreadsheetml/2006/main" xmlns:r="http://schemas.openxmlformats.org/officeDocument/2006/relationships">
  <sheetPr>
    <tabColor indexed="53"/>
  </sheetPr>
  <dimension ref="A1:G112"/>
  <sheetViews>
    <sheetView zoomScalePageLayoutView="0" workbookViewId="0" topLeftCell="A76">
      <selection activeCell="A112" sqref="A112"/>
    </sheetView>
  </sheetViews>
  <sheetFormatPr defaultColWidth="9.140625" defaultRowHeight="12.75"/>
  <cols>
    <col min="1" max="1" width="46.421875" style="0" customWidth="1"/>
    <col min="2" max="2" width="23.140625" style="0" customWidth="1"/>
    <col min="3" max="3" width="11.28125" style="0" customWidth="1"/>
    <col min="4" max="4" width="10.57421875" style="0" customWidth="1"/>
    <col min="5" max="5" width="12.57421875" style="0" customWidth="1"/>
  </cols>
  <sheetData>
    <row r="1" spans="1:5" ht="15.75" customHeight="1" thickBot="1">
      <c r="A1" s="75" t="s">
        <v>1040</v>
      </c>
      <c r="B1" s="74"/>
      <c r="C1" s="74"/>
      <c r="D1" s="863" t="s">
        <v>1037</v>
      </c>
      <c r="E1" s="864"/>
    </row>
    <row r="2" spans="1:5" ht="12.75">
      <c r="A2" s="1" t="s">
        <v>0</v>
      </c>
      <c r="B2" s="4" t="s">
        <v>7</v>
      </c>
      <c r="C2" s="5"/>
      <c r="D2" s="6" t="s">
        <v>8</v>
      </c>
      <c r="E2" s="7" t="s">
        <v>9</v>
      </c>
    </row>
    <row r="3" spans="1:5" ht="12.75">
      <c r="A3" s="2" t="s">
        <v>1041</v>
      </c>
      <c r="B3" s="8" t="s">
        <v>10</v>
      </c>
      <c r="C3" s="8" t="s">
        <v>11</v>
      </c>
      <c r="D3" s="9" t="s">
        <v>12</v>
      </c>
      <c r="E3" s="10" t="s">
        <v>13</v>
      </c>
    </row>
    <row r="4" spans="1:5" ht="13.5" thickBot="1">
      <c r="A4" s="11"/>
      <c r="B4" s="11"/>
      <c r="C4" s="12" t="s">
        <v>1</v>
      </c>
      <c r="D4" s="13"/>
      <c r="E4" s="14" t="s">
        <v>14</v>
      </c>
    </row>
    <row r="5" spans="1:5" ht="13.5" thickBot="1">
      <c r="A5" s="15" t="s">
        <v>15</v>
      </c>
      <c r="B5" s="16"/>
      <c r="C5" s="17"/>
      <c r="D5" s="18"/>
      <c r="E5" s="19"/>
    </row>
    <row r="6" spans="1:5" ht="12.75">
      <c r="A6" s="20" t="s">
        <v>16</v>
      </c>
      <c r="B6" s="21" t="s">
        <v>17</v>
      </c>
      <c r="C6" s="22"/>
      <c r="D6" s="22"/>
      <c r="E6" s="23"/>
    </row>
    <row r="7" spans="1:5" ht="12.75">
      <c r="A7" s="24" t="s">
        <v>18</v>
      </c>
      <c r="B7" s="25" t="s">
        <v>19</v>
      </c>
      <c r="C7" s="26" t="s">
        <v>20</v>
      </c>
      <c r="D7" s="26">
        <v>2.01</v>
      </c>
      <c r="E7" s="10">
        <v>693</v>
      </c>
    </row>
    <row r="8" spans="1:5" ht="13.5" thickBot="1">
      <c r="A8" s="27" t="s">
        <v>21</v>
      </c>
      <c r="B8" s="12"/>
      <c r="C8" s="11"/>
      <c r="D8" s="12"/>
      <c r="E8" s="14"/>
    </row>
    <row r="9" spans="1:5" ht="12.75">
      <c r="A9" s="20" t="s">
        <v>22</v>
      </c>
      <c r="B9" s="28" t="s">
        <v>23</v>
      </c>
      <c r="C9" s="22"/>
      <c r="D9" s="22"/>
      <c r="E9" s="23"/>
    </row>
    <row r="10" spans="1:5" ht="12.75">
      <c r="A10" s="24" t="s">
        <v>18</v>
      </c>
      <c r="B10" s="25" t="s">
        <v>24</v>
      </c>
      <c r="C10" s="26" t="s">
        <v>20</v>
      </c>
      <c r="D10" s="26">
        <v>2.01</v>
      </c>
      <c r="E10" s="10">
        <v>632</v>
      </c>
    </row>
    <row r="11" spans="1:5" ht="13.5" thickBot="1">
      <c r="A11" s="27" t="s">
        <v>21</v>
      </c>
      <c r="B11" s="12"/>
      <c r="C11" s="11"/>
      <c r="D11" s="12"/>
      <c r="E11" s="14"/>
    </row>
    <row r="12" spans="1:5" ht="12.75">
      <c r="A12" s="29" t="s">
        <v>25</v>
      </c>
      <c r="B12" s="21" t="s">
        <v>17</v>
      </c>
      <c r="C12" s="22"/>
      <c r="D12" s="30"/>
      <c r="E12" s="23"/>
    </row>
    <row r="13" spans="1:5" ht="12.75">
      <c r="A13" s="31" t="s">
        <v>18</v>
      </c>
      <c r="B13" s="25" t="s">
        <v>26</v>
      </c>
      <c r="C13" s="26" t="s">
        <v>20</v>
      </c>
      <c r="D13" s="32">
        <v>1.99</v>
      </c>
      <c r="E13" s="10">
        <v>806</v>
      </c>
    </row>
    <row r="14" spans="1:5" ht="13.5" thickBot="1">
      <c r="A14" s="11" t="s">
        <v>27</v>
      </c>
      <c r="B14" s="33"/>
      <c r="C14" s="11"/>
      <c r="D14" s="34"/>
      <c r="E14" s="14"/>
    </row>
    <row r="15" spans="1:5" ht="12.75">
      <c r="A15" s="20" t="s">
        <v>28</v>
      </c>
      <c r="B15" s="21" t="s">
        <v>17</v>
      </c>
      <c r="C15" s="22"/>
      <c r="D15" s="22"/>
      <c r="E15" s="23"/>
    </row>
    <row r="16" spans="1:5" ht="12.75">
      <c r="A16" s="24" t="s">
        <v>18</v>
      </c>
      <c r="B16" s="25" t="s">
        <v>24</v>
      </c>
      <c r="C16" s="26" t="s">
        <v>20</v>
      </c>
      <c r="D16" s="26">
        <v>2.01</v>
      </c>
      <c r="E16" s="10">
        <v>755</v>
      </c>
    </row>
    <row r="17" spans="1:5" ht="13.5" thickBot="1">
      <c r="A17" s="27" t="s">
        <v>29</v>
      </c>
      <c r="B17" s="35"/>
      <c r="C17" s="36"/>
      <c r="D17" s="36"/>
      <c r="E17" s="14"/>
    </row>
    <row r="18" spans="1:5" ht="12.75">
      <c r="A18" s="37" t="s">
        <v>30</v>
      </c>
      <c r="B18" s="21"/>
      <c r="C18" s="22"/>
      <c r="D18" s="30"/>
      <c r="E18" s="23"/>
    </row>
    <row r="19" spans="1:5" ht="12.75">
      <c r="A19" s="31" t="s">
        <v>31</v>
      </c>
      <c r="B19" s="25" t="s">
        <v>26</v>
      </c>
      <c r="C19" s="26" t="s">
        <v>20</v>
      </c>
      <c r="D19" s="32">
        <v>1.99</v>
      </c>
      <c r="E19" s="10">
        <v>806</v>
      </c>
    </row>
    <row r="20" spans="1:5" ht="13.5" thickBot="1">
      <c r="A20" s="11" t="s">
        <v>32</v>
      </c>
      <c r="B20" s="33"/>
      <c r="C20" s="11"/>
      <c r="D20" s="34"/>
      <c r="E20" s="14"/>
    </row>
    <row r="21" spans="1:5" ht="13.5" thickBot="1">
      <c r="A21" s="38" t="s">
        <v>33</v>
      </c>
      <c r="B21" s="39"/>
      <c r="C21" s="39"/>
      <c r="D21" s="40"/>
      <c r="E21" s="19"/>
    </row>
    <row r="22" spans="1:5" ht="12.75">
      <c r="A22" s="41" t="s">
        <v>34</v>
      </c>
      <c r="B22" s="21" t="s">
        <v>17</v>
      </c>
      <c r="C22" s="22"/>
      <c r="D22" s="42"/>
      <c r="E22" s="23"/>
    </row>
    <row r="23" spans="1:5" ht="12.75">
      <c r="A23" s="31" t="s">
        <v>35</v>
      </c>
      <c r="B23" s="25" t="s">
        <v>36</v>
      </c>
      <c r="C23" s="26" t="s">
        <v>20</v>
      </c>
      <c r="D23" s="43">
        <v>1.99</v>
      </c>
      <c r="E23" s="10">
        <v>563</v>
      </c>
    </row>
    <row r="24" spans="1:5" ht="13.5" customHeight="1" thickBot="1">
      <c r="A24" s="11" t="s">
        <v>37</v>
      </c>
      <c r="B24" s="35"/>
      <c r="C24" s="26"/>
      <c r="D24" s="44"/>
      <c r="E24" s="14"/>
    </row>
    <row r="25" spans="1:5" ht="12.75">
      <c r="A25" s="45" t="s">
        <v>38</v>
      </c>
      <c r="B25" s="25"/>
      <c r="C25" s="22"/>
      <c r="D25" s="46"/>
      <c r="E25" s="23"/>
    </row>
    <row r="26" spans="1:5" ht="12.75">
      <c r="A26" s="31" t="s">
        <v>39</v>
      </c>
      <c r="B26" s="25" t="s">
        <v>40</v>
      </c>
      <c r="C26" s="26" t="s">
        <v>20</v>
      </c>
      <c r="D26" s="46">
        <v>2.55</v>
      </c>
      <c r="E26" s="10">
        <v>631</v>
      </c>
    </row>
    <row r="27" spans="1:5" ht="13.5" thickBot="1">
      <c r="A27" s="11" t="s">
        <v>41</v>
      </c>
      <c r="B27" s="47"/>
      <c r="C27" s="11"/>
      <c r="D27" s="48"/>
      <c r="E27" s="14"/>
    </row>
    <row r="28" spans="1:5" ht="12.75">
      <c r="A28" s="49" t="s">
        <v>42</v>
      </c>
      <c r="B28" s="21" t="s">
        <v>17</v>
      </c>
      <c r="C28" s="22"/>
      <c r="D28" s="42"/>
      <c r="E28" s="10"/>
    </row>
    <row r="29" spans="1:5" ht="12.75">
      <c r="A29" s="31" t="s">
        <v>35</v>
      </c>
      <c r="B29" s="25" t="s">
        <v>43</v>
      </c>
      <c r="C29" s="26" t="s">
        <v>20</v>
      </c>
      <c r="D29" s="43">
        <v>1.99</v>
      </c>
      <c r="E29" s="10">
        <v>648</v>
      </c>
    </row>
    <row r="30" spans="1:5" ht="13.5" thickBot="1">
      <c r="A30" s="31" t="s">
        <v>44</v>
      </c>
      <c r="B30" s="26" t="s">
        <v>45</v>
      </c>
      <c r="C30" s="31"/>
      <c r="D30" s="50"/>
      <c r="E30" s="10"/>
    </row>
    <row r="31" spans="1:5" ht="12.75">
      <c r="A31" s="20" t="s">
        <v>110</v>
      </c>
      <c r="B31" s="21" t="s">
        <v>17</v>
      </c>
      <c r="C31" s="22"/>
      <c r="D31" s="52"/>
      <c r="E31" s="23"/>
    </row>
    <row r="32" spans="1:5" ht="12.75">
      <c r="A32" s="24" t="s">
        <v>111</v>
      </c>
      <c r="B32" s="25" t="s">
        <v>112</v>
      </c>
      <c r="C32" s="26" t="s">
        <v>20</v>
      </c>
      <c r="D32" s="46">
        <v>2.48</v>
      </c>
      <c r="E32" s="10">
        <v>435</v>
      </c>
    </row>
    <row r="33" spans="1:5" ht="13.5" thickBot="1">
      <c r="A33" s="24" t="s">
        <v>113</v>
      </c>
      <c r="B33" s="47"/>
      <c r="C33" s="31"/>
      <c r="D33" s="48"/>
      <c r="E33" s="10"/>
    </row>
    <row r="34" spans="1:5" ht="13.5" thickBot="1">
      <c r="A34" s="38" t="s">
        <v>46</v>
      </c>
      <c r="B34" s="39"/>
      <c r="C34" s="39"/>
      <c r="D34" s="51"/>
      <c r="E34" s="19"/>
    </row>
    <row r="35" spans="1:5" ht="12.75">
      <c r="A35" s="20" t="s">
        <v>47</v>
      </c>
      <c r="B35" s="21" t="s">
        <v>17</v>
      </c>
      <c r="C35" s="22"/>
      <c r="D35" s="52"/>
      <c r="E35" s="23"/>
    </row>
    <row r="36" spans="1:5" ht="12.75">
      <c r="A36" s="24" t="s">
        <v>48</v>
      </c>
      <c r="B36" s="25" t="s">
        <v>49</v>
      </c>
      <c r="C36" s="26" t="s">
        <v>20</v>
      </c>
      <c r="D36" s="46">
        <v>1.82</v>
      </c>
      <c r="E36" s="53">
        <v>733</v>
      </c>
    </row>
    <row r="37" spans="1:5" ht="13.5" thickBot="1">
      <c r="A37" s="27" t="s">
        <v>50</v>
      </c>
      <c r="B37" s="33"/>
      <c r="C37" s="11"/>
      <c r="D37" s="54"/>
      <c r="E37" s="14"/>
    </row>
    <row r="38" spans="1:5" ht="12.75">
      <c r="A38" s="20" t="s">
        <v>51</v>
      </c>
      <c r="B38" s="21" t="s">
        <v>17</v>
      </c>
      <c r="C38" s="22"/>
      <c r="D38" s="52"/>
      <c r="E38" s="23"/>
    </row>
    <row r="39" spans="1:5" ht="12.75">
      <c r="A39" s="24" t="s">
        <v>52</v>
      </c>
      <c r="B39" s="25" t="s">
        <v>53</v>
      </c>
      <c r="C39" s="26" t="s">
        <v>20</v>
      </c>
      <c r="D39" s="46">
        <v>1.6</v>
      </c>
      <c r="E39" s="53">
        <v>783</v>
      </c>
    </row>
    <row r="40" spans="1:5" ht="13.5" thickBot="1">
      <c r="A40" s="27" t="s">
        <v>54</v>
      </c>
      <c r="B40" s="33"/>
      <c r="C40" s="11"/>
      <c r="D40" s="54"/>
      <c r="E40" s="14"/>
    </row>
    <row r="41" spans="1:5" ht="12.75">
      <c r="A41" s="20" t="s">
        <v>55</v>
      </c>
      <c r="B41" s="21" t="s">
        <v>17</v>
      </c>
      <c r="C41" s="22"/>
      <c r="D41" s="52"/>
      <c r="E41" s="23"/>
    </row>
    <row r="42" spans="1:5" ht="12.75">
      <c r="A42" s="24" t="s">
        <v>56</v>
      </c>
      <c r="B42" s="25" t="s">
        <v>57</v>
      </c>
      <c r="C42" s="26" t="s">
        <v>20</v>
      </c>
      <c r="D42" s="46">
        <v>1.56</v>
      </c>
      <c r="E42" s="10">
        <v>1561</v>
      </c>
    </row>
    <row r="43" spans="1:5" ht="13.5" thickBot="1">
      <c r="A43" s="27" t="s">
        <v>58</v>
      </c>
      <c r="B43" s="25" t="s">
        <v>59</v>
      </c>
      <c r="C43" s="11"/>
      <c r="D43" s="54"/>
      <c r="E43" s="14"/>
    </row>
    <row r="44" spans="1:5" ht="12.75">
      <c r="A44" s="20" t="s">
        <v>60</v>
      </c>
      <c r="B44" s="21" t="s">
        <v>17</v>
      </c>
      <c r="C44" s="22"/>
      <c r="D44" s="52"/>
      <c r="E44" s="23"/>
    </row>
    <row r="45" spans="1:5" ht="12.75">
      <c r="A45" s="24" t="s">
        <v>61</v>
      </c>
      <c r="B45" s="25" t="s">
        <v>57</v>
      </c>
      <c r="C45" s="26" t="s">
        <v>20</v>
      </c>
      <c r="D45" s="46">
        <v>1.51</v>
      </c>
      <c r="E45" s="53">
        <v>1375</v>
      </c>
    </row>
    <row r="46" spans="1:5" ht="13.5" thickBot="1">
      <c r="A46" s="27" t="s">
        <v>62</v>
      </c>
      <c r="B46" s="25" t="s">
        <v>63</v>
      </c>
      <c r="C46" s="11"/>
      <c r="D46" s="54"/>
      <c r="E46" s="14"/>
    </row>
    <row r="47" spans="1:5" ht="12.75">
      <c r="A47" s="41" t="s">
        <v>64</v>
      </c>
      <c r="B47" s="55" t="s">
        <v>65</v>
      </c>
      <c r="C47" s="56"/>
      <c r="D47" s="52"/>
      <c r="E47" s="23"/>
    </row>
    <row r="48" spans="1:5" ht="12.75">
      <c r="A48" s="31" t="s">
        <v>66</v>
      </c>
      <c r="B48" s="57" t="s">
        <v>67</v>
      </c>
      <c r="C48" s="58" t="s">
        <v>20</v>
      </c>
      <c r="D48" s="46">
        <v>1.68</v>
      </c>
      <c r="E48" s="53"/>
    </row>
    <row r="49" spans="1:5" ht="12.75">
      <c r="A49" s="31" t="s">
        <v>68</v>
      </c>
      <c r="B49" s="57" t="s">
        <v>69</v>
      </c>
      <c r="C49" s="58"/>
      <c r="D49" s="46"/>
      <c r="E49" s="10">
        <v>1285</v>
      </c>
    </row>
    <row r="50" spans="1:5" ht="12.75">
      <c r="A50" s="31"/>
      <c r="B50" s="57" t="s">
        <v>70</v>
      </c>
      <c r="C50" s="58"/>
      <c r="D50" s="46"/>
      <c r="E50" s="10"/>
    </row>
    <row r="51" spans="1:5" ht="13.5" thickBot="1">
      <c r="A51" s="31"/>
      <c r="B51" s="59" t="s">
        <v>71</v>
      </c>
      <c r="C51" s="60"/>
      <c r="D51" s="61"/>
      <c r="E51" s="53">
        <v>1353</v>
      </c>
    </row>
    <row r="52" spans="1:5" ht="12.75">
      <c r="A52" s="41" t="s">
        <v>72</v>
      </c>
      <c r="B52" s="55" t="s">
        <v>17</v>
      </c>
      <c r="C52" s="22"/>
      <c r="D52" s="52"/>
      <c r="E52" s="23"/>
    </row>
    <row r="53" spans="1:5" ht="12.75">
      <c r="A53" s="31" t="s">
        <v>73</v>
      </c>
      <c r="B53" s="57" t="s">
        <v>74</v>
      </c>
      <c r="C53" s="26" t="s">
        <v>20</v>
      </c>
      <c r="D53" s="46">
        <v>1.72</v>
      </c>
      <c r="E53" s="53"/>
    </row>
    <row r="54" spans="1:5" ht="12.75">
      <c r="A54" s="31" t="s">
        <v>75</v>
      </c>
      <c r="B54" s="62"/>
      <c r="C54" s="31"/>
      <c r="D54" s="48"/>
      <c r="E54" s="10">
        <v>924</v>
      </c>
    </row>
    <row r="55" spans="1:5" ht="13.5" thickBot="1">
      <c r="A55" s="11"/>
      <c r="B55" s="59" t="s">
        <v>71</v>
      </c>
      <c r="C55" s="63"/>
      <c r="D55" s="61"/>
      <c r="E55" s="53">
        <v>1023</v>
      </c>
    </row>
    <row r="56" spans="1:5" ht="12.75">
      <c r="A56" s="64" t="s">
        <v>76</v>
      </c>
      <c r="B56" s="21" t="s">
        <v>17</v>
      </c>
      <c r="C56" s="22"/>
      <c r="D56" s="52"/>
      <c r="E56" s="23"/>
    </row>
    <row r="57" spans="1:5" ht="12.75">
      <c r="A57" s="24" t="s">
        <v>77</v>
      </c>
      <c r="B57" s="25" t="s">
        <v>78</v>
      </c>
      <c r="C57" s="26" t="s">
        <v>20</v>
      </c>
      <c r="D57" s="46">
        <v>1.5</v>
      </c>
      <c r="E57" s="10">
        <v>1333</v>
      </c>
    </row>
    <row r="58" spans="1:5" ht="13.5" thickBot="1">
      <c r="A58" s="27" t="s">
        <v>79</v>
      </c>
      <c r="B58" s="33"/>
      <c r="C58" s="11"/>
      <c r="D58" s="54"/>
      <c r="E58" s="14"/>
    </row>
    <row r="59" spans="1:5" ht="12.75">
      <c r="A59" s="41" t="s">
        <v>80</v>
      </c>
      <c r="B59" s="55" t="s">
        <v>17</v>
      </c>
      <c r="C59" s="22"/>
      <c r="D59" s="52"/>
      <c r="E59" s="23"/>
    </row>
    <row r="60" spans="1:5" ht="12.75">
      <c r="A60" s="31" t="s">
        <v>81</v>
      </c>
      <c r="B60" s="57" t="s">
        <v>82</v>
      </c>
      <c r="C60" s="26" t="s">
        <v>20</v>
      </c>
      <c r="D60" s="46">
        <v>0.98</v>
      </c>
      <c r="E60" s="65">
        <v>1471</v>
      </c>
    </row>
    <row r="61" spans="1:5" ht="12.75">
      <c r="A61" s="31" t="s">
        <v>83</v>
      </c>
      <c r="B61" s="57"/>
      <c r="C61" s="26"/>
      <c r="D61" s="46"/>
      <c r="E61" s="10"/>
    </row>
    <row r="62" spans="1:5" ht="13.5" thickBot="1">
      <c r="A62" s="11"/>
      <c r="B62" s="59" t="s">
        <v>71</v>
      </c>
      <c r="C62" s="63"/>
      <c r="D62" s="61"/>
      <c r="E62" s="10">
        <v>1612</v>
      </c>
    </row>
    <row r="63" spans="1:5" ht="12.75">
      <c r="A63" s="41" t="s">
        <v>84</v>
      </c>
      <c r="B63" s="55" t="s">
        <v>17</v>
      </c>
      <c r="C63" s="22"/>
      <c r="D63" s="52"/>
      <c r="E63" s="23"/>
    </row>
    <row r="64" spans="1:5" ht="12.75">
      <c r="A64" s="31" t="s">
        <v>61</v>
      </c>
      <c r="B64" s="57" t="s">
        <v>85</v>
      </c>
      <c r="C64" s="26" t="s">
        <v>20</v>
      </c>
      <c r="D64" s="46">
        <v>1.51</v>
      </c>
      <c r="E64" s="53">
        <v>1365</v>
      </c>
    </row>
    <row r="65" spans="1:5" ht="12.75">
      <c r="A65" s="31" t="s">
        <v>86</v>
      </c>
      <c r="B65" s="57" t="s">
        <v>63</v>
      </c>
      <c r="C65" s="26"/>
      <c r="D65" s="46"/>
      <c r="E65" s="10"/>
    </row>
    <row r="66" spans="1:5" ht="0.75" customHeight="1" thickBot="1">
      <c r="A66" s="11"/>
      <c r="B66" s="66" t="s">
        <v>71</v>
      </c>
      <c r="C66" s="63"/>
      <c r="D66" s="61"/>
      <c r="E66" s="83">
        <v>1115</v>
      </c>
    </row>
    <row r="67" spans="1:5" ht="13.5" customHeight="1">
      <c r="A67" s="41" t="s">
        <v>87</v>
      </c>
      <c r="B67" s="21" t="s">
        <v>17</v>
      </c>
      <c r="C67" s="56"/>
      <c r="D67" s="52"/>
      <c r="E67" s="23"/>
    </row>
    <row r="68" spans="1:5" ht="13.5" customHeight="1">
      <c r="A68" s="31" t="s">
        <v>77</v>
      </c>
      <c r="B68" s="25" t="s">
        <v>88</v>
      </c>
      <c r="C68" s="58" t="s">
        <v>20</v>
      </c>
      <c r="D68" s="46">
        <v>1.5</v>
      </c>
      <c r="E68" s="53">
        <v>1365</v>
      </c>
    </row>
    <row r="69" spans="1:5" ht="13.5" customHeight="1">
      <c r="A69" s="31" t="s">
        <v>89</v>
      </c>
      <c r="B69" s="25" t="s">
        <v>78</v>
      </c>
      <c r="C69" s="58"/>
      <c r="D69" s="46"/>
      <c r="E69" s="10"/>
    </row>
    <row r="70" spans="1:5" ht="1.5" customHeight="1" thickBot="1">
      <c r="A70" s="31"/>
      <c r="B70" s="66" t="s">
        <v>71</v>
      </c>
      <c r="C70" s="60"/>
      <c r="D70" s="61"/>
      <c r="E70" s="53">
        <v>1142</v>
      </c>
    </row>
    <row r="71" spans="1:5" ht="12.75">
      <c r="A71" s="20" t="s">
        <v>90</v>
      </c>
      <c r="B71" s="21" t="s">
        <v>65</v>
      </c>
      <c r="C71" s="5"/>
      <c r="D71" s="67"/>
      <c r="E71" s="23"/>
    </row>
    <row r="72" spans="1:5" ht="12.75">
      <c r="A72" s="24" t="s">
        <v>91</v>
      </c>
      <c r="B72" s="25" t="s">
        <v>92</v>
      </c>
      <c r="C72" s="26" t="s">
        <v>20</v>
      </c>
      <c r="D72" s="43">
        <v>1.57</v>
      </c>
      <c r="E72" s="53">
        <v>1127</v>
      </c>
    </row>
    <row r="73" spans="1:5" ht="12.75">
      <c r="A73" s="24" t="s">
        <v>93</v>
      </c>
      <c r="B73" s="25" t="s">
        <v>94</v>
      </c>
      <c r="C73" s="68"/>
      <c r="D73" s="50"/>
      <c r="E73" s="10"/>
    </row>
    <row r="74" spans="1:5" ht="13.5" thickBot="1">
      <c r="A74" s="27"/>
      <c r="B74" s="35" t="s">
        <v>95</v>
      </c>
      <c r="C74" s="11"/>
      <c r="D74" s="69"/>
      <c r="E74" s="14"/>
    </row>
    <row r="75" spans="1:5" ht="12.75">
      <c r="A75" s="20" t="s">
        <v>90</v>
      </c>
      <c r="B75" s="21" t="s">
        <v>65</v>
      </c>
      <c r="C75" s="5"/>
      <c r="D75" s="67"/>
      <c r="E75" s="23"/>
    </row>
    <row r="76" spans="1:5" ht="12.75">
      <c r="A76" s="24" t="s">
        <v>96</v>
      </c>
      <c r="B76" s="25" t="s">
        <v>97</v>
      </c>
      <c r="C76" s="26" t="s">
        <v>20</v>
      </c>
      <c r="D76" s="43">
        <v>1.55</v>
      </c>
      <c r="E76" s="53">
        <v>1127</v>
      </c>
    </row>
    <row r="77" spans="1:5" ht="13.5" thickBot="1">
      <c r="A77" s="24" t="s">
        <v>98</v>
      </c>
      <c r="B77" s="25" t="s">
        <v>99</v>
      </c>
      <c r="C77" s="68"/>
      <c r="D77" s="50"/>
      <c r="E77" s="10"/>
    </row>
    <row r="78" spans="1:5" ht="13.5" thickBot="1">
      <c r="A78" s="15" t="s">
        <v>100</v>
      </c>
      <c r="B78" s="80"/>
      <c r="C78" s="17"/>
      <c r="D78" s="18"/>
      <c r="E78" s="19"/>
    </row>
    <row r="79" spans="1:5" ht="12.75">
      <c r="A79" s="20" t="s">
        <v>101</v>
      </c>
      <c r="B79" s="21" t="s">
        <v>17</v>
      </c>
      <c r="C79" s="79"/>
      <c r="D79" s="22"/>
      <c r="E79" s="70"/>
    </row>
    <row r="80" spans="1:5" ht="14.25">
      <c r="A80" s="24" t="s">
        <v>102</v>
      </c>
      <c r="B80" s="81" t="s">
        <v>103</v>
      </c>
      <c r="C80" s="76" t="s">
        <v>20</v>
      </c>
      <c r="D80" s="402">
        <v>2.15</v>
      </c>
      <c r="E80" s="72">
        <v>530</v>
      </c>
    </row>
    <row r="81" spans="1:5" ht="13.5" thickBot="1">
      <c r="A81" s="27" t="s">
        <v>104</v>
      </c>
      <c r="B81" s="8"/>
      <c r="C81" s="78"/>
      <c r="D81" s="12"/>
      <c r="E81" s="73"/>
    </row>
    <row r="82" spans="1:5" ht="12.75">
      <c r="A82" s="20" t="s">
        <v>105</v>
      </c>
      <c r="B82" s="21" t="s">
        <v>17</v>
      </c>
      <c r="C82" s="79"/>
      <c r="D82" s="22"/>
      <c r="E82" s="70"/>
    </row>
    <row r="83" spans="1:5" ht="14.25">
      <c r="A83" s="24" t="s">
        <v>106</v>
      </c>
      <c r="B83" s="81" t="s">
        <v>107</v>
      </c>
      <c r="C83" s="76" t="s">
        <v>20</v>
      </c>
      <c r="D83" s="402">
        <v>1.66</v>
      </c>
      <c r="E83" s="72">
        <v>1043</v>
      </c>
    </row>
    <row r="84" spans="1:5" ht="14.25" customHeight="1" thickBot="1">
      <c r="A84" s="24" t="s">
        <v>108</v>
      </c>
      <c r="B84" s="25" t="s">
        <v>109</v>
      </c>
      <c r="C84" s="77"/>
      <c r="D84" s="8"/>
      <c r="E84" s="72"/>
    </row>
    <row r="85" spans="1:5" ht="14.25" customHeight="1">
      <c r="A85" s="20" t="s">
        <v>114</v>
      </c>
      <c r="B85" s="28"/>
      <c r="C85" s="30"/>
      <c r="D85" s="22"/>
      <c r="E85" s="70"/>
    </row>
    <row r="86" spans="1:5" ht="14.25" customHeight="1">
      <c r="A86" s="24" t="s">
        <v>115</v>
      </c>
      <c r="B86" s="71" t="s">
        <v>116</v>
      </c>
      <c r="C86" s="32" t="s">
        <v>20</v>
      </c>
      <c r="D86" s="402">
        <v>2.38</v>
      </c>
      <c r="E86" s="72">
        <v>405</v>
      </c>
    </row>
    <row r="87" spans="1:5" ht="14.25" customHeight="1" thickBot="1">
      <c r="A87" s="27" t="s">
        <v>117</v>
      </c>
      <c r="B87" s="12"/>
      <c r="C87" s="27"/>
      <c r="D87" s="12"/>
      <c r="E87" s="73"/>
    </row>
    <row r="88" spans="1:5" ht="14.25" customHeight="1">
      <c r="A88" s="20" t="s">
        <v>118</v>
      </c>
      <c r="B88" s="21" t="s">
        <v>17</v>
      </c>
      <c r="C88" s="30"/>
      <c r="D88" s="22"/>
      <c r="E88" s="70"/>
    </row>
    <row r="89" spans="1:5" ht="14.25" customHeight="1">
      <c r="A89" s="24" t="s">
        <v>115</v>
      </c>
      <c r="B89" s="71" t="s">
        <v>116</v>
      </c>
      <c r="C89" s="32" t="s">
        <v>20</v>
      </c>
      <c r="D89" s="402">
        <v>2.38</v>
      </c>
      <c r="E89" s="72">
        <v>546</v>
      </c>
    </row>
    <row r="90" spans="1:5" ht="14.25" customHeight="1" thickBot="1">
      <c r="A90" s="27" t="s">
        <v>117</v>
      </c>
      <c r="B90" s="12"/>
      <c r="C90" s="27"/>
      <c r="D90" s="12"/>
      <c r="E90" s="73"/>
    </row>
    <row r="91" ht="13.5" thickBot="1"/>
    <row r="92" spans="1:7" ht="15.75">
      <c r="A92" s="179"/>
      <c r="B92" s="179"/>
      <c r="C92" s="183"/>
      <c r="D92" s="183"/>
      <c r="E92" s="184"/>
      <c r="F92" s="82"/>
      <c r="G92" s="82"/>
    </row>
    <row r="93" spans="1:7" ht="15.75">
      <c r="A93" s="180" t="s">
        <v>0</v>
      </c>
      <c r="B93" s="180"/>
      <c r="C93" s="185" t="s">
        <v>8</v>
      </c>
      <c r="D93" s="185"/>
      <c r="E93" s="186"/>
      <c r="F93" s="82"/>
      <c r="G93" s="82"/>
    </row>
    <row r="94" spans="1:7" ht="15.75">
      <c r="A94" s="180"/>
      <c r="B94" s="180" t="s">
        <v>11</v>
      </c>
      <c r="C94" s="185" t="s">
        <v>12</v>
      </c>
      <c r="D94" s="857" t="s">
        <v>9</v>
      </c>
      <c r="E94" s="858"/>
      <c r="F94" s="82"/>
      <c r="G94" s="82"/>
    </row>
    <row r="95" spans="1:5" ht="13.5" thickBot="1">
      <c r="A95" s="181"/>
      <c r="B95" s="181" t="s">
        <v>1</v>
      </c>
      <c r="C95" s="187"/>
      <c r="D95" s="859" t="s">
        <v>13</v>
      </c>
      <c r="E95" s="860"/>
    </row>
    <row r="96" spans="1:7" ht="16.5" thickBot="1">
      <c r="A96" s="177" t="s">
        <v>15</v>
      </c>
      <c r="B96" s="178"/>
      <c r="C96" s="178"/>
      <c r="D96" s="178"/>
      <c r="E96" s="182"/>
      <c r="F96" s="82"/>
      <c r="G96" s="82"/>
    </row>
    <row r="97" spans="1:5" ht="12.75">
      <c r="A97" s="173" t="s">
        <v>267</v>
      </c>
      <c r="B97" s="180" t="s">
        <v>268</v>
      </c>
      <c r="C97" s="183" t="s">
        <v>269</v>
      </c>
      <c r="D97" s="861">
        <v>499.5</v>
      </c>
      <c r="E97" s="862"/>
    </row>
    <row r="98" spans="1:5" ht="13.5" thickBot="1">
      <c r="A98" s="173" t="s">
        <v>270</v>
      </c>
      <c r="B98" s="180" t="s">
        <v>268</v>
      </c>
      <c r="C98" s="187" t="s">
        <v>269</v>
      </c>
      <c r="D98" s="859">
        <v>1387.5</v>
      </c>
      <c r="E98" s="860"/>
    </row>
    <row r="99" spans="1:5" ht="13.5" thickBot="1">
      <c r="A99" s="177" t="s">
        <v>46</v>
      </c>
      <c r="B99" s="175"/>
      <c r="C99" s="175"/>
      <c r="D99" s="175"/>
      <c r="E99" s="176"/>
    </row>
    <row r="100" spans="1:5" ht="12.75">
      <c r="A100" s="173" t="s">
        <v>271</v>
      </c>
      <c r="B100" s="180" t="s">
        <v>268</v>
      </c>
      <c r="C100" s="183" t="s">
        <v>269</v>
      </c>
      <c r="D100" s="861">
        <v>811.6</v>
      </c>
      <c r="E100" s="862"/>
    </row>
    <row r="101" spans="1:5" ht="12.75">
      <c r="A101" s="173" t="s">
        <v>272</v>
      </c>
      <c r="B101" s="180" t="s">
        <v>268</v>
      </c>
      <c r="C101" s="185" t="s">
        <v>269</v>
      </c>
      <c r="D101" s="857">
        <v>2428</v>
      </c>
      <c r="E101" s="858"/>
    </row>
    <row r="102" spans="1:5" ht="15" customHeight="1" thickBot="1">
      <c r="A102" s="174" t="s">
        <v>273</v>
      </c>
      <c r="B102" s="181" t="s">
        <v>268</v>
      </c>
      <c r="C102" s="187" t="s">
        <v>274</v>
      </c>
      <c r="D102" s="859">
        <v>1167.81</v>
      </c>
      <c r="E102" s="860"/>
    </row>
    <row r="103" spans="1:5" ht="36.75" customHeight="1">
      <c r="A103" s="856" t="s">
        <v>3</v>
      </c>
      <c r="B103" s="856"/>
      <c r="C103" s="856"/>
      <c r="D103" s="856"/>
      <c r="E103" s="856"/>
    </row>
    <row r="104" spans="1:5" ht="15.75">
      <c r="A104" s="856" t="s">
        <v>4</v>
      </c>
      <c r="B104" s="856"/>
      <c r="C104" s="856"/>
      <c r="D104" s="856"/>
      <c r="E104" s="856"/>
    </row>
    <row r="105" spans="1:5" ht="15.75">
      <c r="A105" s="856" t="s">
        <v>5</v>
      </c>
      <c r="B105" s="856"/>
      <c r="C105" s="856"/>
      <c r="D105" s="856"/>
      <c r="E105" s="856"/>
    </row>
    <row r="107" spans="1:5" ht="15.75">
      <c r="A107" s="856" t="s">
        <v>6</v>
      </c>
      <c r="B107" s="856"/>
      <c r="C107" s="856"/>
      <c r="D107" s="856"/>
      <c r="E107" s="856"/>
    </row>
    <row r="109" spans="1:7" ht="18.75">
      <c r="A109" s="558" t="s">
        <v>1036</v>
      </c>
      <c r="B109" s="403"/>
      <c r="C109" s="403"/>
      <c r="D109" s="403"/>
      <c r="E109" s="403"/>
      <c r="F109" s="403"/>
      <c r="G109" s="403"/>
    </row>
    <row r="110" ht="12.75">
      <c r="A110" s="557" t="s">
        <v>1034</v>
      </c>
    </row>
    <row r="111" ht="12.75">
      <c r="A111" s="557" t="s">
        <v>1035</v>
      </c>
    </row>
    <row r="112" ht="12.75">
      <c r="A112" s="560" t="s">
        <v>1038</v>
      </c>
    </row>
  </sheetData>
  <sheetProtection/>
  <mergeCells count="12">
    <mergeCell ref="D1:E1"/>
    <mergeCell ref="A103:E103"/>
    <mergeCell ref="A104:E104"/>
    <mergeCell ref="A105:E105"/>
    <mergeCell ref="A107:E107"/>
    <mergeCell ref="D94:E94"/>
    <mergeCell ref="D95:E95"/>
    <mergeCell ref="D97:E97"/>
    <mergeCell ref="D98:E98"/>
    <mergeCell ref="D100:E100"/>
    <mergeCell ref="D101:E101"/>
    <mergeCell ref="D102:E102"/>
  </mergeCells>
  <hyperlinks>
    <hyperlink ref="A110" r:id="rId1" display="e-mail: info@izorastroy.ru"/>
    <hyperlink ref="A111" r:id="rId2" display="www.iskm.ru"/>
    <hyperlink ref="A112" r:id="rId3" display="www.izorastroy.ru"/>
  </hyperlinks>
  <printOptions/>
  <pageMargins left="0.984251968503937" right="0.3937007874015748" top="0.3937007874015748" bottom="0.3937007874015748" header="0.31496062992125984" footer="0.31496062992125984"/>
  <pageSetup horizontalDpi="600" verticalDpi="600" orientation="portrait" paperSize="9" scale="80" r:id="rId5"/>
  <legacyDrawing r:id="rId4"/>
</worksheet>
</file>

<file path=xl/worksheets/sheet18.xml><?xml version="1.0" encoding="utf-8"?>
<worksheet xmlns="http://schemas.openxmlformats.org/spreadsheetml/2006/main" xmlns:r="http://schemas.openxmlformats.org/officeDocument/2006/relationships">
  <sheetPr>
    <tabColor indexed="50"/>
  </sheetPr>
  <dimension ref="A1:G41"/>
  <sheetViews>
    <sheetView zoomScalePageLayoutView="0" workbookViewId="0" topLeftCell="A1">
      <selection activeCell="A41" sqref="A41"/>
    </sheetView>
  </sheetViews>
  <sheetFormatPr defaultColWidth="9.140625" defaultRowHeight="12.75"/>
  <cols>
    <col min="1" max="1" width="58.8515625" style="0" customWidth="1"/>
    <col min="4" max="4" width="10.57421875" style="0" customWidth="1"/>
  </cols>
  <sheetData>
    <row r="1" ht="23.25" customHeight="1">
      <c r="A1" s="559" t="s">
        <v>1042</v>
      </c>
    </row>
    <row r="2" spans="1:4" ht="16.5" customHeight="1" thickBot="1">
      <c r="A2" s="856" t="s">
        <v>428</v>
      </c>
      <c r="B2" s="856"/>
      <c r="C2" s="856"/>
      <c r="D2" s="856"/>
    </row>
    <row r="3" spans="1:4" ht="13.5" thickBot="1">
      <c r="A3" s="192" t="s">
        <v>296</v>
      </c>
      <c r="B3" s="242" t="s">
        <v>358</v>
      </c>
      <c r="C3" s="239" t="s">
        <v>335</v>
      </c>
      <c r="D3" s="243" t="s">
        <v>356</v>
      </c>
    </row>
    <row r="4" spans="1:7" ht="12.75">
      <c r="A4" s="195" t="s">
        <v>298</v>
      </c>
      <c r="B4" s="196"/>
      <c r="C4" s="197"/>
      <c r="D4" s="240"/>
      <c r="G4" s="244"/>
    </row>
    <row r="5" spans="1:4" ht="12.75">
      <c r="A5" s="198" t="s">
        <v>299</v>
      </c>
      <c r="B5" s="199" t="s">
        <v>2</v>
      </c>
      <c r="C5" s="197">
        <v>462</v>
      </c>
      <c r="D5" s="241" t="s">
        <v>274</v>
      </c>
    </row>
    <row r="6" spans="1:4" ht="12.75">
      <c r="A6" s="200" t="s">
        <v>300</v>
      </c>
      <c r="B6" s="201" t="s">
        <v>2</v>
      </c>
      <c r="C6" s="197">
        <v>767</v>
      </c>
      <c r="D6" s="241" t="s">
        <v>274</v>
      </c>
    </row>
    <row r="7" spans="1:4" ht="12.75">
      <c r="A7" s="200" t="s">
        <v>411</v>
      </c>
      <c r="B7" s="201" t="s">
        <v>2</v>
      </c>
      <c r="C7" s="197">
        <v>647</v>
      </c>
      <c r="D7" s="241" t="s">
        <v>274</v>
      </c>
    </row>
    <row r="8" spans="1:4" ht="12.75">
      <c r="A8" s="284" t="s">
        <v>412</v>
      </c>
      <c r="B8" s="285" t="s">
        <v>2</v>
      </c>
      <c r="C8" s="283">
        <v>999</v>
      </c>
      <c r="D8" s="241" t="s">
        <v>274</v>
      </c>
    </row>
    <row r="9" spans="1:4" ht="12.75">
      <c r="A9" s="200" t="s">
        <v>410</v>
      </c>
      <c r="B9" s="201" t="s">
        <v>2</v>
      </c>
      <c r="C9" s="197">
        <v>710</v>
      </c>
      <c r="D9" s="241" t="s">
        <v>274</v>
      </c>
    </row>
    <row r="10" spans="1:4" ht="12.75">
      <c r="A10" s="202" t="s">
        <v>301</v>
      </c>
      <c r="B10" s="203"/>
      <c r="C10" s="194"/>
      <c r="D10" s="245"/>
    </row>
    <row r="11" spans="1:4" ht="12.75">
      <c r="A11" s="195" t="s">
        <v>415</v>
      </c>
      <c r="B11" s="201" t="s">
        <v>2</v>
      </c>
      <c r="C11" s="197">
        <v>330</v>
      </c>
      <c r="D11" s="241" t="s">
        <v>274</v>
      </c>
    </row>
    <row r="12" spans="1:4" ht="12.75">
      <c r="A12" s="200" t="s">
        <v>413</v>
      </c>
      <c r="B12" s="201" t="s">
        <v>2</v>
      </c>
      <c r="C12" s="197">
        <v>350</v>
      </c>
      <c r="D12" s="241" t="s">
        <v>274</v>
      </c>
    </row>
    <row r="13" spans="1:4" ht="12.75">
      <c r="A13" s="286" t="s">
        <v>414</v>
      </c>
      <c r="B13" s="201" t="s">
        <v>2</v>
      </c>
      <c r="C13" s="287">
        <v>360</v>
      </c>
      <c r="D13" s="241" t="s">
        <v>274</v>
      </c>
    </row>
    <row r="14" spans="1:4" ht="12.75">
      <c r="A14" s="202" t="s">
        <v>302</v>
      </c>
      <c r="B14" s="203"/>
      <c r="C14" s="194"/>
      <c r="D14" s="245"/>
    </row>
    <row r="15" spans="1:4" ht="12.75">
      <c r="A15" s="200" t="s">
        <v>303</v>
      </c>
      <c r="B15" s="201" t="s">
        <v>304</v>
      </c>
      <c r="C15" s="197">
        <v>533</v>
      </c>
      <c r="D15" s="241" t="s">
        <v>304</v>
      </c>
    </row>
    <row r="16" spans="1:4" ht="12.75">
      <c r="A16" s="192" t="s">
        <v>305</v>
      </c>
      <c r="B16" s="193" t="s">
        <v>297</v>
      </c>
      <c r="C16" s="194"/>
      <c r="D16" s="245"/>
    </row>
    <row r="17" spans="1:4" ht="12.75">
      <c r="A17" s="200" t="s">
        <v>306</v>
      </c>
      <c r="B17" s="204" t="s">
        <v>249</v>
      </c>
      <c r="C17" s="197">
        <v>552</v>
      </c>
      <c r="D17" s="241" t="s">
        <v>304</v>
      </c>
    </row>
    <row r="18" spans="1:4" ht="12.75">
      <c r="A18" s="200" t="s">
        <v>307</v>
      </c>
      <c r="B18" s="204" t="s">
        <v>249</v>
      </c>
      <c r="C18" s="197">
        <v>585</v>
      </c>
      <c r="D18" s="241" t="s">
        <v>304</v>
      </c>
    </row>
    <row r="19" spans="1:4" ht="12.75">
      <c r="A19" s="200" t="s">
        <v>308</v>
      </c>
      <c r="B19" s="204" t="s">
        <v>166</v>
      </c>
      <c r="C19" s="197">
        <v>1300</v>
      </c>
      <c r="D19" s="241" t="s">
        <v>357</v>
      </c>
    </row>
    <row r="20" spans="1:4" ht="12.75">
      <c r="A20" s="200" t="s">
        <v>309</v>
      </c>
      <c r="B20" s="204" t="s">
        <v>166</v>
      </c>
      <c r="C20" s="197">
        <v>1300</v>
      </c>
      <c r="D20" s="241" t="s">
        <v>357</v>
      </c>
    </row>
    <row r="21" spans="1:4" ht="12.75">
      <c r="A21" s="205" t="s">
        <v>310</v>
      </c>
      <c r="B21" s="203"/>
      <c r="C21" s="194"/>
      <c r="D21" s="245"/>
    </row>
    <row r="22" spans="1:4" ht="12.75">
      <c r="A22" s="200" t="s">
        <v>311</v>
      </c>
      <c r="B22" s="201" t="s">
        <v>2</v>
      </c>
      <c r="C22" s="197">
        <v>285</v>
      </c>
      <c r="D22" s="241" t="s">
        <v>304</v>
      </c>
    </row>
    <row r="23" spans="1:4" ht="12.75">
      <c r="A23" s="200" t="s">
        <v>312</v>
      </c>
      <c r="B23" s="201" t="s">
        <v>2</v>
      </c>
      <c r="C23" s="197">
        <v>450</v>
      </c>
      <c r="D23" s="241" t="s">
        <v>304</v>
      </c>
    </row>
    <row r="24" spans="1:4" ht="12.75">
      <c r="A24" s="200" t="s">
        <v>313</v>
      </c>
      <c r="B24" s="246" t="s">
        <v>166</v>
      </c>
      <c r="C24" s="197">
        <v>1931.25</v>
      </c>
      <c r="D24" s="241" t="s">
        <v>357</v>
      </c>
    </row>
    <row r="25" spans="1:4" ht="12.75">
      <c r="A25" s="200" t="s">
        <v>314</v>
      </c>
      <c r="B25" s="201" t="s">
        <v>166</v>
      </c>
      <c r="C25" s="197">
        <v>1931.25</v>
      </c>
      <c r="D25" s="241" t="s">
        <v>357</v>
      </c>
    </row>
    <row r="26" spans="1:4" ht="12.75">
      <c r="A26" s="202" t="s">
        <v>315</v>
      </c>
      <c r="B26" s="203"/>
      <c r="C26" s="194"/>
      <c r="D26" s="245"/>
    </row>
    <row r="27" spans="1:4" ht="12.75">
      <c r="A27" s="200" t="s">
        <v>316</v>
      </c>
      <c r="B27" s="201" t="s">
        <v>249</v>
      </c>
      <c r="C27" s="197">
        <v>373</v>
      </c>
      <c r="D27" s="241" t="s">
        <v>304</v>
      </c>
    </row>
    <row r="28" spans="1:4" ht="12.75">
      <c r="A28" s="198" t="s">
        <v>317</v>
      </c>
      <c r="B28" s="199" t="s">
        <v>249</v>
      </c>
      <c r="C28" s="197">
        <v>318</v>
      </c>
      <c r="D28" s="241" t="s">
        <v>304</v>
      </c>
    </row>
    <row r="29" spans="1:4" ht="12.75">
      <c r="A29" s="200" t="s">
        <v>318</v>
      </c>
      <c r="B29" s="201" t="s">
        <v>166</v>
      </c>
      <c r="C29" s="197">
        <v>2920</v>
      </c>
      <c r="D29" s="241" t="s">
        <v>357</v>
      </c>
    </row>
    <row r="30" spans="1:4" ht="12.75">
      <c r="A30" s="202" t="s">
        <v>319</v>
      </c>
      <c r="B30" s="203"/>
      <c r="C30" s="194"/>
      <c r="D30" s="245"/>
    </row>
    <row r="31" spans="1:4" ht="12.75">
      <c r="A31" s="200" t="s">
        <v>320</v>
      </c>
      <c r="B31" s="201" t="s">
        <v>2</v>
      </c>
      <c r="C31" s="197">
        <v>366</v>
      </c>
      <c r="D31" s="241" t="s">
        <v>304</v>
      </c>
    </row>
    <row r="32" spans="1:4" ht="12.75">
      <c r="A32" s="192" t="s">
        <v>321</v>
      </c>
      <c r="B32" s="193" t="s">
        <v>297</v>
      </c>
      <c r="C32" s="194"/>
      <c r="D32" s="245"/>
    </row>
    <row r="33" spans="1:4" ht="12.75">
      <c r="A33" s="200" t="s">
        <v>322</v>
      </c>
      <c r="B33" s="201" t="s">
        <v>2</v>
      </c>
      <c r="C33" s="197">
        <v>249</v>
      </c>
      <c r="D33" s="241" t="s">
        <v>304</v>
      </c>
    </row>
    <row r="34" spans="1:4" ht="12.75">
      <c r="A34" s="200" t="s">
        <v>323</v>
      </c>
      <c r="B34" s="201" t="s">
        <v>2</v>
      </c>
      <c r="C34" s="197">
        <v>249</v>
      </c>
      <c r="D34" s="241" t="s">
        <v>304</v>
      </c>
    </row>
    <row r="35" spans="1:4" ht="12.75">
      <c r="A35" s="192" t="s">
        <v>324</v>
      </c>
      <c r="B35" s="193" t="s">
        <v>297</v>
      </c>
      <c r="C35" s="194"/>
      <c r="D35" s="245"/>
    </row>
    <row r="36" spans="1:4" ht="12.75">
      <c r="A36" s="284" t="s">
        <v>325</v>
      </c>
      <c r="B36" s="201" t="s">
        <v>2</v>
      </c>
      <c r="C36" s="288">
        <v>197</v>
      </c>
      <c r="D36" s="241" t="s">
        <v>304</v>
      </c>
    </row>
    <row r="37" spans="1:4" ht="12.75">
      <c r="A37" s="284" t="s">
        <v>326</v>
      </c>
      <c r="B37" s="201" t="s">
        <v>2</v>
      </c>
      <c r="C37" s="288">
        <v>187</v>
      </c>
      <c r="D37" s="241" t="s">
        <v>304</v>
      </c>
    </row>
    <row r="39" ht="12.75">
      <c r="A39" s="557" t="s">
        <v>1034</v>
      </c>
    </row>
    <row r="40" ht="12.75">
      <c r="A40" s="557" t="s">
        <v>1035</v>
      </c>
    </row>
    <row r="41" ht="12.75">
      <c r="A41" s="560" t="s">
        <v>1038</v>
      </c>
    </row>
  </sheetData>
  <sheetProtection/>
  <mergeCells count="1">
    <mergeCell ref="A2:D2"/>
  </mergeCells>
  <hyperlinks>
    <hyperlink ref="A39" r:id="rId1" display="e-mail: info@izorastroy.ru"/>
    <hyperlink ref="A40" r:id="rId2" display="www.iskm.ru"/>
    <hyperlink ref="A41" r:id="rId3" display="www.izorastroy.ru"/>
  </hyperlinks>
  <printOptions/>
  <pageMargins left="0.7874015748031497" right="0.3937007874015748" top="0.7874015748031497" bottom="0.7874015748031497" header="0.5118110236220472" footer="0.5118110236220472"/>
  <pageSetup horizontalDpi="600" verticalDpi="600" orientation="portrait" paperSize="9" r:id="rId4"/>
</worksheet>
</file>

<file path=xl/worksheets/sheet19.xml><?xml version="1.0" encoding="utf-8"?>
<worksheet xmlns="http://schemas.openxmlformats.org/spreadsheetml/2006/main" xmlns:r="http://schemas.openxmlformats.org/officeDocument/2006/relationships">
  <sheetPr>
    <tabColor indexed="55"/>
  </sheetPr>
  <dimension ref="A1:C51"/>
  <sheetViews>
    <sheetView zoomScalePageLayoutView="0" workbookViewId="0" topLeftCell="A25">
      <selection activeCell="A51" sqref="A51"/>
    </sheetView>
  </sheetViews>
  <sheetFormatPr defaultColWidth="9.140625" defaultRowHeight="12.75"/>
  <cols>
    <col min="1" max="1" width="21.7109375" style="0" customWidth="1"/>
    <col min="2" max="2" width="28.7109375" style="0" customWidth="1"/>
    <col min="3" max="3" width="27.57421875" style="0" customWidth="1"/>
  </cols>
  <sheetData>
    <row r="1" spans="1:3" ht="15">
      <c r="A1" s="871" t="s">
        <v>512</v>
      </c>
      <c r="B1" s="871"/>
      <c r="C1" s="871"/>
    </row>
    <row r="2" spans="1:3" ht="13.5" thickBot="1">
      <c r="A2" s="84"/>
      <c r="B2" s="84"/>
      <c r="C2" s="305"/>
    </row>
    <row r="3" spans="1:3" ht="14.25" customHeight="1">
      <c r="A3" s="872" t="s">
        <v>120</v>
      </c>
      <c r="B3" s="874" t="s">
        <v>452</v>
      </c>
      <c r="C3" s="311" t="s">
        <v>453</v>
      </c>
    </row>
    <row r="4" spans="1:3" ht="13.5" thickBot="1">
      <c r="A4" s="873"/>
      <c r="B4" s="875"/>
      <c r="C4" s="312" t="s">
        <v>454</v>
      </c>
    </row>
    <row r="5" spans="1:3" ht="15" customHeight="1">
      <c r="A5" s="306" t="s">
        <v>455</v>
      </c>
      <c r="B5" s="865" t="s">
        <v>456</v>
      </c>
      <c r="C5" s="313">
        <v>49</v>
      </c>
    </row>
    <row r="6" spans="1:3" ht="16.5" customHeight="1">
      <c r="A6" s="307" t="s">
        <v>457</v>
      </c>
      <c r="B6" s="866"/>
      <c r="C6" s="314">
        <v>99</v>
      </c>
    </row>
    <row r="7" spans="1:3" ht="16.5" customHeight="1" thickBot="1">
      <c r="A7" s="308" t="s">
        <v>458</v>
      </c>
      <c r="B7" s="867"/>
      <c r="C7" s="315">
        <v>149</v>
      </c>
    </row>
    <row r="8" spans="1:3" ht="15" customHeight="1">
      <c r="A8" s="309" t="s">
        <v>459</v>
      </c>
      <c r="B8" s="866" t="s">
        <v>460</v>
      </c>
      <c r="C8" s="313">
        <v>49</v>
      </c>
    </row>
    <row r="9" spans="1:3" ht="13.5" customHeight="1">
      <c r="A9" s="307" t="s">
        <v>461</v>
      </c>
      <c r="B9" s="866"/>
      <c r="C9" s="314">
        <v>99</v>
      </c>
    </row>
    <row r="10" spans="1:3" ht="15" customHeight="1" thickBot="1">
      <c r="A10" s="310" t="s">
        <v>462</v>
      </c>
      <c r="B10" s="867"/>
      <c r="C10" s="315">
        <v>149</v>
      </c>
    </row>
    <row r="11" spans="1:3" ht="15" customHeight="1">
      <c r="A11" s="306" t="s">
        <v>463</v>
      </c>
      <c r="B11" s="865" t="s">
        <v>464</v>
      </c>
      <c r="C11" s="313">
        <v>53</v>
      </c>
    </row>
    <row r="12" spans="1:3" ht="15" customHeight="1">
      <c r="A12" s="307" t="s">
        <v>465</v>
      </c>
      <c r="B12" s="866"/>
      <c r="C12" s="314">
        <v>107</v>
      </c>
    </row>
    <row r="13" spans="1:3" ht="15.75" customHeight="1" thickBot="1">
      <c r="A13" s="310" t="s">
        <v>466</v>
      </c>
      <c r="B13" s="867"/>
      <c r="C13" s="315">
        <v>159</v>
      </c>
    </row>
    <row r="14" spans="1:3" ht="13.5" customHeight="1">
      <c r="A14" s="306" t="s">
        <v>467</v>
      </c>
      <c r="B14" s="865" t="s">
        <v>468</v>
      </c>
      <c r="C14" s="313">
        <v>76</v>
      </c>
    </row>
    <row r="15" spans="1:3" ht="14.25" customHeight="1">
      <c r="A15" s="307" t="s">
        <v>469</v>
      </c>
      <c r="B15" s="866"/>
      <c r="C15" s="314">
        <v>152</v>
      </c>
    </row>
    <row r="16" spans="1:3" ht="15" customHeight="1" thickBot="1">
      <c r="A16" s="310" t="s">
        <v>470</v>
      </c>
      <c r="B16" s="867"/>
      <c r="C16" s="315">
        <v>229</v>
      </c>
    </row>
    <row r="17" spans="1:3" ht="15" customHeight="1">
      <c r="A17" s="306" t="s">
        <v>471</v>
      </c>
      <c r="B17" s="865" t="s">
        <v>472</v>
      </c>
      <c r="C17" s="316">
        <v>61</v>
      </c>
    </row>
    <row r="18" spans="1:3" ht="15" customHeight="1">
      <c r="A18" s="307" t="s">
        <v>473</v>
      </c>
      <c r="B18" s="866"/>
      <c r="C18" s="314">
        <v>121</v>
      </c>
    </row>
    <row r="19" spans="1:3" ht="17.25" customHeight="1" thickBot="1">
      <c r="A19" s="310" t="s">
        <v>474</v>
      </c>
      <c r="B19" s="867"/>
      <c r="C19" s="316">
        <v>181</v>
      </c>
    </row>
    <row r="20" spans="1:3" ht="15" customHeight="1">
      <c r="A20" s="306" t="s">
        <v>475</v>
      </c>
      <c r="B20" s="865" t="s">
        <v>476</v>
      </c>
      <c r="C20" s="313">
        <v>131</v>
      </c>
    </row>
    <row r="21" spans="1:3" ht="15" customHeight="1">
      <c r="A21" s="307" t="s">
        <v>477</v>
      </c>
      <c r="B21" s="866"/>
      <c r="C21" s="314">
        <v>263</v>
      </c>
    </row>
    <row r="22" spans="1:3" ht="16.5" customHeight="1" thickBot="1">
      <c r="A22" s="310" t="s">
        <v>478</v>
      </c>
      <c r="B22" s="867"/>
      <c r="C22" s="315">
        <v>399</v>
      </c>
    </row>
    <row r="23" spans="1:3" ht="12.75" customHeight="1">
      <c r="A23" s="306" t="s">
        <v>479</v>
      </c>
      <c r="B23" s="865" t="s">
        <v>480</v>
      </c>
      <c r="C23" s="313">
        <v>103</v>
      </c>
    </row>
    <row r="24" spans="1:3" ht="15" customHeight="1">
      <c r="A24" s="307" t="s">
        <v>481</v>
      </c>
      <c r="B24" s="866"/>
      <c r="C24" s="314">
        <v>207</v>
      </c>
    </row>
    <row r="25" spans="1:3" ht="15.75" customHeight="1" thickBot="1">
      <c r="A25" s="310" t="s">
        <v>482</v>
      </c>
      <c r="B25" s="867"/>
      <c r="C25" s="315">
        <v>311</v>
      </c>
    </row>
    <row r="26" spans="1:3" ht="15" customHeight="1">
      <c r="A26" s="306" t="s">
        <v>483</v>
      </c>
      <c r="B26" s="865" t="s">
        <v>484</v>
      </c>
      <c r="C26" s="317">
        <v>78</v>
      </c>
    </row>
    <row r="27" spans="1:3" ht="15" customHeight="1">
      <c r="A27" s="307" t="s">
        <v>485</v>
      </c>
      <c r="B27" s="866"/>
      <c r="C27" s="318">
        <v>155</v>
      </c>
    </row>
    <row r="28" spans="1:3" ht="14.25" customHeight="1" thickBot="1">
      <c r="A28" s="310" t="s">
        <v>486</v>
      </c>
      <c r="B28" s="867"/>
      <c r="C28" s="319">
        <v>233</v>
      </c>
    </row>
    <row r="29" spans="1:3" ht="14.25" customHeight="1">
      <c r="A29" s="306" t="s">
        <v>487</v>
      </c>
      <c r="B29" s="865" t="s">
        <v>488</v>
      </c>
      <c r="C29" s="317">
        <v>97</v>
      </c>
    </row>
    <row r="30" spans="1:3" ht="13.5" customHeight="1">
      <c r="A30" s="307" t="s">
        <v>489</v>
      </c>
      <c r="B30" s="866"/>
      <c r="C30" s="318">
        <v>194</v>
      </c>
    </row>
    <row r="31" spans="1:3" ht="15.75" customHeight="1" thickBot="1">
      <c r="A31" s="310" t="s">
        <v>490</v>
      </c>
      <c r="B31" s="867"/>
      <c r="C31" s="319">
        <v>289</v>
      </c>
    </row>
    <row r="32" spans="1:3" ht="15" customHeight="1">
      <c r="A32" s="306" t="s">
        <v>491</v>
      </c>
      <c r="B32" s="865" t="s">
        <v>492</v>
      </c>
      <c r="C32" s="317">
        <v>66</v>
      </c>
    </row>
    <row r="33" spans="1:3" ht="15" customHeight="1">
      <c r="A33" s="307" t="s">
        <v>493</v>
      </c>
      <c r="B33" s="866"/>
      <c r="C33" s="318">
        <v>132</v>
      </c>
    </row>
    <row r="34" spans="1:3" ht="16.5" customHeight="1" thickBot="1">
      <c r="A34" s="310" t="s">
        <v>494</v>
      </c>
      <c r="B34" s="867"/>
      <c r="C34" s="319">
        <v>199</v>
      </c>
    </row>
    <row r="35" spans="1:3" ht="17.25" customHeight="1">
      <c r="A35" s="306" t="s">
        <v>495</v>
      </c>
      <c r="B35" s="865" t="s">
        <v>496</v>
      </c>
      <c r="C35" s="313">
        <v>77</v>
      </c>
    </row>
    <row r="36" spans="1:3" ht="15" customHeight="1">
      <c r="A36" s="307" t="s">
        <v>497</v>
      </c>
      <c r="B36" s="866"/>
      <c r="C36" s="314">
        <v>153</v>
      </c>
    </row>
    <row r="37" spans="1:3" ht="15" customHeight="1" thickBot="1">
      <c r="A37" s="310" t="s">
        <v>498</v>
      </c>
      <c r="B37" s="867"/>
      <c r="C37" s="315">
        <v>229</v>
      </c>
    </row>
    <row r="38" spans="1:3" ht="14.25" customHeight="1">
      <c r="A38" s="306" t="s">
        <v>499</v>
      </c>
      <c r="B38" s="865" t="s">
        <v>500</v>
      </c>
      <c r="C38" s="317">
        <v>89</v>
      </c>
    </row>
    <row r="39" spans="1:3" ht="12.75" customHeight="1">
      <c r="A39" s="307" t="s">
        <v>501</v>
      </c>
      <c r="B39" s="866"/>
      <c r="C39" s="318">
        <v>179</v>
      </c>
    </row>
    <row r="40" spans="1:3" ht="14.25" customHeight="1" thickBot="1">
      <c r="A40" s="310" t="s">
        <v>502</v>
      </c>
      <c r="B40" s="867"/>
      <c r="C40" s="319">
        <v>269</v>
      </c>
    </row>
    <row r="41" spans="1:3" ht="15" customHeight="1">
      <c r="A41" s="306" t="s">
        <v>503</v>
      </c>
      <c r="B41" s="865" t="s">
        <v>504</v>
      </c>
      <c r="C41" s="317">
        <v>121</v>
      </c>
    </row>
    <row r="42" spans="1:3" ht="15.75" customHeight="1">
      <c r="A42" s="307" t="s">
        <v>505</v>
      </c>
      <c r="B42" s="866"/>
      <c r="C42" s="318">
        <v>243</v>
      </c>
    </row>
    <row r="43" spans="1:3" ht="15" customHeight="1" thickBot="1">
      <c r="A43" s="310" t="s">
        <v>506</v>
      </c>
      <c r="B43" s="867"/>
      <c r="C43" s="319">
        <v>363</v>
      </c>
    </row>
    <row r="44" spans="1:3" ht="15" customHeight="1">
      <c r="A44" s="306" t="s">
        <v>507</v>
      </c>
      <c r="B44" s="865" t="s">
        <v>508</v>
      </c>
      <c r="C44" s="317">
        <v>152</v>
      </c>
    </row>
    <row r="45" spans="1:3" ht="14.25" customHeight="1">
      <c r="A45" s="307" t="s">
        <v>509</v>
      </c>
      <c r="B45" s="866"/>
      <c r="C45" s="318">
        <v>305</v>
      </c>
    </row>
    <row r="46" spans="1:3" ht="15.75" customHeight="1" thickBot="1">
      <c r="A46" s="310" t="s">
        <v>510</v>
      </c>
      <c r="B46" s="867"/>
      <c r="C46" s="319">
        <v>459</v>
      </c>
    </row>
    <row r="47" spans="1:3" ht="16.5" thickBot="1">
      <c r="A47" s="868" t="s">
        <v>511</v>
      </c>
      <c r="B47" s="869"/>
      <c r="C47" s="870"/>
    </row>
    <row r="49" ht="12.75">
      <c r="A49" s="557" t="s">
        <v>1034</v>
      </c>
    </row>
    <row r="50" ht="12.75">
      <c r="A50" s="557" t="s">
        <v>1035</v>
      </c>
    </row>
    <row r="51" ht="12.75">
      <c r="A51" s="560" t="s">
        <v>1038</v>
      </c>
    </row>
  </sheetData>
  <sheetProtection/>
  <mergeCells count="18">
    <mergeCell ref="A1:C1"/>
    <mergeCell ref="A3:A4"/>
    <mergeCell ref="B3:B4"/>
    <mergeCell ref="B5:B7"/>
    <mergeCell ref="B20:B22"/>
    <mergeCell ref="B23:B25"/>
    <mergeCell ref="B26:B28"/>
    <mergeCell ref="B41:B43"/>
    <mergeCell ref="B8:B10"/>
    <mergeCell ref="B11:B13"/>
    <mergeCell ref="B14:B16"/>
    <mergeCell ref="B17:B19"/>
    <mergeCell ref="B44:B46"/>
    <mergeCell ref="A47:C47"/>
    <mergeCell ref="B29:B31"/>
    <mergeCell ref="B32:B34"/>
    <mergeCell ref="B35:B37"/>
    <mergeCell ref="B38:B40"/>
  </mergeCells>
  <hyperlinks>
    <hyperlink ref="A49" r:id="rId1" display="e-mail: info@izorastroy.ru"/>
    <hyperlink ref="A50" r:id="rId2" display="www.iskm.ru"/>
    <hyperlink ref="A51" r:id="rId3" display="www.izorastroy.ru"/>
  </hyperlinks>
  <printOptions/>
  <pageMargins left="1.1811023622047245" right="0.7874015748031497" top="0.1968503937007874" bottom="0.1968503937007874" header="0.31496062992125984" footer="0.31496062992125984"/>
  <pageSetup horizontalDpi="600" verticalDpi="600" orientation="portrait" paperSize="9" r:id="rId4"/>
</worksheet>
</file>

<file path=xl/worksheets/sheet2.xml><?xml version="1.0" encoding="utf-8"?>
<worksheet xmlns="http://schemas.openxmlformats.org/spreadsheetml/2006/main" xmlns:r="http://schemas.openxmlformats.org/officeDocument/2006/relationships">
  <dimension ref="A1:D199"/>
  <sheetViews>
    <sheetView zoomScalePageLayoutView="0" workbookViewId="0" topLeftCell="A1">
      <selection activeCell="D3" sqref="D3"/>
    </sheetView>
  </sheetViews>
  <sheetFormatPr defaultColWidth="9.140625" defaultRowHeight="12.75"/>
  <cols>
    <col min="1" max="1" width="7.00390625" style="404" bestFit="1" customWidth="1"/>
    <col min="2" max="2" width="54.7109375" style="404" bestFit="1" customWidth="1"/>
    <col min="3" max="3" width="9.140625" style="666" customWidth="1"/>
    <col min="4" max="4" width="11.140625" style="404" bestFit="1" customWidth="1"/>
    <col min="5" max="16384" width="9.140625" style="404" customWidth="1"/>
  </cols>
  <sheetData>
    <row r="1" spans="1:4" ht="15" customHeight="1">
      <c r="A1" s="687" t="s">
        <v>1322</v>
      </c>
      <c r="B1" s="687" t="s">
        <v>1123</v>
      </c>
      <c r="C1" s="689" t="s">
        <v>1124</v>
      </c>
      <c r="D1" s="691" t="s">
        <v>1078</v>
      </c>
    </row>
    <row r="2" spans="1:4" ht="32.25" customHeight="1">
      <c r="A2" s="688"/>
      <c r="B2" s="688"/>
      <c r="C2" s="690"/>
      <c r="D2" s="691"/>
    </row>
    <row r="3" spans="1:4" ht="15">
      <c r="A3" s="674">
        <v>30914</v>
      </c>
      <c r="B3" s="674" t="s">
        <v>1127</v>
      </c>
      <c r="C3" s="675" t="s">
        <v>1128</v>
      </c>
      <c r="D3" s="637">
        <v>1536.9999999999998</v>
      </c>
    </row>
    <row r="4" spans="1:4" ht="15">
      <c r="A4" s="674">
        <v>14955</v>
      </c>
      <c r="B4" s="674" t="s">
        <v>1129</v>
      </c>
      <c r="C4" s="675" t="s">
        <v>1128</v>
      </c>
      <c r="D4" s="637">
        <v>1397.6249999999998</v>
      </c>
    </row>
    <row r="5" spans="1:4" ht="15">
      <c r="A5" s="674">
        <v>332797</v>
      </c>
      <c r="B5" s="674" t="s">
        <v>1130</v>
      </c>
      <c r="C5" s="675" t="s">
        <v>1128</v>
      </c>
      <c r="D5" s="637">
        <v>1397.6249999999998</v>
      </c>
    </row>
    <row r="6" spans="1:4" ht="15">
      <c r="A6" s="674">
        <v>328916</v>
      </c>
      <c r="B6" s="674" t="s">
        <v>1131</v>
      </c>
      <c r="C6" s="675" t="s">
        <v>1128</v>
      </c>
      <c r="D6" s="637">
        <v>1614</v>
      </c>
    </row>
    <row r="7" spans="1:4" ht="15">
      <c r="A7" s="674">
        <v>342478</v>
      </c>
      <c r="B7" s="674" t="s">
        <v>1132</v>
      </c>
      <c r="C7" s="675" t="s">
        <v>1128</v>
      </c>
      <c r="D7" s="637">
        <v>1536.9999999999998</v>
      </c>
    </row>
    <row r="8" spans="1:4" ht="15">
      <c r="A8" s="674">
        <v>33273</v>
      </c>
      <c r="B8" s="674" t="s">
        <v>1133</v>
      </c>
      <c r="C8" s="675" t="s">
        <v>1128</v>
      </c>
      <c r="D8" s="637">
        <v>1397.6249999999998</v>
      </c>
    </row>
    <row r="9" spans="1:4" ht="15">
      <c r="A9" s="674">
        <v>335515</v>
      </c>
      <c r="B9" s="674" t="s">
        <v>1134</v>
      </c>
      <c r="C9" s="675" t="s">
        <v>1128</v>
      </c>
      <c r="D9" s="637">
        <v>1536.9999999999998</v>
      </c>
    </row>
    <row r="10" spans="1:4" ht="15">
      <c r="A10" s="674">
        <v>35830</v>
      </c>
      <c r="B10" s="674" t="s">
        <v>1135</v>
      </c>
      <c r="C10" s="675" t="s">
        <v>1128</v>
      </c>
      <c r="D10" s="637">
        <v>1536.9999999999998</v>
      </c>
    </row>
    <row r="11" spans="1:4" ht="15">
      <c r="A11" s="674">
        <v>31511</v>
      </c>
      <c r="B11" s="674" t="s">
        <v>1136</v>
      </c>
      <c r="C11" s="675" t="s">
        <v>1128</v>
      </c>
      <c r="D11" s="637">
        <v>1755.7499999999998</v>
      </c>
    </row>
    <row r="12" spans="1:4" ht="15">
      <c r="A12" s="674">
        <v>12203</v>
      </c>
      <c r="B12" s="674" t="s">
        <v>1137</v>
      </c>
      <c r="C12" s="675" t="s">
        <v>1128</v>
      </c>
      <c r="D12" s="637">
        <v>1755.7499999999998</v>
      </c>
    </row>
    <row r="13" spans="1:4" ht="15">
      <c r="A13" s="674">
        <v>15413</v>
      </c>
      <c r="B13" s="674" t="s">
        <v>1138</v>
      </c>
      <c r="C13" s="675" t="s">
        <v>1128</v>
      </c>
      <c r="D13" s="637">
        <v>1755.7499999999998</v>
      </c>
    </row>
    <row r="14" spans="1:4" ht="15">
      <c r="A14" s="674">
        <v>20582</v>
      </c>
      <c r="B14" s="674" t="s">
        <v>1139</v>
      </c>
      <c r="C14" s="675" t="s">
        <v>1128</v>
      </c>
      <c r="D14" s="637">
        <v>1755.7499999999998</v>
      </c>
    </row>
    <row r="15" spans="1:4" ht="15">
      <c r="A15" s="674">
        <v>18408</v>
      </c>
      <c r="B15" s="674" t="s">
        <v>1140</v>
      </c>
      <c r="C15" s="675" t="s">
        <v>1128</v>
      </c>
      <c r="D15" s="637">
        <v>1755.7499999999998</v>
      </c>
    </row>
    <row r="16" spans="1:4" ht="15">
      <c r="A16" s="674">
        <v>34705</v>
      </c>
      <c r="B16" s="674" t="s">
        <v>1141</v>
      </c>
      <c r="C16" s="675" t="s">
        <v>1128</v>
      </c>
      <c r="D16" s="637">
        <v>1755.7499999999998</v>
      </c>
    </row>
    <row r="17" spans="1:4" ht="15">
      <c r="A17" s="674">
        <v>31510</v>
      </c>
      <c r="B17" s="674" t="s">
        <v>1142</v>
      </c>
      <c r="C17" s="675" t="s">
        <v>1128</v>
      </c>
      <c r="D17" s="637">
        <v>1755.7499999999998</v>
      </c>
    </row>
    <row r="18" spans="1:4" ht="15">
      <c r="A18" s="674">
        <v>36541</v>
      </c>
      <c r="B18" s="674" t="s">
        <v>1143</v>
      </c>
      <c r="C18" s="675" t="s">
        <v>1128</v>
      </c>
      <c r="D18" s="637">
        <v>1755.7499999999998</v>
      </c>
    </row>
    <row r="19" spans="1:4" ht="15">
      <c r="A19" s="674">
        <v>37585</v>
      </c>
      <c r="B19" s="674" t="s">
        <v>1144</v>
      </c>
      <c r="C19" s="675" t="s">
        <v>1128</v>
      </c>
      <c r="D19" s="637">
        <v>1755.7499999999998</v>
      </c>
    </row>
    <row r="20" spans="1:4" ht="15">
      <c r="A20" s="674">
        <v>210245</v>
      </c>
      <c r="B20" s="674" t="s">
        <v>1145</v>
      </c>
      <c r="C20" s="675" t="s">
        <v>1128</v>
      </c>
      <c r="D20" s="637">
        <v>1755.7499999999998</v>
      </c>
    </row>
    <row r="21" spans="1:4" ht="15">
      <c r="A21" s="674">
        <v>210246</v>
      </c>
      <c r="B21" s="674" t="s">
        <v>1146</v>
      </c>
      <c r="C21" s="675" t="s">
        <v>1128</v>
      </c>
      <c r="D21" s="637">
        <v>1755.7499999999998</v>
      </c>
    </row>
    <row r="22" spans="1:4" ht="15">
      <c r="A22" s="674">
        <v>28928</v>
      </c>
      <c r="B22" s="674" t="s">
        <v>1147</v>
      </c>
      <c r="C22" s="675" t="s">
        <v>1128</v>
      </c>
      <c r="D22" s="637">
        <v>1755.7499999999998</v>
      </c>
    </row>
    <row r="23" spans="1:4" ht="15">
      <c r="A23" s="674">
        <v>210247</v>
      </c>
      <c r="B23" s="674" t="s">
        <v>1148</v>
      </c>
      <c r="C23" s="675" t="s">
        <v>1128</v>
      </c>
      <c r="D23" s="637">
        <v>1755.7499999999998</v>
      </c>
    </row>
    <row r="24" spans="1:4" ht="15">
      <c r="A24" s="674">
        <v>210248</v>
      </c>
      <c r="B24" s="674" t="s">
        <v>1149</v>
      </c>
      <c r="C24" s="675" t="s">
        <v>1128</v>
      </c>
      <c r="D24" s="637">
        <v>1755.7499999999998</v>
      </c>
    </row>
    <row r="25" spans="1:4" ht="15">
      <c r="A25" s="674">
        <v>210249</v>
      </c>
      <c r="B25" s="674" t="s">
        <v>1150</v>
      </c>
      <c r="C25" s="675" t="s">
        <v>1128</v>
      </c>
      <c r="D25" s="637">
        <v>1755.7499999999998</v>
      </c>
    </row>
    <row r="26" spans="1:4" ht="15">
      <c r="A26" s="674">
        <v>210250</v>
      </c>
      <c r="B26" s="674" t="s">
        <v>1151</v>
      </c>
      <c r="C26" s="675" t="s">
        <v>1128</v>
      </c>
      <c r="D26" s="637">
        <v>1755.7499999999998</v>
      </c>
    </row>
    <row r="27" spans="1:4" ht="15">
      <c r="A27" s="674">
        <v>73992</v>
      </c>
      <c r="B27" s="674" t="s">
        <v>1152</v>
      </c>
      <c r="C27" s="675" t="s">
        <v>1128</v>
      </c>
      <c r="D27" s="637">
        <v>1755.7499999999998</v>
      </c>
    </row>
    <row r="28" spans="1:4" ht="15">
      <c r="A28" s="674">
        <v>31473</v>
      </c>
      <c r="B28" s="674" t="s">
        <v>1153</v>
      </c>
      <c r="C28" s="675" t="s">
        <v>1128</v>
      </c>
      <c r="D28" s="637">
        <v>1942.6249999999998</v>
      </c>
    </row>
    <row r="29" spans="1:4" ht="15">
      <c r="A29" s="674">
        <v>12889</v>
      </c>
      <c r="B29" s="674" t="s">
        <v>1154</v>
      </c>
      <c r="C29" s="675" t="s">
        <v>1128</v>
      </c>
      <c r="D29" s="637">
        <v>2159.25</v>
      </c>
    </row>
    <row r="30" spans="1:4" ht="15">
      <c r="A30" s="674">
        <v>210175</v>
      </c>
      <c r="B30" s="674" t="s">
        <v>1155</v>
      </c>
      <c r="C30" s="675" t="s">
        <v>1128</v>
      </c>
      <c r="D30" s="637">
        <v>1942.6249999999998</v>
      </c>
    </row>
    <row r="31" spans="1:4" ht="15">
      <c r="A31" s="674">
        <v>210176</v>
      </c>
      <c r="B31" s="674" t="s">
        <v>1156</v>
      </c>
      <c r="C31" s="675" t="s">
        <v>1128</v>
      </c>
      <c r="D31" s="637">
        <v>1942.6249999999998</v>
      </c>
    </row>
    <row r="32" spans="1:4" ht="15">
      <c r="A32" s="674">
        <v>210177</v>
      </c>
      <c r="B32" s="674" t="s">
        <v>1157</v>
      </c>
      <c r="C32" s="675" t="s">
        <v>1128</v>
      </c>
      <c r="D32" s="637">
        <v>1942.6249999999998</v>
      </c>
    </row>
    <row r="33" spans="1:4" ht="15">
      <c r="A33" s="674">
        <v>210178</v>
      </c>
      <c r="B33" s="674" t="s">
        <v>1158</v>
      </c>
      <c r="C33" s="675" t="s">
        <v>1128</v>
      </c>
      <c r="D33" s="637">
        <v>1942.6249999999998</v>
      </c>
    </row>
    <row r="34" spans="1:4" ht="15">
      <c r="A34" s="674">
        <v>210179</v>
      </c>
      <c r="B34" s="674" t="s">
        <v>1159</v>
      </c>
      <c r="C34" s="675" t="s">
        <v>1128</v>
      </c>
      <c r="D34" s="637">
        <v>1942.6249999999998</v>
      </c>
    </row>
    <row r="35" spans="1:4" ht="15">
      <c r="A35" s="674">
        <v>210174</v>
      </c>
      <c r="B35" s="674" t="s">
        <v>1160</v>
      </c>
      <c r="C35" s="675" t="s">
        <v>1128</v>
      </c>
      <c r="D35" s="637">
        <v>1942.6249999999998</v>
      </c>
    </row>
    <row r="36" spans="1:4" ht="15">
      <c r="A36" s="674">
        <v>31484</v>
      </c>
      <c r="B36" s="674" t="s">
        <v>1161</v>
      </c>
      <c r="C36" s="675" t="s">
        <v>1128</v>
      </c>
      <c r="D36" s="637">
        <v>1942.6249999999998</v>
      </c>
    </row>
    <row r="37" spans="1:4" ht="15">
      <c r="A37" s="674">
        <v>33133</v>
      </c>
      <c r="B37" s="674" t="s">
        <v>1162</v>
      </c>
      <c r="C37" s="675" t="s">
        <v>1128</v>
      </c>
      <c r="D37" s="637">
        <v>1942.6249999999998</v>
      </c>
    </row>
    <row r="38" spans="1:4" ht="15">
      <c r="A38" s="674">
        <v>210173</v>
      </c>
      <c r="B38" s="674" t="s">
        <v>1163</v>
      </c>
      <c r="C38" s="675" t="s">
        <v>1128</v>
      </c>
      <c r="D38" s="637">
        <v>1942.6249999999998</v>
      </c>
    </row>
    <row r="39" spans="1:4" ht="15">
      <c r="A39" s="674">
        <v>35443</v>
      </c>
      <c r="B39" s="674" t="s">
        <v>1164</v>
      </c>
      <c r="C39" s="675" t="s">
        <v>1128</v>
      </c>
      <c r="D39" s="637">
        <v>1942.6249999999998</v>
      </c>
    </row>
    <row r="40" spans="1:4" ht="15">
      <c r="A40" s="674">
        <v>12890</v>
      </c>
      <c r="B40" s="674" t="s">
        <v>1165</v>
      </c>
      <c r="C40" s="675" t="s">
        <v>1128</v>
      </c>
      <c r="D40" s="637">
        <v>2159.25</v>
      </c>
    </row>
    <row r="41" spans="1:4" ht="15">
      <c r="A41" s="674">
        <v>21315</v>
      </c>
      <c r="B41" s="674" t="s">
        <v>1166</v>
      </c>
      <c r="C41" s="675" t="s">
        <v>1128</v>
      </c>
      <c r="D41" s="637">
        <v>1942.6249999999998</v>
      </c>
    </row>
    <row r="42" spans="1:4" ht="15">
      <c r="A42" s="674">
        <v>26848</v>
      </c>
      <c r="B42" s="674" t="s">
        <v>1167</v>
      </c>
      <c r="C42" s="675" t="s">
        <v>1128</v>
      </c>
      <c r="D42" s="637">
        <v>1942.6249999999998</v>
      </c>
    </row>
    <row r="43" spans="1:4" ht="15">
      <c r="A43" s="674">
        <v>21314</v>
      </c>
      <c r="B43" s="674" t="s">
        <v>1168</v>
      </c>
      <c r="C43" s="675" t="s">
        <v>1128</v>
      </c>
      <c r="D43" s="637">
        <v>1942.6249999999998</v>
      </c>
    </row>
    <row r="44" spans="1:4" ht="15">
      <c r="A44" s="674">
        <v>13789</v>
      </c>
      <c r="B44" s="674" t="s">
        <v>1169</v>
      </c>
      <c r="C44" s="675" t="s">
        <v>1128</v>
      </c>
      <c r="D44" s="637">
        <v>2189.375</v>
      </c>
    </row>
    <row r="45" spans="1:4" ht="15">
      <c r="A45" s="674">
        <v>13241</v>
      </c>
      <c r="B45" s="674" t="s">
        <v>1170</v>
      </c>
      <c r="C45" s="675" t="s">
        <v>1128</v>
      </c>
      <c r="D45" s="637">
        <v>2189.375</v>
      </c>
    </row>
    <row r="46" spans="1:4" ht="15">
      <c r="A46" s="674">
        <v>36792</v>
      </c>
      <c r="B46" s="674" t="s">
        <v>1171</v>
      </c>
      <c r="C46" s="675" t="s">
        <v>1128</v>
      </c>
      <c r="D46" s="637">
        <v>2189.375</v>
      </c>
    </row>
    <row r="47" spans="1:4" ht="15">
      <c r="A47" s="674">
        <v>210024</v>
      </c>
      <c r="B47" s="674" t="s">
        <v>1172</v>
      </c>
      <c r="C47" s="675" t="s">
        <v>1128</v>
      </c>
      <c r="D47" s="637">
        <v>2189.375</v>
      </c>
    </row>
    <row r="48" spans="1:4" ht="15">
      <c r="A48" s="674">
        <v>210025</v>
      </c>
      <c r="B48" s="674" t="s">
        <v>1173</v>
      </c>
      <c r="C48" s="675" t="s">
        <v>1128</v>
      </c>
      <c r="D48" s="637">
        <v>2189.375</v>
      </c>
    </row>
    <row r="49" spans="1:4" ht="15">
      <c r="A49" s="674">
        <v>210026</v>
      </c>
      <c r="B49" s="674" t="s">
        <v>1174</v>
      </c>
      <c r="C49" s="675" t="s">
        <v>1128</v>
      </c>
      <c r="D49" s="637">
        <v>2189.375</v>
      </c>
    </row>
    <row r="50" spans="1:4" ht="15">
      <c r="A50" s="674">
        <v>210027</v>
      </c>
      <c r="B50" s="674" t="s">
        <v>1175</v>
      </c>
      <c r="C50" s="675" t="s">
        <v>1128</v>
      </c>
      <c r="D50" s="637">
        <v>2189.375</v>
      </c>
    </row>
    <row r="51" spans="1:4" ht="15">
      <c r="A51" s="674">
        <v>304941</v>
      </c>
      <c r="B51" s="674" t="s">
        <v>1176</v>
      </c>
      <c r="C51" s="675" t="s">
        <v>1128</v>
      </c>
      <c r="D51" s="637">
        <v>2189.375</v>
      </c>
    </row>
    <row r="52" spans="1:4" ht="15">
      <c r="A52" s="674">
        <v>27754</v>
      </c>
      <c r="B52" s="674" t="s">
        <v>1177</v>
      </c>
      <c r="C52" s="675" t="s">
        <v>1128</v>
      </c>
      <c r="D52" s="637">
        <v>2189.375</v>
      </c>
    </row>
    <row r="53" spans="1:4" ht="15">
      <c r="A53" s="674">
        <v>22134</v>
      </c>
      <c r="B53" s="674" t="s">
        <v>1178</v>
      </c>
      <c r="C53" s="675" t="s">
        <v>1128</v>
      </c>
      <c r="D53" s="637">
        <v>2189.375</v>
      </c>
    </row>
    <row r="54" spans="1:4" ht="15">
      <c r="A54" s="674">
        <v>210023</v>
      </c>
      <c r="B54" s="674" t="s">
        <v>1179</v>
      </c>
      <c r="C54" s="675" t="s">
        <v>1128</v>
      </c>
      <c r="D54" s="637">
        <v>2189.375</v>
      </c>
    </row>
    <row r="55" spans="1:4" ht="15">
      <c r="A55" s="674">
        <v>23463</v>
      </c>
      <c r="B55" s="674" t="s">
        <v>1180</v>
      </c>
      <c r="C55" s="675" t="s">
        <v>1128</v>
      </c>
      <c r="D55" s="637">
        <v>2189.375</v>
      </c>
    </row>
    <row r="56" spans="1:4" ht="15">
      <c r="A56" s="674">
        <v>13240</v>
      </c>
      <c r="B56" s="674" t="s">
        <v>1181</v>
      </c>
      <c r="C56" s="675" t="s">
        <v>1128</v>
      </c>
      <c r="D56" s="637">
        <v>2189.375</v>
      </c>
    </row>
    <row r="57" spans="1:4" ht="15">
      <c r="A57" s="674">
        <v>20584</v>
      </c>
      <c r="B57" s="674" t="s">
        <v>1182</v>
      </c>
      <c r="C57" s="675" t="s">
        <v>1128</v>
      </c>
      <c r="D57" s="637">
        <v>2189.375</v>
      </c>
    </row>
    <row r="58" spans="1:4" ht="15">
      <c r="A58" s="674">
        <v>53722</v>
      </c>
      <c r="B58" s="674" t="s">
        <v>1183</v>
      </c>
      <c r="C58" s="675" t="s">
        <v>1128</v>
      </c>
      <c r="D58" s="637">
        <v>2189.375</v>
      </c>
    </row>
    <row r="59" spans="1:4" ht="15">
      <c r="A59" s="674">
        <v>20583</v>
      </c>
      <c r="B59" s="674" t="s">
        <v>1184</v>
      </c>
      <c r="C59" s="675" t="s">
        <v>1128</v>
      </c>
      <c r="D59" s="637">
        <v>2189.375</v>
      </c>
    </row>
    <row r="60" spans="1:4" ht="15">
      <c r="A60" s="693"/>
      <c r="B60" s="693"/>
      <c r="C60" s="693"/>
      <c r="D60" s="693"/>
    </row>
    <row r="61" spans="1:4" ht="15">
      <c r="A61" s="674">
        <v>12662</v>
      </c>
      <c r="B61" s="674" t="s">
        <v>1185</v>
      </c>
      <c r="C61" s="675" t="s">
        <v>1128</v>
      </c>
      <c r="D61" s="637">
        <v>3091.85</v>
      </c>
    </row>
    <row r="62" spans="1:4" ht="15">
      <c r="A62" s="674">
        <v>23290</v>
      </c>
      <c r="B62" s="674" t="s">
        <v>1186</v>
      </c>
      <c r="C62" s="675" t="s">
        <v>1128</v>
      </c>
      <c r="D62" s="637">
        <v>3091.85</v>
      </c>
    </row>
    <row r="63" spans="1:4" ht="15">
      <c r="A63" s="674">
        <v>14364</v>
      </c>
      <c r="B63" s="674" t="s">
        <v>1187</v>
      </c>
      <c r="C63" s="675" t="s">
        <v>1128</v>
      </c>
      <c r="D63" s="637">
        <v>3091.85</v>
      </c>
    </row>
    <row r="64" spans="1:4" ht="15">
      <c r="A64" s="674">
        <v>210133</v>
      </c>
      <c r="B64" s="674" t="s">
        <v>1188</v>
      </c>
      <c r="C64" s="675" t="s">
        <v>1128</v>
      </c>
      <c r="D64" s="637">
        <v>3091.85</v>
      </c>
    </row>
    <row r="65" spans="1:4" ht="15">
      <c r="A65" s="674">
        <v>210134</v>
      </c>
      <c r="B65" s="674" t="s">
        <v>1189</v>
      </c>
      <c r="C65" s="675" t="s">
        <v>1128</v>
      </c>
      <c r="D65" s="637">
        <v>3091.85</v>
      </c>
    </row>
    <row r="66" spans="1:4" ht="15">
      <c r="A66" s="674">
        <v>210135</v>
      </c>
      <c r="B66" s="674" t="s">
        <v>1190</v>
      </c>
      <c r="C66" s="675" t="s">
        <v>1128</v>
      </c>
      <c r="D66" s="637">
        <v>3091.85</v>
      </c>
    </row>
    <row r="67" spans="1:4" ht="15">
      <c r="A67" s="674">
        <v>210136</v>
      </c>
      <c r="B67" s="674" t="s">
        <v>1191</v>
      </c>
      <c r="C67" s="675" t="s">
        <v>1128</v>
      </c>
      <c r="D67" s="637">
        <v>3091.85</v>
      </c>
    </row>
    <row r="68" spans="1:4" ht="15">
      <c r="A68" s="674">
        <v>90743</v>
      </c>
      <c r="B68" s="674" t="s">
        <v>1192</v>
      </c>
      <c r="C68" s="675" t="s">
        <v>1128</v>
      </c>
      <c r="D68" s="637">
        <v>3091.85</v>
      </c>
    </row>
    <row r="69" spans="1:4" ht="15">
      <c r="A69" s="674">
        <v>39089</v>
      </c>
      <c r="B69" s="674" t="s">
        <v>1193</v>
      </c>
      <c r="C69" s="675" t="s">
        <v>1128</v>
      </c>
      <c r="D69" s="637">
        <v>3091.85</v>
      </c>
    </row>
    <row r="70" spans="1:4" ht="15">
      <c r="A70" s="674">
        <v>20955</v>
      </c>
      <c r="B70" s="674" t="s">
        <v>1194</v>
      </c>
      <c r="C70" s="675" t="s">
        <v>1128</v>
      </c>
      <c r="D70" s="637">
        <v>3091.85</v>
      </c>
    </row>
    <row r="71" spans="1:4" ht="15">
      <c r="A71" s="674">
        <v>12657</v>
      </c>
      <c r="B71" s="674" t="s">
        <v>1195</v>
      </c>
      <c r="C71" s="675" t="s">
        <v>1128</v>
      </c>
      <c r="D71" s="637">
        <v>3091.85</v>
      </c>
    </row>
    <row r="72" spans="1:4" ht="15">
      <c r="A72" s="674">
        <v>12660</v>
      </c>
      <c r="B72" s="674" t="s">
        <v>1196</v>
      </c>
      <c r="C72" s="675" t="s">
        <v>1128</v>
      </c>
      <c r="D72" s="637">
        <v>3091.85</v>
      </c>
    </row>
    <row r="73" spans="1:4" ht="15">
      <c r="A73" s="674">
        <v>12661</v>
      </c>
      <c r="B73" s="674" t="s">
        <v>1197</v>
      </c>
      <c r="C73" s="675" t="s">
        <v>1128</v>
      </c>
      <c r="D73" s="637">
        <v>3091.85</v>
      </c>
    </row>
    <row r="74" spans="1:4" ht="15">
      <c r="A74" s="674">
        <v>12659</v>
      </c>
      <c r="B74" s="674" t="s">
        <v>1198</v>
      </c>
      <c r="C74" s="675" t="s">
        <v>1128</v>
      </c>
      <c r="D74" s="637">
        <v>3091.85</v>
      </c>
    </row>
    <row r="75" spans="1:4" ht="15">
      <c r="A75" s="674">
        <v>16688</v>
      </c>
      <c r="B75" s="674" t="s">
        <v>1199</v>
      </c>
      <c r="C75" s="675" t="s">
        <v>1128</v>
      </c>
      <c r="D75" s="637">
        <v>3091.85</v>
      </c>
    </row>
    <row r="76" spans="1:4" ht="15">
      <c r="A76" s="674">
        <v>12658</v>
      </c>
      <c r="B76" s="674" t="s">
        <v>1200</v>
      </c>
      <c r="C76" s="675" t="s">
        <v>1128</v>
      </c>
      <c r="D76" s="637">
        <v>3091.85</v>
      </c>
    </row>
    <row r="77" spans="1:4" ht="15">
      <c r="A77" s="674">
        <v>342472</v>
      </c>
      <c r="B77" s="674" t="s">
        <v>1201</v>
      </c>
      <c r="C77" s="675" t="s">
        <v>1128</v>
      </c>
      <c r="D77" s="637">
        <v>3396.6499999999996</v>
      </c>
    </row>
    <row r="78" spans="1:4" ht="15">
      <c r="A78" s="674">
        <v>342465</v>
      </c>
      <c r="B78" s="674" t="s">
        <v>1202</v>
      </c>
      <c r="C78" s="675" t="s">
        <v>1128</v>
      </c>
      <c r="D78" s="637">
        <v>3396.6499999999996</v>
      </c>
    </row>
    <row r="79" spans="1:4" ht="15">
      <c r="A79" s="674">
        <v>342466</v>
      </c>
      <c r="B79" s="674" t="s">
        <v>1203</v>
      </c>
      <c r="C79" s="675" t="s">
        <v>1128</v>
      </c>
      <c r="D79" s="637">
        <v>3396.6499999999996</v>
      </c>
    </row>
    <row r="80" spans="1:4" ht="15">
      <c r="A80" s="674">
        <v>342467</v>
      </c>
      <c r="B80" s="674" t="s">
        <v>1204</v>
      </c>
      <c r="C80" s="675" t="s">
        <v>1128</v>
      </c>
      <c r="D80" s="637">
        <v>3396.6499999999996</v>
      </c>
    </row>
    <row r="81" spans="1:4" ht="15">
      <c r="A81" s="674">
        <v>342468</v>
      </c>
      <c r="B81" s="674" t="s">
        <v>1205</v>
      </c>
      <c r="C81" s="675" t="s">
        <v>1128</v>
      </c>
      <c r="D81" s="637">
        <v>3396.6499999999996</v>
      </c>
    </row>
    <row r="82" spans="1:4" ht="15">
      <c r="A82" s="674">
        <v>342469</v>
      </c>
      <c r="B82" s="674" t="s">
        <v>1206</v>
      </c>
      <c r="C82" s="675" t="s">
        <v>1128</v>
      </c>
      <c r="D82" s="637">
        <v>3396.6499999999996</v>
      </c>
    </row>
    <row r="83" spans="1:4" ht="15">
      <c r="A83" s="674">
        <v>342470</v>
      </c>
      <c r="B83" s="674" t="s">
        <v>1207</v>
      </c>
      <c r="C83" s="675" t="s">
        <v>1128</v>
      </c>
      <c r="D83" s="637">
        <v>3396.6499999999996</v>
      </c>
    </row>
    <row r="84" spans="1:4" ht="15">
      <c r="A84" s="674">
        <v>342471</v>
      </c>
      <c r="B84" s="674" t="s">
        <v>1208</v>
      </c>
      <c r="C84" s="675" t="s">
        <v>1128</v>
      </c>
      <c r="D84" s="637">
        <v>3396.6499999999996</v>
      </c>
    </row>
    <row r="85" spans="1:4" ht="15">
      <c r="A85" s="674">
        <v>342464</v>
      </c>
      <c r="B85" s="674" t="s">
        <v>1209</v>
      </c>
      <c r="C85" s="675" t="s">
        <v>1128</v>
      </c>
      <c r="D85" s="637">
        <v>3396.6499999999996</v>
      </c>
    </row>
    <row r="86" spans="1:4" ht="15">
      <c r="A86" s="674">
        <v>34678</v>
      </c>
      <c r="B86" s="674" t="s">
        <v>1210</v>
      </c>
      <c r="C86" s="675" t="s">
        <v>1128</v>
      </c>
      <c r="D86" s="637">
        <v>3396.6499999999996</v>
      </c>
    </row>
    <row r="87" spans="1:4" ht="15">
      <c r="A87" s="674">
        <v>32086</v>
      </c>
      <c r="B87" s="674" t="s">
        <v>1211</v>
      </c>
      <c r="C87" s="675" t="s">
        <v>1128</v>
      </c>
      <c r="D87" s="637">
        <v>3396.6499999999996</v>
      </c>
    </row>
    <row r="88" spans="1:4" ht="15">
      <c r="A88" s="674">
        <v>342356</v>
      </c>
      <c r="B88" s="674" t="s">
        <v>1212</v>
      </c>
      <c r="C88" s="675" t="s">
        <v>1128</v>
      </c>
      <c r="D88" s="637">
        <v>3396.6499999999996</v>
      </c>
    </row>
    <row r="89" spans="1:4" ht="15">
      <c r="A89" s="674">
        <v>342463</v>
      </c>
      <c r="B89" s="674" t="s">
        <v>1213</v>
      </c>
      <c r="C89" s="675" t="s">
        <v>1128</v>
      </c>
      <c r="D89" s="637">
        <v>3396.6499999999996</v>
      </c>
    </row>
    <row r="90" spans="1:4" ht="15">
      <c r="A90" s="674">
        <v>32893</v>
      </c>
      <c r="B90" s="674" t="s">
        <v>1214</v>
      </c>
      <c r="C90" s="675" t="s">
        <v>1128</v>
      </c>
      <c r="D90" s="637">
        <v>3396.6499999999996</v>
      </c>
    </row>
    <row r="91" spans="1:4" ht="15">
      <c r="A91" s="674">
        <v>210066</v>
      </c>
      <c r="B91" s="674" t="s">
        <v>1215</v>
      </c>
      <c r="C91" s="675" t="s">
        <v>1128</v>
      </c>
      <c r="D91" s="637">
        <v>3396.6499999999996</v>
      </c>
    </row>
    <row r="92" spans="1:4" ht="15">
      <c r="A92" s="674">
        <v>38694</v>
      </c>
      <c r="B92" s="674" t="s">
        <v>1216</v>
      </c>
      <c r="C92" s="675" t="s">
        <v>1128</v>
      </c>
      <c r="D92" s="637">
        <v>3396.6499999999996</v>
      </c>
    </row>
    <row r="93" spans="1:4" ht="15">
      <c r="A93" s="674">
        <v>36561</v>
      </c>
      <c r="B93" s="674" t="s">
        <v>1217</v>
      </c>
      <c r="C93" s="675" t="s">
        <v>1128</v>
      </c>
      <c r="D93" s="637">
        <v>3698.2500000000005</v>
      </c>
    </row>
    <row r="94" spans="1:4" ht="15">
      <c r="A94" s="674">
        <v>210090</v>
      </c>
      <c r="B94" s="674" t="s">
        <v>1218</v>
      </c>
      <c r="C94" s="675" t="s">
        <v>1128</v>
      </c>
      <c r="D94" s="637">
        <v>3698.2500000000005</v>
      </c>
    </row>
    <row r="95" spans="1:4" ht="15">
      <c r="A95" s="674">
        <v>210091</v>
      </c>
      <c r="B95" s="674" t="s">
        <v>1219</v>
      </c>
      <c r="C95" s="675" t="s">
        <v>1128</v>
      </c>
      <c r="D95" s="637">
        <v>3698.2500000000005</v>
      </c>
    </row>
    <row r="96" spans="1:4" ht="15">
      <c r="A96" s="674">
        <v>14150</v>
      </c>
      <c r="B96" s="674" t="s">
        <v>1220</v>
      </c>
      <c r="C96" s="675" t="s">
        <v>1128</v>
      </c>
      <c r="D96" s="637">
        <v>3698.2500000000005</v>
      </c>
    </row>
    <row r="97" spans="1:4" ht="15">
      <c r="A97" s="674">
        <v>210092</v>
      </c>
      <c r="B97" s="674" t="s">
        <v>1221</v>
      </c>
      <c r="C97" s="675" t="s">
        <v>1128</v>
      </c>
      <c r="D97" s="637">
        <v>3698.2500000000005</v>
      </c>
    </row>
    <row r="98" spans="1:4" ht="15">
      <c r="A98" s="674">
        <v>210093</v>
      </c>
      <c r="B98" s="674" t="s">
        <v>1222</v>
      </c>
      <c r="C98" s="675" t="s">
        <v>1128</v>
      </c>
      <c r="D98" s="637">
        <v>3698.2500000000005</v>
      </c>
    </row>
    <row r="99" spans="1:4" ht="15">
      <c r="A99" s="674">
        <v>210094</v>
      </c>
      <c r="B99" s="674" t="s">
        <v>1223</v>
      </c>
      <c r="C99" s="675" t="s">
        <v>1128</v>
      </c>
      <c r="D99" s="637">
        <v>3698.2500000000005</v>
      </c>
    </row>
    <row r="100" spans="1:4" ht="15">
      <c r="A100" s="674">
        <v>210095</v>
      </c>
      <c r="B100" s="674" t="s">
        <v>1224</v>
      </c>
      <c r="C100" s="675" t="s">
        <v>1128</v>
      </c>
      <c r="D100" s="637">
        <v>3698.2500000000005</v>
      </c>
    </row>
    <row r="101" spans="1:4" ht="15">
      <c r="A101" s="674">
        <v>210096</v>
      </c>
      <c r="B101" s="674" t="s">
        <v>1225</v>
      </c>
      <c r="C101" s="675" t="s">
        <v>1128</v>
      </c>
      <c r="D101" s="637">
        <v>3698.2500000000005</v>
      </c>
    </row>
    <row r="102" spans="1:4" ht="15">
      <c r="A102" s="674">
        <v>13515</v>
      </c>
      <c r="B102" s="674" t="s">
        <v>1226</v>
      </c>
      <c r="C102" s="675" t="s">
        <v>1128</v>
      </c>
      <c r="D102" s="637">
        <v>3698.2500000000005</v>
      </c>
    </row>
    <row r="103" spans="1:4" ht="15">
      <c r="A103" s="674">
        <v>210089</v>
      </c>
      <c r="B103" s="674" t="s">
        <v>1227</v>
      </c>
      <c r="C103" s="675" t="s">
        <v>1128</v>
      </c>
      <c r="D103" s="637">
        <v>3698.2500000000005</v>
      </c>
    </row>
    <row r="104" spans="1:4" ht="15">
      <c r="A104" s="674">
        <v>20579</v>
      </c>
      <c r="B104" s="674" t="s">
        <v>1228</v>
      </c>
      <c r="C104" s="675" t="s">
        <v>1128</v>
      </c>
      <c r="D104" s="637">
        <v>3698.2500000000005</v>
      </c>
    </row>
    <row r="105" spans="1:4" ht="15">
      <c r="A105" s="674">
        <v>210101</v>
      </c>
      <c r="B105" s="674" t="s">
        <v>1229</v>
      </c>
      <c r="C105" s="675" t="s">
        <v>1128</v>
      </c>
      <c r="D105" s="637">
        <v>3698.2500000000005</v>
      </c>
    </row>
    <row r="106" spans="1:4" ht="15">
      <c r="A106" s="674">
        <v>20580</v>
      </c>
      <c r="B106" s="674" t="s">
        <v>1230</v>
      </c>
      <c r="C106" s="675" t="s">
        <v>1128</v>
      </c>
      <c r="D106" s="637">
        <v>3698.2500000000005</v>
      </c>
    </row>
    <row r="107" spans="1:4" ht="15">
      <c r="A107" s="674">
        <v>20581</v>
      </c>
      <c r="B107" s="674" t="s">
        <v>1231</v>
      </c>
      <c r="C107" s="675" t="s">
        <v>1128</v>
      </c>
      <c r="D107" s="637">
        <v>3698.2500000000005</v>
      </c>
    </row>
    <row r="108" spans="1:4" ht="15">
      <c r="A108" s="674">
        <v>13870</v>
      </c>
      <c r="B108" s="674" t="s">
        <v>1232</v>
      </c>
      <c r="C108" s="675" t="s">
        <v>1128</v>
      </c>
      <c r="D108" s="637">
        <v>3698.2500000000005</v>
      </c>
    </row>
    <row r="109" spans="1:4" ht="15">
      <c r="A109" s="676">
        <v>24554</v>
      </c>
      <c r="B109" s="674" t="s">
        <v>1233</v>
      </c>
      <c r="C109" s="675" t="s">
        <v>1128</v>
      </c>
      <c r="D109" s="637">
        <v>5658.75</v>
      </c>
    </row>
    <row r="110" spans="1:4" ht="15">
      <c r="A110" s="676">
        <v>32431</v>
      </c>
      <c r="B110" s="674" t="s">
        <v>1234</v>
      </c>
      <c r="C110" s="675" t="s">
        <v>1128</v>
      </c>
      <c r="D110" s="637">
        <v>5279.849999999999</v>
      </c>
    </row>
    <row r="111" spans="1:4" ht="15">
      <c r="A111" s="676">
        <v>32067</v>
      </c>
      <c r="B111" s="674" t="s">
        <v>1235</v>
      </c>
      <c r="C111" s="675" t="s">
        <v>1128</v>
      </c>
      <c r="D111" s="637">
        <v>5658.75</v>
      </c>
    </row>
    <row r="112" spans="1:4" ht="15">
      <c r="A112" s="676">
        <v>25266</v>
      </c>
      <c r="B112" s="674" t="s">
        <v>1236</v>
      </c>
      <c r="C112" s="675" t="s">
        <v>1128</v>
      </c>
      <c r="D112" s="637">
        <v>5279.849999999999</v>
      </c>
    </row>
    <row r="113" spans="1:4" ht="15">
      <c r="A113" s="676">
        <v>33529</v>
      </c>
      <c r="B113" s="674" t="s">
        <v>1237</v>
      </c>
      <c r="C113" s="675" t="s">
        <v>1128</v>
      </c>
      <c r="D113" s="637">
        <v>5279.849999999999</v>
      </c>
    </row>
    <row r="114" spans="1:4" ht="15">
      <c r="A114" s="676">
        <v>25264</v>
      </c>
      <c r="B114" s="674" t="s">
        <v>1238</v>
      </c>
      <c r="C114" s="675" t="s">
        <v>1128</v>
      </c>
      <c r="D114" s="637">
        <v>5658.75</v>
      </c>
    </row>
    <row r="115" spans="1:4" ht="15">
      <c r="A115" s="676">
        <v>332209</v>
      </c>
      <c r="B115" s="674" t="s">
        <v>1239</v>
      </c>
      <c r="C115" s="675" t="s">
        <v>1128</v>
      </c>
      <c r="D115" s="637">
        <v>5279.849999999999</v>
      </c>
    </row>
    <row r="116" spans="1:4" ht="15">
      <c r="A116" s="676">
        <v>25265</v>
      </c>
      <c r="B116" s="674" t="s">
        <v>1240</v>
      </c>
      <c r="C116" s="675" t="s">
        <v>1128</v>
      </c>
      <c r="D116" s="637">
        <v>5279.849999999999</v>
      </c>
    </row>
    <row r="117" spans="1:4" ht="15">
      <c r="A117" s="676">
        <v>31342</v>
      </c>
      <c r="B117" s="674" t="s">
        <v>1241</v>
      </c>
      <c r="C117" s="675" t="s">
        <v>1128</v>
      </c>
      <c r="D117" s="637">
        <v>5279.849999999999</v>
      </c>
    </row>
    <row r="118" spans="1:4" ht="15">
      <c r="A118" s="676">
        <v>31276</v>
      </c>
      <c r="B118" s="674" t="s">
        <v>1242</v>
      </c>
      <c r="C118" s="675" t="s">
        <v>1128</v>
      </c>
      <c r="D118" s="637">
        <v>5279.849999999999</v>
      </c>
    </row>
    <row r="119" spans="1:4" ht="15">
      <c r="A119" s="676">
        <v>32072</v>
      </c>
      <c r="B119" s="674" t="s">
        <v>1243</v>
      </c>
      <c r="C119" s="675" t="s">
        <v>1128</v>
      </c>
      <c r="D119" s="637">
        <v>5279.849999999999</v>
      </c>
    </row>
    <row r="120" spans="1:4" ht="15">
      <c r="A120" s="676">
        <v>342475</v>
      </c>
      <c r="B120" s="674" t="s">
        <v>1244</v>
      </c>
      <c r="C120" s="675" t="s">
        <v>1128</v>
      </c>
      <c r="D120" s="637">
        <v>5279.849999999999</v>
      </c>
    </row>
    <row r="121" spans="1:4" ht="15">
      <c r="A121" s="676">
        <v>342476</v>
      </c>
      <c r="B121" s="674" t="s">
        <v>1245</v>
      </c>
      <c r="C121" s="675" t="s">
        <v>1128</v>
      </c>
      <c r="D121" s="637">
        <v>5279.849999999999</v>
      </c>
    </row>
    <row r="122" spans="1:4" ht="15">
      <c r="A122" s="676">
        <v>210710</v>
      </c>
      <c r="B122" s="674" t="s">
        <v>1246</v>
      </c>
      <c r="C122" s="675" t="s">
        <v>1128</v>
      </c>
      <c r="D122" s="637">
        <v>5279.849999999999</v>
      </c>
    </row>
    <row r="123" spans="1:4" ht="15">
      <c r="A123" s="676">
        <v>342477</v>
      </c>
      <c r="B123" s="674" t="s">
        <v>1247</v>
      </c>
      <c r="C123" s="675" t="s">
        <v>1128</v>
      </c>
      <c r="D123" s="637">
        <v>5279.849999999999</v>
      </c>
    </row>
    <row r="124" spans="1:4" ht="15">
      <c r="A124" s="676">
        <v>210711</v>
      </c>
      <c r="B124" s="674" t="s">
        <v>1248</v>
      </c>
      <c r="C124" s="675" t="s">
        <v>1128</v>
      </c>
      <c r="D124" s="637">
        <v>5279.849999999999</v>
      </c>
    </row>
    <row r="125" spans="1:4" ht="15">
      <c r="A125" s="694" t="s">
        <v>1696</v>
      </c>
      <c r="B125" s="694"/>
      <c r="C125" s="694"/>
      <c r="D125" s="694"/>
    </row>
    <row r="126" spans="1:4" ht="15">
      <c r="A126" s="676">
        <v>330178</v>
      </c>
      <c r="B126" s="674" t="s">
        <v>1249</v>
      </c>
      <c r="C126" s="675" t="s">
        <v>1128</v>
      </c>
      <c r="D126" s="637">
        <v>5463.05</v>
      </c>
    </row>
    <row r="127" spans="1:4" ht="15">
      <c r="A127" s="676">
        <v>13945</v>
      </c>
      <c r="B127" s="674" t="s">
        <v>1250</v>
      </c>
      <c r="C127" s="675" t="s">
        <v>1128</v>
      </c>
      <c r="D127" s="637">
        <v>5463.05</v>
      </c>
    </row>
    <row r="128" spans="1:4" ht="15">
      <c r="A128" s="676">
        <v>14922</v>
      </c>
      <c r="B128" s="674" t="s">
        <v>1251</v>
      </c>
      <c r="C128" s="675" t="s">
        <v>1128</v>
      </c>
      <c r="D128" s="637">
        <v>5463.05</v>
      </c>
    </row>
    <row r="129" spans="1:4" ht="15">
      <c r="A129" s="676">
        <v>218308</v>
      </c>
      <c r="B129" s="674" t="s">
        <v>1252</v>
      </c>
      <c r="C129" s="675" t="s">
        <v>1128</v>
      </c>
      <c r="D129" s="637">
        <v>5463.05</v>
      </c>
    </row>
    <row r="130" spans="1:4" ht="15">
      <c r="A130" s="676">
        <v>14923</v>
      </c>
      <c r="B130" s="674" t="s">
        <v>1253</v>
      </c>
      <c r="C130" s="675" t="s">
        <v>1128</v>
      </c>
      <c r="D130" s="637">
        <v>5463.05</v>
      </c>
    </row>
    <row r="131" spans="1:4" ht="15">
      <c r="A131" s="676">
        <v>326861</v>
      </c>
      <c r="B131" s="674" t="s">
        <v>1254</v>
      </c>
      <c r="C131" s="675" t="s">
        <v>1128</v>
      </c>
      <c r="D131" s="637">
        <v>5463.05</v>
      </c>
    </row>
    <row r="132" spans="1:4" ht="15">
      <c r="A132" s="676">
        <v>345521</v>
      </c>
      <c r="B132" s="674" t="s">
        <v>1255</v>
      </c>
      <c r="C132" s="675" t="s">
        <v>1128</v>
      </c>
      <c r="D132" s="637">
        <v>5463.05</v>
      </c>
    </row>
    <row r="133" spans="1:4" ht="15">
      <c r="A133" s="676">
        <v>345522</v>
      </c>
      <c r="B133" s="674" t="s">
        <v>1256</v>
      </c>
      <c r="C133" s="675" t="s">
        <v>1128</v>
      </c>
      <c r="D133" s="637">
        <v>5463.05</v>
      </c>
    </row>
    <row r="134" spans="1:4" ht="15">
      <c r="A134" s="676">
        <v>345523</v>
      </c>
      <c r="B134" s="674" t="s">
        <v>1257</v>
      </c>
      <c r="C134" s="675" t="s">
        <v>1128</v>
      </c>
      <c r="D134" s="637">
        <v>5463.05</v>
      </c>
    </row>
    <row r="135" spans="1:4" ht="15">
      <c r="A135" s="676">
        <v>345524</v>
      </c>
      <c r="B135" s="674" t="s">
        <v>1258</v>
      </c>
      <c r="C135" s="675" t="s">
        <v>1128</v>
      </c>
      <c r="D135" s="637">
        <v>5463.05</v>
      </c>
    </row>
    <row r="136" spans="1:4" ht="15">
      <c r="A136" s="676">
        <v>12912</v>
      </c>
      <c r="B136" s="674" t="s">
        <v>1259</v>
      </c>
      <c r="C136" s="675" t="s">
        <v>1128</v>
      </c>
      <c r="D136" s="637">
        <v>5463.05</v>
      </c>
    </row>
    <row r="137" spans="1:4" ht="15">
      <c r="A137" s="676">
        <v>21317</v>
      </c>
      <c r="B137" s="674" t="s">
        <v>1260</v>
      </c>
      <c r="C137" s="675" t="s">
        <v>1128</v>
      </c>
      <c r="D137" s="637">
        <v>5463.05</v>
      </c>
    </row>
    <row r="138" spans="1:4" ht="15">
      <c r="A138" s="676">
        <v>22901</v>
      </c>
      <c r="B138" s="674" t="s">
        <v>1261</v>
      </c>
      <c r="C138" s="675" t="s">
        <v>1128</v>
      </c>
      <c r="D138" s="637">
        <v>5463.05</v>
      </c>
    </row>
    <row r="139" spans="1:4" ht="15">
      <c r="A139" s="676">
        <v>210456</v>
      </c>
      <c r="B139" s="674" t="s">
        <v>1262</v>
      </c>
      <c r="C139" s="675" t="s">
        <v>1128</v>
      </c>
      <c r="D139" s="637">
        <v>5463.05</v>
      </c>
    </row>
    <row r="140" spans="1:4" ht="15">
      <c r="A140" s="676">
        <v>13652</v>
      </c>
      <c r="B140" s="674" t="s">
        <v>1263</v>
      </c>
      <c r="C140" s="675" t="s">
        <v>1128</v>
      </c>
      <c r="D140" s="637">
        <v>5463.05</v>
      </c>
    </row>
    <row r="141" spans="1:4" ht="15">
      <c r="A141" s="676">
        <v>13957</v>
      </c>
      <c r="B141" s="674" t="s">
        <v>1264</v>
      </c>
      <c r="C141" s="675" t="s">
        <v>1128</v>
      </c>
      <c r="D141" s="637">
        <v>5463.05</v>
      </c>
    </row>
    <row r="142" spans="1:4" ht="15">
      <c r="A142" s="676">
        <v>226170</v>
      </c>
      <c r="B142" s="674" t="s">
        <v>1265</v>
      </c>
      <c r="C142" s="675" t="s">
        <v>1128</v>
      </c>
      <c r="D142" s="637">
        <v>6831.05</v>
      </c>
    </row>
    <row r="143" spans="1:4" ht="15">
      <c r="A143" s="676">
        <v>14234</v>
      </c>
      <c r="B143" s="674" t="s">
        <v>1266</v>
      </c>
      <c r="C143" s="675" t="s">
        <v>1128</v>
      </c>
      <c r="D143" s="637">
        <v>6831.05</v>
      </c>
    </row>
    <row r="144" spans="1:4" ht="15">
      <c r="A144" s="676">
        <v>28369</v>
      </c>
      <c r="B144" s="674" t="s">
        <v>1267</v>
      </c>
      <c r="C144" s="675" t="s">
        <v>1128</v>
      </c>
      <c r="D144" s="637">
        <v>3909.45</v>
      </c>
    </row>
    <row r="145" spans="1:4" ht="15">
      <c r="A145" s="676">
        <v>29639</v>
      </c>
      <c r="B145" s="674" t="s">
        <v>1268</v>
      </c>
      <c r="C145" s="675" t="s">
        <v>1128</v>
      </c>
      <c r="D145" s="637">
        <v>3909.45</v>
      </c>
    </row>
    <row r="146" spans="1:4" ht="15">
      <c r="A146" s="676">
        <v>28528</v>
      </c>
      <c r="B146" s="674" t="s">
        <v>1269</v>
      </c>
      <c r="C146" s="675" t="s">
        <v>1128</v>
      </c>
      <c r="D146" s="637">
        <v>3909.45</v>
      </c>
    </row>
    <row r="147" spans="1:4" ht="15">
      <c r="A147" s="676">
        <v>12469</v>
      </c>
      <c r="B147" s="674" t="s">
        <v>1270</v>
      </c>
      <c r="C147" s="675" t="s">
        <v>1128</v>
      </c>
      <c r="D147" s="637">
        <v>3909.45</v>
      </c>
    </row>
    <row r="148" spans="1:4" ht="15">
      <c r="A148" s="676">
        <v>28579</v>
      </c>
      <c r="B148" s="674" t="s">
        <v>1271</v>
      </c>
      <c r="C148" s="675" t="s">
        <v>1128</v>
      </c>
      <c r="D148" s="637">
        <v>3909.45</v>
      </c>
    </row>
    <row r="149" spans="1:4" ht="15">
      <c r="A149" s="676">
        <v>28737</v>
      </c>
      <c r="B149" s="674" t="s">
        <v>1272</v>
      </c>
      <c r="C149" s="675" t="s">
        <v>1128</v>
      </c>
      <c r="D149" s="637">
        <v>3909.45</v>
      </c>
    </row>
    <row r="150" spans="1:4" ht="15">
      <c r="A150" s="676">
        <v>31625</v>
      </c>
      <c r="B150" s="674" t="s">
        <v>1273</v>
      </c>
      <c r="C150" s="675" t="s">
        <v>1128</v>
      </c>
      <c r="D150" s="637">
        <v>3909.45</v>
      </c>
    </row>
    <row r="151" spans="1:4" ht="15">
      <c r="A151" s="676">
        <v>12468</v>
      </c>
      <c r="B151" s="674" t="s">
        <v>1274</v>
      </c>
      <c r="C151" s="675" t="s">
        <v>1128</v>
      </c>
      <c r="D151" s="637">
        <v>3909.45</v>
      </c>
    </row>
    <row r="152" spans="1:4" ht="15">
      <c r="A152" s="676">
        <v>37612</v>
      </c>
      <c r="B152" s="674" t="s">
        <v>1275</v>
      </c>
      <c r="C152" s="675" t="s">
        <v>1128</v>
      </c>
      <c r="D152" s="637">
        <v>3909.45</v>
      </c>
    </row>
    <row r="153" spans="1:4" ht="15">
      <c r="A153" s="676">
        <v>36476</v>
      </c>
      <c r="B153" s="674" t="s">
        <v>1276</v>
      </c>
      <c r="C153" s="675" t="s">
        <v>1128</v>
      </c>
      <c r="D153" s="637">
        <v>3909.45</v>
      </c>
    </row>
    <row r="154" spans="1:4" ht="15">
      <c r="A154" s="676">
        <v>210571</v>
      </c>
      <c r="B154" s="674" t="s">
        <v>1277</v>
      </c>
      <c r="C154" s="675" t="s">
        <v>1128</v>
      </c>
      <c r="D154" s="637">
        <v>3909.45</v>
      </c>
    </row>
    <row r="155" spans="1:4" ht="15">
      <c r="A155" s="676">
        <v>345526</v>
      </c>
      <c r="B155" s="674" t="s">
        <v>1278</v>
      </c>
      <c r="C155" s="675" t="s">
        <v>1128</v>
      </c>
      <c r="D155" s="637">
        <v>3909.45</v>
      </c>
    </row>
    <row r="156" spans="1:4" ht="15">
      <c r="A156" s="676">
        <v>345527</v>
      </c>
      <c r="B156" s="674" t="s">
        <v>1279</v>
      </c>
      <c r="C156" s="675" t="s">
        <v>1128</v>
      </c>
      <c r="D156" s="637">
        <v>3909.45</v>
      </c>
    </row>
    <row r="157" spans="1:4" ht="15">
      <c r="A157" s="676">
        <v>345528</v>
      </c>
      <c r="B157" s="674" t="s">
        <v>1280</v>
      </c>
      <c r="C157" s="675" t="s">
        <v>1128</v>
      </c>
      <c r="D157" s="637">
        <v>3909.45</v>
      </c>
    </row>
    <row r="158" spans="1:4" ht="15">
      <c r="A158" s="676">
        <v>78389</v>
      </c>
      <c r="B158" s="674" t="s">
        <v>1281</v>
      </c>
      <c r="C158" s="675" t="s">
        <v>1128</v>
      </c>
      <c r="D158" s="637">
        <v>3909.45</v>
      </c>
    </row>
    <row r="159" spans="1:4" ht="15">
      <c r="A159" s="676">
        <v>25304</v>
      </c>
      <c r="B159" s="674" t="s">
        <v>1282</v>
      </c>
      <c r="C159" s="675" t="s">
        <v>1128</v>
      </c>
      <c r="D159" s="637">
        <v>3909.45</v>
      </c>
    </row>
    <row r="160" spans="1:4" ht="15">
      <c r="A160" s="692" t="s">
        <v>1697</v>
      </c>
      <c r="B160" s="692"/>
      <c r="C160" s="692"/>
      <c r="D160" s="692"/>
    </row>
    <row r="161" spans="1:4" ht="15">
      <c r="A161" s="676">
        <v>33924</v>
      </c>
      <c r="B161" s="674" t="s">
        <v>1283</v>
      </c>
      <c r="C161" s="675" t="s">
        <v>1126</v>
      </c>
      <c r="D161" s="637">
        <v>3301.4749999999995</v>
      </c>
    </row>
    <row r="162" spans="1:4" ht="15">
      <c r="A162" s="676">
        <v>33925</v>
      </c>
      <c r="B162" s="674" t="s">
        <v>1284</v>
      </c>
      <c r="C162" s="675" t="s">
        <v>1126</v>
      </c>
      <c r="D162" s="637">
        <v>3230.7499999999995</v>
      </c>
    </row>
    <row r="163" spans="1:4" ht="15">
      <c r="A163" s="676">
        <v>31761</v>
      </c>
      <c r="B163" s="674" t="s">
        <v>1285</v>
      </c>
      <c r="C163" s="675" t="s">
        <v>1126</v>
      </c>
      <c r="D163" s="637">
        <v>3172.9624999999996</v>
      </c>
    </row>
    <row r="164" spans="1:4" ht="15">
      <c r="A164" s="676">
        <v>33926</v>
      </c>
      <c r="B164" s="674" t="s">
        <v>1286</v>
      </c>
      <c r="C164" s="675" t="s">
        <v>1126</v>
      </c>
      <c r="D164" s="637">
        <v>3123.7999999999997</v>
      </c>
    </row>
    <row r="165" spans="1:4" ht="15">
      <c r="A165" s="676">
        <v>33927</v>
      </c>
      <c r="B165" s="674" t="s">
        <v>1287</v>
      </c>
      <c r="C165" s="675" t="s">
        <v>1126</v>
      </c>
      <c r="D165" s="637">
        <v>3084.9874999999997</v>
      </c>
    </row>
    <row r="166" spans="1:4" ht="15">
      <c r="A166" s="676">
        <v>32428</v>
      </c>
      <c r="B166" s="674" t="s">
        <v>1288</v>
      </c>
      <c r="C166" s="675" t="s">
        <v>1126</v>
      </c>
      <c r="D166" s="637">
        <v>3052.2124999999996</v>
      </c>
    </row>
    <row r="167" spans="1:4" ht="15">
      <c r="A167" s="676">
        <v>33928</v>
      </c>
      <c r="B167" s="674" t="s">
        <v>1289</v>
      </c>
      <c r="C167" s="675" t="s">
        <v>1126</v>
      </c>
      <c r="D167" s="637">
        <v>3084.9874999999997</v>
      </c>
    </row>
    <row r="168" spans="1:4" ht="15">
      <c r="A168" s="676">
        <v>32088</v>
      </c>
      <c r="B168" s="674" t="s">
        <v>1290</v>
      </c>
      <c r="C168" s="675" t="s">
        <v>1126</v>
      </c>
      <c r="D168" s="637">
        <v>2997.875</v>
      </c>
    </row>
    <row r="169" spans="1:4" ht="15">
      <c r="A169" s="676">
        <v>31562</v>
      </c>
      <c r="B169" s="674" t="s">
        <v>1291</v>
      </c>
      <c r="C169" s="675" t="s">
        <v>1126</v>
      </c>
      <c r="D169" s="637">
        <v>2976.3125</v>
      </c>
    </row>
    <row r="170" spans="1:4" ht="15">
      <c r="A170" s="676">
        <v>33929</v>
      </c>
      <c r="B170" s="674" t="s">
        <v>1292</v>
      </c>
      <c r="C170" s="675" t="s">
        <v>1126</v>
      </c>
      <c r="D170" s="637">
        <v>2957.3374999999996</v>
      </c>
    </row>
    <row r="171" spans="1:4" ht="15">
      <c r="A171" s="676">
        <v>33930</v>
      </c>
      <c r="B171" s="674" t="s">
        <v>1293</v>
      </c>
      <c r="C171" s="675" t="s">
        <v>1126</v>
      </c>
      <c r="D171" s="637">
        <v>2940.0875</v>
      </c>
    </row>
    <row r="172" spans="1:4" ht="15">
      <c r="A172" s="676">
        <v>33931</v>
      </c>
      <c r="B172" s="674" t="s">
        <v>1294</v>
      </c>
      <c r="C172" s="675" t="s">
        <v>1126</v>
      </c>
      <c r="D172" s="637">
        <v>2924.5625</v>
      </c>
    </row>
    <row r="173" spans="1:4" ht="15">
      <c r="A173" s="676">
        <v>33932</v>
      </c>
      <c r="B173" s="674" t="s">
        <v>1295</v>
      </c>
      <c r="C173" s="675" t="s">
        <v>1126</v>
      </c>
      <c r="D173" s="637">
        <v>2910.7625</v>
      </c>
    </row>
    <row r="174" spans="1:4" ht="15">
      <c r="A174" s="676">
        <v>368384</v>
      </c>
      <c r="B174" s="674" t="s">
        <v>1296</v>
      </c>
      <c r="C174" s="675" t="s">
        <v>1126</v>
      </c>
      <c r="D174" s="637">
        <v>5692.324999999999</v>
      </c>
    </row>
    <row r="175" spans="1:4" ht="15">
      <c r="A175" s="676">
        <v>368387</v>
      </c>
      <c r="B175" s="674" t="s">
        <v>1297</v>
      </c>
      <c r="C175" s="675" t="s">
        <v>1126</v>
      </c>
      <c r="D175" s="637">
        <v>5593.1375</v>
      </c>
    </row>
    <row r="176" spans="1:4" ht="15">
      <c r="A176" s="676">
        <v>368382</v>
      </c>
      <c r="B176" s="674" t="s">
        <v>1298</v>
      </c>
      <c r="C176" s="675" t="s">
        <v>1126</v>
      </c>
      <c r="D176" s="637">
        <v>5509.474999999999</v>
      </c>
    </row>
    <row r="177" spans="1:4" ht="15">
      <c r="A177" s="676">
        <v>33945</v>
      </c>
      <c r="B177" s="674" t="s">
        <v>1299</v>
      </c>
      <c r="C177" s="675" t="s">
        <v>1126</v>
      </c>
      <c r="D177" s="637">
        <v>5443.062499999999</v>
      </c>
    </row>
    <row r="178" spans="1:4" ht="15">
      <c r="A178" s="676">
        <v>388914</v>
      </c>
      <c r="B178" s="674" t="s">
        <v>1300</v>
      </c>
      <c r="C178" s="675" t="s">
        <v>1126</v>
      </c>
      <c r="D178" s="637">
        <v>5387</v>
      </c>
    </row>
    <row r="179" spans="1:4" ht="15">
      <c r="A179" s="676">
        <v>368385</v>
      </c>
      <c r="B179" s="674" t="s">
        <v>1301</v>
      </c>
      <c r="C179" s="675" t="s">
        <v>1126</v>
      </c>
      <c r="D179" s="637">
        <v>5339.562499999999</v>
      </c>
    </row>
    <row r="180" spans="1:4" ht="15">
      <c r="A180" s="676">
        <v>33947</v>
      </c>
      <c r="B180" s="674" t="s">
        <v>1302</v>
      </c>
      <c r="C180" s="675" t="s">
        <v>1126</v>
      </c>
      <c r="D180" s="637">
        <v>5299.025</v>
      </c>
    </row>
    <row r="181" spans="1:4" ht="15">
      <c r="A181" s="676">
        <v>323444</v>
      </c>
      <c r="B181" s="674" t="s">
        <v>1303</v>
      </c>
      <c r="C181" s="675" t="s">
        <v>1126</v>
      </c>
      <c r="D181" s="637">
        <v>5263.6625</v>
      </c>
    </row>
    <row r="182" spans="1:4" ht="15">
      <c r="A182" s="676">
        <v>33948</v>
      </c>
      <c r="B182" s="674" t="s">
        <v>1304</v>
      </c>
      <c r="C182" s="675" t="s">
        <v>1126</v>
      </c>
      <c r="D182" s="637">
        <v>5233.474999999999</v>
      </c>
    </row>
    <row r="183" spans="1:4" ht="15">
      <c r="A183" s="676">
        <v>33949</v>
      </c>
      <c r="B183" s="674" t="s">
        <v>1305</v>
      </c>
      <c r="C183" s="675" t="s">
        <v>1126</v>
      </c>
      <c r="D183" s="637">
        <v>5205.874999999999</v>
      </c>
    </row>
    <row r="184" spans="1:4" ht="15">
      <c r="A184" s="676">
        <v>33950</v>
      </c>
      <c r="B184" s="674" t="s">
        <v>1306</v>
      </c>
      <c r="C184" s="675" t="s">
        <v>1126</v>
      </c>
      <c r="D184" s="637">
        <v>5182.5875</v>
      </c>
    </row>
    <row r="185" spans="1:4" ht="15">
      <c r="A185" s="676">
        <v>33951</v>
      </c>
      <c r="B185" s="674" t="s">
        <v>1307</v>
      </c>
      <c r="C185" s="675" t="s">
        <v>1126</v>
      </c>
      <c r="D185" s="637">
        <v>5160.162499999999</v>
      </c>
    </row>
    <row r="186" spans="1:4" ht="15">
      <c r="A186" s="676">
        <v>33952</v>
      </c>
      <c r="B186" s="674" t="s">
        <v>1308</v>
      </c>
      <c r="C186" s="675" t="s">
        <v>1126</v>
      </c>
      <c r="D186" s="637">
        <v>5140.325</v>
      </c>
    </row>
    <row r="187" spans="1:4" ht="15">
      <c r="A187" s="676">
        <v>33933</v>
      </c>
      <c r="B187" s="674" t="s">
        <v>1309</v>
      </c>
      <c r="C187" s="675" t="s">
        <v>1126</v>
      </c>
      <c r="D187" s="637">
        <v>5810.4875</v>
      </c>
    </row>
    <row r="188" spans="1:4" ht="15">
      <c r="A188" s="676">
        <v>33934</v>
      </c>
      <c r="B188" s="674" t="s">
        <v>1310</v>
      </c>
      <c r="C188" s="675" t="s">
        <v>1126</v>
      </c>
      <c r="D188" s="637">
        <v>5672.487499999999</v>
      </c>
    </row>
    <row r="189" spans="1:4" ht="15">
      <c r="A189" s="676">
        <v>368439</v>
      </c>
      <c r="B189" s="674" t="s">
        <v>1311</v>
      </c>
      <c r="C189" s="675" t="s">
        <v>1126</v>
      </c>
      <c r="D189" s="637">
        <v>5563.8125</v>
      </c>
    </row>
    <row r="190" spans="1:4" ht="15">
      <c r="A190" s="676">
        <v>368443</v>
      </c>
      <c r="B190" s="674" t="s">
        <v>1312</v>
      </c>
      <c r="C190" s="675" t="s">
        <v>1126</v>
      </c>
      <c r="D190" s="637">
        <v>5473.25</v>
      </c>
    </row>
    <row r="191" spans="1:4" ht="15">
      <c r="A191" s="676">
        <v>33297</v>
      </c>
      <c r="B191" s="674" t="s">
        <v>1313</v>
      </c>
      <c r="C191" s="675" t="s">
        <v>1126</v>
      </c>
      <c r="D191" s="637">
        <v>5399.937499999999</v>
      </c>
    </row>
    <row r="192" spans="1:4" ht="15">
      <c r="A192" s="676">
        <v>33936</v>
      </c>
      <c r="B192" s="674" t="s">
        <v>1314</v>
      </c>
      <c r="C192" s="675" t="s">
        <v>1126</v>
      </c>
      <c r="D192" s="637">
        <v>5336.974999999999</v>
      </c>
    </row>
    <row r="193" spans="1:4" ht="15">
      <c r="A193" s="676">
        <v>33937</v>
      </c>
      <c r="B193" s="674" t="s">
        <v>1315</v>
      </c>
      <c r="C193" s="675" t="s">
        <v>1126</v>
      </c>
      <c r="D193" s="637">
        <v>5282.637499999999</v>
      </c>
    </row>
    <row r="194" spans="1:4" ht="15">
      <c r="A194" s="676">
        <v>33393</v>
      </c>
      <c r="B194" s="674" t="s">
        <v>1316</v>
      </c>
      <c r="C194" s="675" t="s">
        <v>1126</v>
      </c>
      <c r="D194" s="637">
        <v>5235.2</v>
      </c>
    </row>
    <row r="195" spans="1:4" ht="15">
      <c r="A195" s="676">
        <v>33938</v>
      </c>
      <c r="B195" s="674" t="s">
        <v>1317</v>
      </c>
      <c r="C195" s="675" t="s">
        <v>1126</v>
      </c>
      <c r="D195" s="637">
        <v>5233.474999999999</v>
      </c>
    </row>
    <row r="196" spans="1:4" ht="15">
      <c r="A196" s="676">
        <v>33939</v>
      </c>
      <c r="B196" s="674" t="s">
        <v>1318</v>
      </c>
      <c r="C196" s="675" t="s">
        <v>1126</v>
      </c>
      <c r="D196" s="637">
        <v>5205.874999999999</v>
      </c>
    </row>
    <row r="197" spans="1:4" ht="15">
      <c r="A197" s="676">
        <v>33940</v>
      </c>
      <c r="B197" s="674" t="s">
        <v>1319</v>
      </c>
      <c r="C197" s="675" t="s">
        <v>1126</v>
      </c>
      <c r="D197" s="637">
        <v>5125.662499999999</v>
      </c>
    </row>
    <row r="198" spans="1:4" ht="15">
      <c r="A198" s="676">
        <v>33941</v>
      </c>
      <c r="B198" s="674" t="s">
        <v>1320</v>
      </c>
      <c r="C198" s="675" t="s">
        <v>1126</v>
      </c>
      <c r="D198" s="637">
        <v>5098.925</v>
      </c>
    </row>
    <row r="199" spans="1:4" ht="15">
      <c r="A199" s="676">
        <v>33942</v>
      </c>
      <c r="B199" s="674" t="s">
        <v>1321</v>
      </c>
      <c r="C199" s="675" t="s">
        <v>1126</v>
      </c>
      <c r="D199" s="637">
        <v>5071.325</v>
      </c>
    </row>
  </sheetData>
  <sheetProtection/>
  <mergeCells count="7">
    <mergeCell ref="A160:D160"/>
    <mergeCell ref="A1:A2"/>
    <mergeCell ref="B1:B2"/>
    <mergeCell ref="C1:C2"/>
    <mergeCell ref="D1:D2"/>
    <mergeCell ref="A60:D60"/>
    <mergeCell ref="A125:D125"/>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indexed="34"/>
  </sheetPr>
  <dimension ref="A1:H21"/>
  <sheetViews>
    <sheetView zoomScalePageLayoutView="0" workbookViewId="0" topLeftCell="A1">
      <selection activeCell="E33" sqref="E33"/>
    </sheetView>
  </sheetViews>
  <sheetFormatPr defaultColWidth="9.140625" defaultRowHeight="12.75"/>
  <cols>
    <col min="6" max="6" width="14.140625" style="0" customWidth="1"/>
    <col min="8" max="8" width="11.28125" style="0" customWidth="1"/>
    <col min="9" max="9" width="8.00390625" style="0" customWidth="1"/>
  </cols>
  <sheetData>
    <row r="1" spans="1:8" ht="13.5" customHeight="1">
      <c r="A1" s="889" t="s">
        <v>1043</v>
      </c>
      <c r="B1" s="889"/>
      <c r="C1" s="889"/>
      <c r="F1" s="890" t="s">
        <v>1044</v>
      </c>
      <c r="G1" s="847"/>
      <c r="H1" s="847"/>
    </row>
    <row r="3" spans="1:8" ht="15.75">
      <c r="A3" s="171" t="s">
        <v>256</v>
      </c>
      <c r="B3" s="3"/>
      <c r="C3" s="3"/>
      <c r="D3" s="3"/>
      <c r="E3" s="3"/>
      <c r="F3" s="3"/>
      <c r="G3" s="3"/>
      <c r="H3" s="84"/>
    </row>
    <row r="4" spans="1:8" ht="12.75" customHeight="1">
      <c r="A4" s="883" t="s">
        <v>120</v>
      </c>
      <c r="B4" s="883"/>
      <c r="C4" s="883"/>
      <c r="D4" s="883"/>
      <c r="E4" s="883"/>
      <c r="F4" s="884" t="s">
        <v>257</v>
      </c>
      <c r="G4" s="884" t="s">
        <v>258</v>
      </c>
      <c r="H4" s="886"/>
    </row>
    <row r="5" spans="1:8" ht="18" customHeight="1">
      <c r="A5" s="883"/>
      <c r="B5" s="883"/>
      <c r="C5" s="883"/>
      <c r="D5" s="883"/>
      <c r="E5" s="883"/>
      <c r="F5" s="885"/>
      <c r="G5" s="887"/>
      <c r="H5" s="888"/>
    </row>
    <row r="6" spans="1:8" ht="12.75">
      <c r="A6" s="876" t="s">
        <v>259</v>
      </c>
      <c r="B6" s="876"/>
      <c r="C6" s="876"/>
      <c r="D6" s="876"/>
      <c r="E6" s="876"/>
      <c r="F6" s="172">
        <v>40</v>
      </c>
      <c r="G6" s="877">
        <v>60</v>
      </c>
      <c r="H6" s="878"/>
    </row>
    <row r="7" spans="1:8" ht="12.75">
      <c r="A7" s="876" t="s">
        <v>260</v>
      </c>
      <c r="B7" s="876"/>
      <c r="C7" s="876"/>
      <c r="D7" s="876"/>
      <c r="E7" s="876"/>
      <c r="F7" s="172">
        <v>40</v>
      </c>
      <c r="G7" s="877">
        <v>12</v>
      </c>
      <c r="H7" s="878"/>
    </row>
    <row r="8" spans="1:8" ht="12.75">
      <c r="A8" s="876" t="s">
        <v>261</v>
      </c>
      <c r="B8" s="876"/>
      <c r="C8" s="876"/>
      <c r="D8" s="876"/>
      <c r="E8" s="876"/>
      <c r="F8" s="172">
        <v>40</v>
      </c>
      <c r="G8" s="877">
        <v>12</v>
      </c>
      <c r="H8" s="878"/>
    </row>
    <row r="9" spans="1:8" ht="12.75">
      <c r="A9" s="876" t="s">
        <v>262</v>
      </c>
      <c r="B9" s="876"/>
      <c r="C9" s="876"/>
      <c r="D9" s="876"/>
      <c r="E9" s="876"/>
      <c r="F9" s="172" t="s">
        <v>263</v>
      </c>
      <c r="G9" s="877">
        <v>12</v>
      </c>
      <c r="H9" s="878"/>
    </row>
    <row r="10" spans="1:8" ht="24" customHeight="1">
      <c r="A10" s="876" t="s">
        <v>264</v>
      </c>
      <c r="B10" s="876"/>
      <c r="C10" s="876"/>
      <c r="D10" s="876"/>
      <c r="E10" s="876"/>
      <c r="F10" s="172">
        <v>50</v>
      </c>
      <c r="G10" s="877">
        <v>6</v>
      </c>
      <c r="H10" s="878"/>
    </row>
    <row r="11" spans="1:8" ht="15.75">
      <c r="A11" s="882" t="s">
        <v>265</v>
      </c>
      <c r="B11" s="882"/>
      <c r="C11" s="882"/>
      <c r="D11" s="882"/>
      <c r="E11" s="882"/>
      <c r="F11" s="882"/>
      <c r="G11" s="882"/>
      <c r="H11" s="882"/>
    </row>
    <row r="12" spans="1:8" ht="12.75" customHeight="1">
      <c r="A12" s="883" t="s">
        <v>120</v>
      </c>
      <c r="B12" s="883"/>
      <c r="C12" s="883"/>
      <c r="D12" s="883"/>
      <c r="E12" s="883"/>
      <c r="F12" s="884" t="s">
        <v>257</v>
      </c>
      <c r="G12" s="884" t="s">
        <v>258</v>
      </c>
      <c r="H12" s="886"/>
    </row>
    <row r="13" spans="1:8" ht="12.75">
      <c r="A13" s="883"/>
      <c r="B13" s="883"/>
      <c r="C13" s="883"/>
      <c r="D13" s="883"/>
      <c r="E13" s="883"/>
      <c r="F13" s="885"/>
      <c r="G13" s="887"/>
      <c r="H13" s="888"/>
    </row>
    <row r="14" spans="1:8" ht="12.75">
      <c r="A14" s="876" t="s">
        <v>266</v>
      </c>
      <c r="B14" s="876"/>
      <c r="C14" s="876"/>
      <c r="D14" s="876"/>
      <c r="E14" s="876"/>
      <c r="F14" s="172">
        <v>40</v>
      </c>
      <c r="G14" s="877">
        <v>100</v>
      </c>
      <c r="H14" s="878"/>
    </row>
    <row r="15" spans="1:8" ht="12.75">
      <c r="A15" s="879" t="s">
        <v>260</v>
      </c>
      <c r="B15" s="880"/>
      <c r="C15" s="880"/>
      <c r="D15" s="880"/>
      <c r="E15" s="881"/>
      <c r="F15" s="172">
        <v>40</v>
      </c>
      <c r="G15" s="877">
        <v>16</v>
      </c>
      <c r="H15" s="878"/>
    </row>
    <row r="16" spans="1:8" ht="12.75">
      <c r="A16" s="876" t="s">
        <v>261</v>
      </c>
      <c r="B16" s="876"/>
      <c r="C16" s="876"/>
      <c r="D16" s="876"/>
      <c r="E16" s="876"/>
      <c r="F16" s="172">
        <v>40</v>
      </c>
      <c r="G16" s="877">
        <v>16</v>
      </c>
      <c r="H16" s="878"/>
    </row>
    <row r="17" spans="1:8" ht="12.75">
      <c r="A17" s="876" t="s">
        <v>262</v>
      </c>
      <c r="B17" s="876"/>
      <c r="C17" s="876"/>
      <c r="D17" s="876"/>
      <c r="E17" s="876"/>
      <c r="F17" s="172">
        <v>40</v>
      </c>
      <c r="G17" s="877">
        <v>16</v>
      </c>
      <c r="H17" s="878"/>
    </row>
    <row r="19" ht="12.75">
      <c r="A19" s="561" t="s">
        <v>1045</v>
      </c>
    </row>
    <row r="20" spans="1:3" ht="12.75">
      <c r="A20" s="557" t="s">
        <v>1035</v>
      </c>
      <c r="C20" s="320"/>
    </row>
    <row r="21" ht="12.75">
      <c r="A21" s="560" t="s">
        <v>1038</v>
      </c>
    </row>
  </sheetData>
  <sheetProtection/>
  <mergeCells count="27">
    <mergeCell ref="A1:C1"/>
    <mergeCell ref="F1:H1"/>
    <mergeCell ref="A4:E5"/>
    <mergeCell ref="F4:F5"/>
    <mergeCell ref="G4:H5"/>
    <mergeCell ref="A8:E8"/>
    <mergeCell ref="G8:H8"/>
    <mergeCell ref="A9:E9"/>
    <mergeCell ref="G9:H9"/>
    <mergeCell ref="A6:E6"/>
    <mergeCell ref="G6:H6"/>
    <mergeCell ref="A7:E7"/>
    <mergeCell ref="G7:H7"/>
    <mergeCell ref="A10:E10"/>
    <mergeCell ref="G10:H10"/>
    <mergeCell ref="A11:H11"/>
    <mergeCell ref="A12:E13"/>
    <mergeCell ref="F12:F13"/>
    <mergeCell ref="G12:H13"/>
    <mergeCell ref="A16:E16"/>
    <mergeCell ref="G16:H16"/>
    <mergeCell ref="A17:E17"/>
    <mergeCell ref="G17:H17"/>
    <mergeCell ref="A14:E14"/>
    <mergeCell ref="G14:H14"/>
    <mergeCell ref="A15:E15"/>
    <mergeCell ref="G15:H15"/>
  </mergeCells>
  <hyperlinks>
    <hyperlink ref="A19" r:id="rId1" display="e-mail: info@izorastroy.ru"/>
    <hyperlink ref="A20" r:id="rId2" display="www.iskm.ru"/>
    <hyperlink ref="A21" r:id="rId3" display="www.izorastroy.ru"/>
  </hyperlinks>
  <printOptions/>
  <pageMargins left="0.5905511811023623" right="0.3937007874015748" top="0.5905511811023623" bottom="0.984251968503937" header="0.5118110236220472" footer="0.5118110236220472"/>
  <pageSetup horizontalDpi="600" verticalDpi="600" orientation="portrait" paperSize="9" r:id="rId5"/>
  <drawing r:id="rId4"/>
</worksheet>
</file>

<file path=xl/worksheets/sheet21.xml><?xml version="1.0" encoding="utf-8"?>
<worksheet xmlns="http://schemas.openxmlformats.org/spreadsheetml/2006/main" xmlns:r="http://schemas.openxmlformats.org/officeDocument/2006/relationships">
  <sheetPr>
    <tabColor indexed="11"/>
  </sheetPr>
  <dimension ref="A1:C25"/>
  <sheetViews>
    <sheetView zoomScalePageLayoutView="0" workbookViewId="0" topLeftCell="A1">
      <selection activeCell="A25" sqref="A25"/>
    </sheetView>
  </sheetViews>
  <sheetFormatPr defaultColWidth="9.140625" defaultRowHeight="12.75"/>
  <cols>
    <col min="1" max="1" width="68.00390625" style="320" customWidth="1"/>
    <col min="2" max="2" width="9.421875" style="320" customWidth="1"/>
    <col min="3" max="16384" width="9.140625" style="320" customWidth="1"/>
  </cols>
  <sheetData>
    <row r="1" spans="1:3" ht="12.75">
      <c r="A1" s="321" t="s">
        <v>1046</v>
      </c>
      <c r="B1" s="322" t="s">
        <v>522</v>
      </c>
      <c r="C1" s="323" t="s">
        <v>513</v>
      </c>
    </row>
    <row r="2" spans="1:3" ht="12.75">
      <c r="A2" s="324" t="s">
        <v>523</v>
      </c>
      <c r="B2" s="325"/>
      <c r="C2" s="326"/>
    </row>
    <row r="3" spans="1:3" ht="12.75">
      <c r="A3" s="327" t="s">
        <v>524</v>
      </c>
      <c r="B3" s="328" t="s">
        <v>2</v>
      </c>
      <c r="C3" s="329">
        <v>595</v>
      </c>
    </row>
    <row r="4" spans="1:3" ht="12.75">
      <c r="A4" s="327" t="s">
        <v>525</v>
      </c>
      <c r="B4" s="328" t="s">
        <v>2</v>
      </c>
      <c r="C4" s="329">
        <v>617</v>
      </c>
    </row>
    <row r="5" spans="1:3" ht="12.75">
      <c r="A5" s="327" t="s">
        <v>526</v>
      </c>
      <c r="B5" s="328" t="s">
        <v>2</v>
      </c>
      <c r="C5" s="329">
        <v>655</v>
      </c>
    </row>
    <row r="6" spans="1:3" ht="12.75">
      <c r="A6" s="327" t="s">
        <v>527</v>
      </c>
      <c r="B6" s="328" t="s">
        <v>2</v>
      </c>
      <c r="C6" s="329">
        <v>655</v>
      </c>
    </row>
    <row r="7" spans="1:3" ht="12.75">
      <c r="A7" s="327" t="s">
        <v>528</v>
      </c>
      <c r="B7" s="328" t="s">
        <v>2</v>
      </c>
      <c r="C7" s="329">
        <v>532</v>
      </c>
    </row>
    <row r="8" spans="1:3" ht="12.75">
      <c r="A8" s="327" t="s">
        <v>529</v>
      </c>
      <c r="B8" s="328" t="s">
        <v>2</v>
      </c>
      <c r="C8" s="329">
        <v>532</v>
      </c>
    </row>
    <row r="9" spans="1:3" ht="12.75">
      <c r="A9" s="324" t="s">
        <v>530</v>
      </c>
      <c r="B9" s="325"/>
      <c r="C9" s="330"/>
    </row>
    <row r="10" spans="1:3" ht="12.75">
      <c r="A10" s="331" t="s">
        <v>531</v>
      </c>
      <c r="B10" s="332"/>
      <c r="C10" s="330"/>
    </row>
    <row r="11" spans="1:3" ht="12.75">
      <c r="A11" s="333" t="s">
        <v>532</v>
      </c>
      <c r="B11" s="328" t="s">
        <v>2</v>
      </c>
      <c r="C11" s="329">
        <v>373</v>
      </c>
    </row>
    <row r="12" spans="1:3" ht="12.75">
      <c r="A12" s="333" t="s">
        <v>533</v>
      </c>
      <c r="B12" s="328" t="s">
        <v>2</v>
      </c>
      <c r="C12" s="329">
        <v>310</v>
      </c>
    </row>
    <row r="13" spans="1:3" ht="12.75">
      <c r="A13" s="333" t="s">
        <v>534</v>
      </c>
      <c r="B13" s="328" t="s">
        <v>2</v>
      </c>
      <c r="C13" s="329">
        <v>310</v>
      </c>
    </row>
    <row r="14" spans="1:3" ht="12.75">
      <c r="A14" s="333" t="s">
        <v>535</v>
      </c>
      <c r="B14" s="328" t="s">
        <v>2</v>
      </c>
      <c r="C14" s="329">
        <v>310</v>
      </c>
    </row>
    <row r="15" spans="1:3" ht="12.75">
      <c r="A15" s="333" t="s">
        <v>536</v>
      </c>
      <c r="B15" s="328" t="s">
        <v>2</v>
      </c>
      <c r="C15" s="329">
        <v>310</v>
      </c>
    </row>
    <row r="16" spans="1:3" ht="12.75">
      <c r="A16" s="334" t="s">
        <v>537</v>
      </c>
      <c r="B16" s="328" t="s">
        <v>2</v>
      </c>
      <c r="C16" s="329">
        <v>293</v>
      </c>
    </row>
    <row r="17" spans="1:3" ht="12.75">
      <c r="A17" s="334" t="s">
        <v>538</v>
      </c>
      <c r="B17" s="328" t="s">
        <v>2</v>
      </c>
      <c r="C17" s="329">
        <v>293</v>
      </c>
    </row>
    <row r="18" spans="1:3" ht="12.75">
      <c r="A18" s="333" t="s">
        <v>539</v>
      </c>
      <c r="B18" s="328" t="s">
        <v>2</v>
      </c>
      <c r="C18" s="329">
        <v>293</v>
      </c>
    </row>
    <row r="19" spans="1:3" ht="12.75">
      <c r="A19" s="333" t="s">
        <v>540</v>
      </c>
      <c r="B19" s="328" t="s">
        <v>2</v>
      </c>
      <c r="C19" s="329">
        <v>293</v>
      </c>
    </row>
    <row r="20" spans="1:3" ht="12.75">
      <c r="A20" s="334" t="s">
        <v>541</v>
      </c>
      <c r="B20" s="328" t="s">
        <v>2</v>
      </c>
      <c r="C20" s="329">
        <v>293</v>
      </c>
    </row>
    <row r="21" spans="1:3" ht="13.5" thickBot="1">
      <c r="A21" s="335" t="s">
        <v>542</v>
      </c>
      <c r="B21" s="336" t="s">
        <v>2</v>
      </c>
      <c r="C21" s="337">
        <v>260</v>
      </c>
    </row>
    <row r="23" ht="12.75">
      <c r="A23" s="561" t="s">
        <v>1045</v>
      </c>
    </row>
    <row r="24" ht="12.75">
      <c r="A24" s="557" t="s">
        <v>1035</v>
      </c>
    </row>
    <row r="25" ht="12.75">
      <c r="A25" s="560" t="s">
        <v>1038</v>
      </c>
    </row>
  </sheetData>
  <sheetProtection/>
  <hyperlinks>
    <hyperlink ref="A23" r:id="rId1" display="e-mail: info@izorastroy.ru"/>
    <hyperlink ref="A24" r:id="rId2" display="www.iskm.ru"/>
    <hyperlink ref="A25" r:id="rId3" display="www.izorastroy.ru"/>
  </hyperlinks>
  <printOptions/>
  <pageMargins left="0.75" right="0.75" top="1" bottom="1" header="0.5" footer="0.5"/>
  <pageSetup horizontalDpi="600" verticalDpi="600" orientation="portrait" paperSize="9" r:id="rId4"/>
</worksheet>
</file>

<file path=xl/worksheets/sheet22.xml><?xml version="1.0" encoding="utf-8"?>
<worksheet xmlns="http://schemas.openxmlformats.org/spreadsheetml/2006/main" xmlns:r="http://schemas.openxmlformats.org/officeDocument/2006/relationships">
  <sheetPr>
    <tabColor indexed="42"/>
  </sheetPr>
  <dimension ref="A1:C63"/>
  <sheetViews>
    <sheetView zoomScalePageLayoutView="0" workbookViewId="0" topLeftCell="A37">
      <selection activeCell="A63" sqref="A63"/>
    </sheetView>
  </sheetViews>
  <sheetFormatPr defaultColWidth="9.140625" defaultRowHeight="12.75"/>
  <cols>
    <col min="1" max="1" width="52.140625" style="0" customWidth="1"/>
    <col min="2" max="2" width="28.8515625" style="0" customWidth="1"/>
  </cols>
  <sheetData>
    <row r="1" spans="1:2" ht="13.5" customHeight="1">
      <c r="A1" s="97" t="s">
        <v>1047</v>
      </c>
      <c r="B1" s="98" t="s">
        <v>1044</v>
      </c>
    </row>
    <row r="2" spans="1:2" ht="13.5" thickBot="1">
      <c r="A2" s="84"/>
      <c r="B2" s="84"/>
    </row>
    <row r="3" spans="1:2" ht="15">
      <c r="A3" s="893" t="s">
        <v>123</v>
      </c>
      <c r="B3" s="894"/>
    </row>
    <row r="4" spans="1:2" ht="16.5" thickBot="1">
      <c r="A4" s="895" t="s">
        <v>119</v>
      </c>
      <c r="B4" s="896"/>
    </row>
    <row r="5" spans="1:2" ht="12.75">
      <c r="A5" s="897" t="s">
        <v>120</v>
      </c>
      <c r="B5" s="900" t="s">
        <v>121</v>
      </c>
    </row>
    <row r="6" spans="1:2" ht="12.75">
      <c r="A6" s="898"/>
      <c r="B6" s="901"/>
    </row>
    <row r="7" spans="1:2" ht="13.5" thickBot="1">
      <c r="A7" s="899"/>
      <c r="B7" s="902"/>
    </row>
    <row r="8" spans="1:2" ht="18" customHeight="1">
      <c r="A8" s="85" t="s">
        <v>124</v>
      </c>
      <c r="B8" s="86">
        <v>145</v>
      </c>
    </row>
    <row r="9" spans="1:2" ht="27" customHeight="1">
      <c r="A9" s="87" t="s">
        <v>125</v>
      </c>
      <c r="B9" s="88">
        <v>218</v>
      </c>
    </row>
    <row r="10" spans="1:2" ht="18.75" customHeight="1">
      <c r="A10" s="87" t="s">
        <v>126</v>
      </c>
      <c r="B10" s="88">
        <v>270</v>
      </c>
    </row>
    <row r="11" spans="1:2" ht="18.75" customHeight="1">
      <c r="A11" s="87" t="s">
        <v>127</v>
      </c>
      <c r="B11" s="88">
        <v>250</v>
      </c>
    </row>
    <row r="12" spans="1:2" ht="19.5" customHeight="1">
      <c r="A12" s="87" t="s">
        <v>128</v>
      </c>
      <c r="B12" s="88">
        <v>356</v>
      </c>
    </row>
    <row r="13" spans="1:2" ht="18" customHeight="1">
      <c r="A13" s="87" t="s">
        <v>129</v>
      </c>
      <c r="B13" s="88">
        <v>360</v>
      </c>
    </row>
    <row r="14" spans="1:2" ht="17.25" customHeight="1" thickBot="1">
      <c r="A14" s="89" t="s">
        <v>130</v>
      </c>
      <c r="B14" s="90">
        <v>370</v>
      </c>
    </row>
    <row r="15" spans="1:2" ht="15" thickBot="1">
      <c r="A15" s="891" t="s">
        <v>122</v>
      </c>
      <c r="B15" s="892"/>
    </row>
    <row r="16" spans="1:2" ht="27.75" customHeight="1">
      <c r="A16" s="91" t="s">
        <v>131</v>
      </c>
      <c r="B16" s="92">
        <v>5.3</v>
      </c>
    </row>
    <row r="17" spans="1:2" ht="17.25" customHeight="1">
      <c r="A17" s="87" t="s">
        <v>132</v>
      </c>
      <c r="B17" s="93">
        <v>5.3</v>
      </c>
    </row>
    <row r="18" spans="1:2" ht="18.75" customHeight="1">
      <c r="A18" s="94" t="s">
        <v>133</v>
      </c>
      <c r="B18" s="88">
        <v>40</v>
      </c>
    </row>
    <row r="19" spans="1:2" ht="21" customHeight="1">
      <c r="A19" s="94" t="s">
        <v>134</v>
      </c>
      <c r="B19" s="88">
        <v>34</v>
      </c>
    </row>
    <row r="20" spans="1:2" ht="21" customHeight="1">
      <c r="A20" s="94" t="s">
        <v>135</v>
      </c>
      <c r="B20" s="88">
        <v>34</v>
      </c>
    </row>
    <row r="21" spans="1:2" ht="19.5" customHeight="1">
      <c r="A21" s="94" t="s">
        <v>136</v>
      </c>
      <c r="B21" s="88">
        <v>29</v>
      </c>
    </row>
    <row r="22" spans="1:2" ht="19.5" customHeight="1">
      <c r="A22" s="94" t="s">
        <v>137</v>
      </c>
      <c r="B22" s="88">
        <v>20</v>
      </c>
    </row>
    <row r="23" spans="1:2" ht="33.75" customHeight="1">
      <c r="A23" s="94" t="s">
        <v>138</v>
      </c>
      <c r="B23" s="88">
        <v>61</v>
      </c>
    </row>
    <row r="24" spans="1:2" ht="21" customHeight="1">
      <c r="A24" s="87" t="s">
        <v>139</v>
      </c>
      <c r="B24" s="88">
        <v>49</v>
      </c>
    </row>
    <row r="25" spans="1:2" ht="20.25" customHeight="1">
      <c r="A25" s="94" t="s">
        <v>140</v>
      </c>
      <c r="B25" s="88">
        <v>229</v>
      </c>
    </row>
    <row r="26" spans="1:2" ht="18" customHeight="1">
      <c r="A26" s="94" t="s">
        <v>141</v>
      </c>
      <c r="B26" s="88">
        <v>156</v>
      </c>
    </row>
    <row r="27" spans="1:2" ht="22.5" customHeight="1">
      <c r="A27" s="94" t="s">
        <v>142</v>
      </c>
      <c r="B27" s="88">
        <v>70</v>
      </c>
    </row>
    <row r="28" spans="1:2" ht="23.25" customHeight="1">
      <c r="A28" s="94" t="s">
        <v>143</v>
      </c>
      <c r="B28" s="88">
        <v>55</v>
      </c>
    </row>
    <row r="29" spans="1:2" ht="21" customHeight="1">
      <c r="A29" s="94" t="s">
        <v>144</v>
      </c>
      <c r="B29" s="88">
        <v>65</v>
      </c>
    </row>
    <row r="30" spans="1:2" ht="24" customHeight="1">
      <c r="A30" s="94" t="s">
        <v>145</v>
      </c>
      <c r="B30" s="88">
        <v>24</v>
      </c>
    </row>
    <row r="31" spans="1:2" ht="21" customHeight="1">
      <c r="A31" s="94" t="s">
        <v>146</v>
      </c>
      <c r="B31" s="88">
        <v>89</v>
      </c>
    </row>
    <row r="32" spans="1:2" ht="29.25" customHeight="1">
      <c r="A32" s="95" t="s">
        <v>147</v>
      </c>
      <c r="B32" s="88">
        <v>20</v>
      </c>
    </row>
    <row r="33" spans="1:2" ht="24.75" customHeight="1">
      <c r="A33" s="94" t="s">
        <v>148</v>
      </c>
      <c r="B33" s="88">
        <v>95</v>
      </c>
    </row>
    <row r="34" spans="1:2" ht="23.25" customHeight="1">
      <c r="A34" s="94" t="s">
        <v>149</v>
      </c>
      <c r="B34" s="88">
        <v>80</v>
      </c>
    </row>
    <row r="35" spans="1:2" ht="19.5" customHeight="1">
      <c r="A35" s="94" t="s">
        <v>150</v>
      </c>
      <c r="B35" s="88">
        <v>106</v>
      </c>
    </row>
    <row r="36" spans="1:2" ht="17.25" customHeight="1" thickBot="1">
      <c r="A36" s="96" t="s">
        <v>151</v>
      </c>
      <c r="B36" s="90">
        <v>115</v>
      </c>
    </row>
    <row r="37" spans="1:3" ht="32.25" customHeight="1">
      <c r="A37" s="905" t="s">
        <v>3</v>
      </c>
      <c r="B37" s="905"/>
      <c r="C37" s="82"/>
    </row>
    <row r="38" spans="1:3" ht="15.75">
      <c r="A38" s="856" t="s">
        <v>4</v>
      </c>
      <c r="B38" s="856"/>
      <c r="C38" s="82"/>
    </row>
    <row r="39" spans="1:3" ht="15.75">
      <c r="A39" s="856" t="s">
        <v>5</v>
      </c>
      <c r="B39" s="856"/>
      <c r="C39" s="82"/>
    </row>
    <row r="40" spans="1:3" ht="60.75" customHeight="1">
      <c r="A40" s="856" t="s">
        <v>6</v>
      </c>
      <c r="B40" s="856"/>
      <c r="C40" s="82"/>
    </row>
    <row r="41" ht="15" customHeight="1" thickBot="1"/>
    <row r="42" spans="1:3" ht="15" customHeight="1" thickBot="1">
      <c r="A42" s="903" t="s">
        <v>451</v>
      </c>
      <c r="B42" s="904"/>
      <c r="C42" s="297" t="s">
        <v>335</v>
      </c>
    </row>
    <row r="43" spans="1:3" ht="12.75">
      <c r="A43" s="298" t="s">
        <v>430</v>
      </c>
      <c r="B43" s="299" t="s">
        <v>431</v>
      </c>
      <c r="C43" s="300">
        <v>496</v>
      </c>
    </row>
    <row r="44" spans="1:3" ht="12.75">
      <c r="A44" s="293" t="s">
        <v>432</v>
      </c>
      <c r="B44" s="294" t="s">
        <v>431</v>
      </c>
      <c r="C44" s="301">
        <v>515</v>
      </c>
    </row>
    <row r="45" spans="1:3" ht="25.5">
      <c r="A45" s="293" t="s">
        <v>433</v>
      </c>
      <c r="B45" s="295" t="s">
        <v>434</v>
      </c>
      <c r="C45" s="301">
        <v>295</v>
      </c>
    </row>
    <row r="46" spans="1:3" ht="12.75">
      <c r="A46" s="293" t="s">
        <v>435</v>
      </c>
      <c r="B46" s="295" t="s">
        <v>434</v>
      </c>
      <c r="C46" s="301">
        <v>329</v>
      </c>
    </row>
    <row r="47" spans="1:3" ht="12.75">
      <c r="A47" s="293" t="s">
        <v>436</v>
      </c>
      <c r="B47" s="295" t="s">
        <v>434</v>
      </c>
      <c r="C47" s="301">
        <v>381</v>
      </c>
    </row>
    <row r="48" spans="1:3" ht="25.5">
      <c r="A48" s="293" t="s">
        <v>437</v>
      </c>
      <c r="B48" s="295" t="s">
        <v>438</v>
      </c>
      <c r="C48" s="301">
        <v>300</v>
      </c>
    </row>
    <row r="49" spans="1:3" ht="12.75">
      <c r="A49" s="293" t="s">
        <v>439</v>
      </c>
      <c r="B49" s="295" t="s">
        <v>438</v>
      </c>
      <c r="C49" s="301">
        <v>345</v>
      </c>
    </row>
    <row r="50" spans="1:3" ht="12.75">
      <c r="A50" s="293" t="s">
        <v>440</v>
      </c>
      <c r="B50" s="295" t="s">
        <v>438</v>
      </c>
      <c r="C50" s="301">
        <v>397</v>
      </c>
    </row>
    <row r="51" spans="1:3" ht="25.5">
      <c r="A51" s="293" t="s">
        <v>441</v>
      </c>
      <c r="B51" s="295" t="s">
        <v>442</v>
      </c>
      <c r="C51" s="301">
        <v>313</v>
      </c>
    </row>
    <row r="52" spans="1:3" ht="12.75">
      <c r="A52" s="293" t="s">
        <v>443</v>
      </c>
      <c r="B52" s="295" t="s">
        <v>442</v>
      </c>
      <c r="C52" s="301">
        <v>357</v>
      </c>
    </row>
    <row r="53" spans="1:3" ht="12.75">
      <c r="A53" s="293" t="s">
        <v>444</v>
      </c>
      <c r="B53" s="295" t="s">
        <v>442</v>
      </c>
      <c r="C53" s="301">
        <v>408</v>
      </c>
    </row>
    <row r="54" spans="1:3" ht="12.75">
      <c r="A54" s="293" t="s">
        <v>445</v>
      </c>
      <c r="B54" s="296" t="s">
        <v>442</v>
      </c>
      <c r="C54" s="301">
        <v>544</v>
      </c>
    </row>
    <row r="55" spans="1:3" ht="12.75">
      <c r="A55" s="293" t="s">
        <v>446</v>
      </c>
      <c r="B55" s="296" t="s">
        <v>442</v>
      </c>
      <c r="C55" s="301">
        <v>490</v>
      </c>
    </row>
    <row r="56" spans="1:3" ht="12.75">
      <c r="A56" s="293" t="s">
        <v>430</v>
      </c>
      <c r="B56" s="296" t="s">
        <v>447</v>
      </c>
      <c r="C56" s="301">
        <v>319</v>
      </c>
    </row>
    <row r="57" spans="1:3" ht="12.75">
      <c r="A57" s="293" t="s">
        <v>448</v>
      </c>
      <c r="B57" s="296" t="s">
        <v>447</v>
      </c>
      <c r="C57" s="301">
        <v>342</v>
      </c>
    </row>
    <row r="58" spans="1:3" ht="12.75">
      <c r="A58" s="293" t="s">
        <v>449</v>
      </c>
      <c r="B58" s="296" t="s">
        <v>447</v>
      </c>
      <c r="C58" s="301">
        <v>383</v>
      </c>
    </row>
    <row r="59" spans="1:3" ht="13.5" thickBot="1">
      <c r="A59" s="302" t="s">
        <v>450</v>
      </c>
      <c r="B59" s="303" t="s">
        <v>447</v>
      </c>
      <c r="C59" s="304">
        <v>431</v>
      </c>
    </row>
    <row r="61" ht="12.75">
      <c r="A61" s="561" t="s">
        <v>1045</v>
      </c>
    </row>
    <row r="62" spans="1:3" ht="12.75">
      <c r="A62" s="557" t="s">
        <v>1035</v>
      </c>
      <c r="C62" s="320"/>
    </row>
    <row r="63" ht="12.75">
      <c r="A63" s="560" t="s">
        <v>1038</v>
      </c>
    </row>
  </sheetData>
  <sheetProtection/>
  <mergeCells count="10">
    <mergeCell ref="A15:B15"/>
    <mergeCell ref="A3:B3"/>
    <mergeCell ref="A4:B4"/>
    <mergeCell ref="A5:A7"/>
    <mergeCell ref="B5:B7"/>
    <mergeCell ref="A42:B42"/>
    <mergeCell ref="A37:B37"/>
    <mergeCell ref="A38:B38"/>
    <mergeCell ref="A39:B39"/>
    <mergeCell ref="A40:B40"/>
  </mergeCells>
  <hyperlinks>
    <hyperlink ref="A61" r:id="rId1" display="e-mail: info@izorastroy.ru"/>
    <hyperlink ref="A62" r:id="rId2" display="www.iskm.ru"/>
    <hyperlink ref="A63" r:id="rId3" display="www.izorastroy.ru"/>
  </hyperlinks>
  <printOptions/>
  <pageMargins left="0.984251968503937" right="0.1968503937007874" top="0.3937007874015748" bottom="0.3937007874015748" header="0.3937007874015748" footer="0.11811023622047245"/>
  <pageSetup horizontalDpi="600" verticalDpi="600" orientation="portrait" paperSize="9" scale="85" r:id="rId4"/>
</worksheet>
</file>

<file path=xl/worksheets/sheet23.xml><?xml version="1.0" encoding="utf-8"?>
<worksheet xmlns="http://schemas.openxmlformats.org/spreadsheetml/2006/main" xmlns:r="http://schemas.openxmlformats.org/officeDocument/2006/relationships">
  <sheetPr>
    <tabColor indexed="44"/>
  </sheetPr>
  <dimension ref="A1:G68"/>
  <sheetViews>
    <sheetView zoomScalePageLayoutView="0" workbookViewId="0" topLeftCell="A61">
      <selection activeCell="A68" sqref="A68"/>
    </sheetView>
  </sheetViews>
  <sheetFormatPr defaultColWidth="9.140625" defaultRowHeight="12.75"/>
  <cols>
    <col min="1" max="1" width="33.00390625" style="0" customWidth="1"/>
    <col min="2" max="2" width="27.421875" style="0" customWidth="1"/>
    <col min="5" max="5" width="23.00390625" style="0" customWidth="1"/>
  </cols>
  <sheetData>
    <row r="1" spans="1:5" ht="15.75" thickBot="1">
      <c r="A1" s="170" t="s">
        <v>1048</v>
      </c>
      <c r="B1" s="170"/>
      <c r="E1" s="98" t="s">
        <v>1044</v>
      </c>
    </row>
    <row r="2" spans="1:5" ht="13.5" thickBot="1">
      <c r="A2" s="99" t="s">
        <v>120</v>
      </c>
      <c r="B2" s="100" t="s">
        <v>152</v>
      </c>
      <c r="C2" s="101" t="s">
        <v>153</v>
      </c>
      <c r="D2" s="101" t="s">
        <v>154</v>
      </c>
      <c r="E2" s="102" t="s">
        <v>121</v>
      </c>
    </row>
    <row r="3" spans="1:5" ht="15" thickBot="1">
      <c r="A3" s="103" t="s">
        <v>155</v>
      </c>
      <c r="B3" s="104"/>
      <c r="C3" s="105"/>
      <c r="D3" s="105"/>
      <c r="E3" s="106"/>
    </row>
    <row r="4" spans="1:5" ht="40.5" customHeight="1">
      <c r="A4" s="107" t="s">
        <v>156</v>
      </c>
      <c r="B4" s="108" t="s">
        <v>157</v>
      </c>
      <c r="C4" s="109" t="s">
        <v>158</v>
      </c>
      <c r="D4" s="110" t="s">
        <v>159</v>
      </c>
      <c r="E4" s="111">
        <v>226</v>
      </c>
    </row>
    <row r="5" spans="1:5" ht="12.75">
      <c r="A5" s="112" t="s">
        <v>160</v>
      </c>
      <c r="B5" s="113" t="s">
        <v>157</v>
      </c>
      <c r="C5" s="114" t="s">
        <v>158</v>
      </c>
      <c r="D5" s="115" t="s">
        <v>161</v>
      </c>
      <c r="E5" s="116">
        <v>231</v>
      </c>
    </row>
    <row r="6" spans="1:5" ht="27.75" customHeight="1" thickBot="1">
      <c r="A6" s="906" t="s">
        <v>162</v>
      </c>
      <c r="B6" s="117" t="s">
        <v>163</v>
      </c>
      <c r="C6" s="118"/>
      <c r="D6" s="119" t="s">
        <v>164</v>
      </c>
      <c r="E6" s="120">
        <v>460</v>
      </c>
    </row>
    <row r="7" spans="1:5" ht="45" customHeight="1" thickBot="1">
      <c r="A7" s="907"/>
      <c r="B7" s="121" t="s">
        <v>165</v>
      </c>
      <c r="C7" s="122" t="s">
        <v>166</v>
      </c>
      <c r="D7" s="119" t="s">
        <v>159</v>
      </c>
      <c r="E7" s="120">
        <v>55</v>
      </c>
    </row>
    <row r="8" spans="1:5" ht="20.25" customHeight="1" thickBot="1">
      <c r="A8" s="908"/>
      <c r="B8" s="117" t="s">
        <v>167</v>
      </c>
      <c r="C8" s="118" t="s">
        <v>166</v>
      </c>
      <c r="D8" s="119" t="s">
        <v>168</v>
      </c>
      <c r="E8" s="120">
        <v>135</v>
      </c>
    </row>
    <row r="9" spans="1:5" ht="18.75" customHeight="1" thickTop="1">
      <c r="A9" s="909" t="s">
        <v>169</v>
      </c>
      <c r="B9" s="123" t="s">
        <v>170</v>
      </c>
      <c r="C9" s="124" t="s">
        <v>166</v>
      </c>
      <c r="D9" s="125" t="s">
        <v>171</v>
      </c>
      <c r="E9" s="126">
        <v>29</v>
      </c>
    </row>
    <row r="10" spans="1:5" ht="38.25" customHeight="1">
      <c r="A10" s="907"/>
      <c r="B10" s="127" t="s">
        <v>172</v>
      </c>
      <c r="C10" s="114" t="s">
        <v>166</v>
      </c>
      <c r="D10" s="128" t="s">
        <v>173</v>
      </c>
      <c r="E10" s="129">
        <v>29</v>
      </c>
    </row>
    <row r="11" spans="1:5" ht="12.75">
      <c r="A11" s="907"/>
      <c r="B11" s="113" t="s">
        <v>174</v>
      </c>
      <c r="C11" s="114" t="s">
        <v>166</v>
      </c>
      <c r="D11" s="128" t="s">
        <v>175</v>
      </c>
      <c r="E11" s="129">
        <v>25</v>
      </c>
    </row>
    <row r="12" spans="1:5" ht="27.75" customHeight="1" thickBot="1">
      <c r="A12" s="908"/>
      <c r="B12" s="130" t="s">
        <v>176</v>
      </c>
      <c r="C12" s="131" t="s">
        <v>166</v>
      </c>
      <c r="D12" s="132" t="s">
        <v>177</v>
      </c>
      <c r="E12" s="133">
        <v>25</v>
      </c>
    </row>
    <row r="13" spans="1:5" ht="15" thickBot="1">
      <c r="A13" s="134" t="s">
        <v>178</v>
      </c>
      <c r="B13" s="135"/>
      <c r="C13" s="136"/>
      <c r="D13" s="136"/>
      <c r="E13" s="137"/>
    </row>
    <row r="14" spans="1:5" ht="39.75" customHeight="1">
      <c r="A14" s="138" t="s">
        <v>179</v>
      </c>
      <c r="B14" s="108" t="s">
        <v>157</v>
      </c>
      <c r="C14" s="109" t="s">
        <v>158</v>
      </c>
      <c r="D14" s="110" t="s">
        <v>180</v>
      </c>
      <c r="E14" s="111">
        <v>508</v>
      </c>
    </row>
    <row r="15" spans="1:5" ht="12.75">
      <c r="A15" s="139" t="s">
        <v>181</v>
      </c>
      <c r="B15" s="113" t="s">
        <v>157</v>
      </c>
      <c r="C15" s="114" t="s">
        <v>158</v>
      </c>
      <c r="D15" s="115" t="s">
        <v>182</v>
      </c>
      <c r="E15" s="116">
        <v>315</v>
      </c>
    </row>
    <row r="16" spans="1:5" ht="36" customHeight="1">
      <c r="A16" s="139" t="s">
        <v>183</v>
      </c>
      <c r="B16" s="113" t="s">
        <v>157</v>
      </c>
      <c r="C16" s="114" t="s">
        <v>158</v>
      </c>
      <c r="D16" s="115" t="s">
        <v>184</v>
      </c>
      <c r="E16" s="116">
        <v>315</v>
      </c>
    </row>
    <row r="17" spans="1:5" ht="34.5" customHeight="1">
      <c r="A17" s="906" t="s">
        <v>162</v>
      </c>
      <c r="B17" s="140" t="s">
        <v>185</v>
      </c>
      <c r="C17" s="141" t="s">
        <v>166</v>
      </c>
      <c r="D17" s="142" t="s">
        <v>186</v>
      </c>
      <c r="E17" s="143">
        <v>135</v>
      </c>
    </row>
    <row r="18" spans="1:5" ht="32.25" customHeight="1">
      <c r="A18" s="907"/>
      <c r="B18" s="140" t="s">
        <v>187</v>
      </c>
      <c r="C18" s="141" t="s">
        <v>166</v>
      </c>
      <c r="D18" s="142" t="s">
        <v>186</v>
      </c>
      <c r="E18" s="143">
        <v>100</v>
      </c>
    </row>
    <row r="19" spans="1:5" ht="13.5" thickBot="1">
      <c r="A19" s="908"/>
      <c r="B19" s="117" t="s">
        <v>188</v>
      </c>
      <c r="C19" s="118"/>
      <c r="D19" s="119" t="s">
        <v>189</v>
      </c>
      <c r="E19" s="120">
        <v>720</v>
      </c>
    </row>
    <row r="20" spans="1:5" ht="12.75">
      <c r="A20" s="909" t="s">
        <v>169</v>
      </c>
      <c r="B20" s="113" t="s">
        <v>190</v>
      </c>
      <c r="C20" s="114" t="s">
        <v>166</v>
      </c>
      <c r="D20" s="128" t="s">
        <v>191</v>
      </c>
      <c r="E20" s="129">
        <v>116</v>
      </c>
    </row>
    <row r="21" spans="1:5" ht="12.75">
      <c r="A21" s="907"/>
      <c r="B21" s="113" t="s">
        <v>192</v>
      </c>
      <c r="C21" s="114" t="s">
        <v>166</v>
      </c>
      <c r="D21" s="128" t="s">
        <v>193</v>
      </c>
      <c r="E21" s="129">
        <v>60</v>
      </c>
    </row>
    <row r="22" spans="1:5" ht="12.75">
      <c r="A22" s="907"/>
      <c r="B22" s="113" t="s">
        <v>194</v>
      </c>
      <c r="C22" s="114" t="s">
        <v>166</v>
      </c>
      <c r="D22" s="128" t="s">
        <v>195</v>
      </c>
      <c r="E22" s="129">
        <v>60</v>
      </c>
    </row>
    <row r="23" spans="1:5" ht="12.75">
      <c r="A23" s="907"/>
      <c r="B23" s="113" t="s">
        <v>194</v>
      </c>
      <c r="C23" s="114" t="s">
        <v>166</v>
      </c>
      <c r="D23" s="128" t="s">
        <v>196</v>
      </c>
      <c r="E23" s="129">
        <v>60</v>
      </c>
    </row>
    <row r="24" spans="1:5" ht="12.75">
      <c r="A24" s="907"/>
      <c r="B24" s="113" t="s">
        <v>197</v>
      </c>
      <c r="C24" s="114" t="s">
        <v>166</v>
      </c>
      <c r="D24" s="128" t="s">
        <v>198</v>
      </c>
      <c r="E24" s="129">
        <v>60</v>
      </c>
    </row>
    <row r="25" spans="1:5" ht="15.75" customHeight="1" thickBot="1">
      <c r="A25" s="908"/>
      <c r="B25" s="144" t="s">
        <v>199</v>
      </c>
      <c r="C25" s="145" t="s">
        <v>166</v>
      </c>
      <c r="D25" s="146" t="s">
        <v>200</v>
      </c>
      <c r="E25" s="147">
        <v>60</v>
      </c>
    </row>
    <row r="26" spans="1:5" ht="15" thickBot="1">
      <c r="A26" s="103" t="s">
        <v>201</v>
      </c>
      <c r="B26" s="104"/>
      <c r="C26" s="105"/>
      <c r="D26" s="105"/>
      <c r="E26" s="148"/>
    </row>
    <row r="27" spans="1:5" ht="43.5" customHeight="1">
      <c r="A27" s="138" t="s">
        <v>202</v>
      </c>
      <c r="B27" s="149" t="s">
        <v>157</v>
      </c>
      <c r="C27" s="141" t="s">
        <v>158</v>
      </c>
      <c r="D27" s="150" t="s">
        <v>161</v>
      </c>
      <c r="E27" s="151">
        <v>273</v>
      </c>
    </row>
    <row r="28" spans="1:5" ht="20.25" customHeight="1">
      <c r="A28" s="112" t="s">
        <v>203</v>
      </c>
      <c r="B28" s="152" t="s">
        <v>157</v>
      </c>
      <c r="C28" s="153" t="s">
        <v>158</v>
      </c>
      <c r="D28" s="128" t="s">
        <v>168</v>
      </c>
      <c r="E28" s="154">
        <v>273</v>
      </c>
    </row>
    <row r="29" spans="1:5" ht="39.75" customHeight="1">
      <c r="A29" s="112" t="s">
        <v>204</v>
      </c>
      <c r="B29" s="152" t="s">
        <v>157</v>
      </c>
      <c r="C29" s="153" t="s">
        <v>158</v>
      </c>
      <c r="D29" s="128" t="s">
        <v>180</v>
      </c>
      <c r="E29" s="154">
        <v>273</v>
      </c>
    </row>
    <row r="30" spans="1:5" ht="13.5" thickBot="1">
      <c r="A30" s="112" t="s">
        <v>205</v>
      </c>
      <c r="B30" s="152" t="s">
        <v>157</v>
      </c>
      <c r="C30" s="153" t="s">
        <v>158</v>
      </c>
      <c r="D30" s="128" t="s">
        <v>182</v>
      </c>
      <c r="E30" s="154">
        <v>273</v>
      </c>
    </row>
    <row r="31" spans="1:5" ht="12.75">
      <c r="A31" s="909" t="s">
        <v>162</v>
      </c>
      <c r="B31" s="127" t="s">
        <v>206</v>
      </c>
      <c r="C31" s="114" t="s">
        <v>166</v>
      </c>
      <c r="D31" s="128" t="s">
        <v>159</v>
      </c>
      <c r="E31" s="129">
        <v>220</v>
      </c>
    </row>
    <row r="32" spans="1:5" ht="12.75">
      <c r="A32" s="907"/>
      <c r="B32" s="113" t="s">
        <v>207</v>
      </c>
      <c r="C32" s="114" t="s">
        <v>166</v>
      </c>
      <c r="D32" s="128" t="s">
        <v>208</v>
      </c>
      <c r="E32" s="129">
        <v>220</v>
      </c>
    </row>
    <row r="33" spans="1:5" ht="73.5" customHeight="1">
      <c r="A33" s="907"/>
      <c r="B33" s="127" t="s">
        <v>209</v>
      </c>
      <c r="C33" s="114" t="s">
        <v>166</v>
      </c>
      <c r="D33" s="128" t="s">
        <v>208</v>
      </c>
      <c r="E33" s="129">
        <v>220</v>
      </c>
    </row>
    <row r="34" spans="1:5" ht="36" customHeight="1">
      <c r="A34" s="907"/>
      <c r="B34" s="140" t="s">
        <v>210</v>
      </c>
      <c r="C34" s="141" t="s">
        <v>166</v>
      </c>
      <c r="D34" s="142" t="s">
        <v>184</v>
      </c>
      <c r="E34" s="143">
        <v>100</v>
      </c>
    </row>
    <row r="35" spans="1:5" ht="31.5" customHeight="1">
      <c r="A35" s="907"/>
      <c r="B35" s="140" t="s">
        <v>211</v>
      </c>
      <c r="C35" s="141" t="s">
        <v>166</v>
      </c>
      <c r="D35" s="142" t="s">
        <v>208</v>
      </c>
      <c r="E35" s="143">
        <v>100</v>
      </c>
    </row>
    <row r="36" spans="1:5" ht="55.5" customHeight="1">
      <c r="A36" s="907"/>
      <c r="B36" s="140" t="s">
        <v>212</v>
      </c>
      <c r="C36" s="141" t="s">
        <v>166</v>
      </c>
      <c r="D36" s="142" t="s">
        <v>213</v>
      </c>
      <c r="E36" s="143">
        <v>100</v>
      </c>
    </row>
    <row r="37" spans="1:5" ht="45.75" customHeight="1">
      <c r="A37" s="907"/>
      <c r="B37" s="140" t="s">
        <v>214</v>
      </c>
      <c r="C37" s="141" t="s">
        <v>166</v>
      </c>
      <c r="D37" s="142" t="s">
        <v>161</v>
      </c>
      <c r="E37" s="143">
        <v>71</v>
      </c>
    </row>
    <row r="38" spans="1:5" ht="13.5" thickBot="1">
      <c r="A38" s="907"/>
      <c r="B38" s="117" t="s">
        <v>215</v>
      </c>
      <c r="C38" s="118" t="s">
        <v>166</v>
      </c>
      <c r="D38" s="119" t="s">
        <v>216</v>
      </c>
      <c r="E38" s="120">
        <v>400</v>
      </c>
    </row>
    <row r="39" spans="1:5" ht="11.25" customHeight="1" thickBot="1">
      <c r="A39" s="908"/>
      <c r="B39" s="166" t="s">
        <v>217</v>
      </c>
      <c r="C39" s="167" t="s">
        <v>166</v>
      </c>
      <c r="D39" s="168" t="s">
        <v>216</v>
      </c>
      <c r="E39" s="169">
        <v>350</v>
      </c>
    </row>
    <row r="40" spans="1:5" ht="12.75">
      <c r="A40" s="909" t="s">
        <v>169</v>
      </c>
      <c r="B40" s="108" t="s">
        <v>218</v>
      </c>
      <c r="C40" s="109" t="s">
        <v>166</v>
      </c>
      <c r="D40" s="156" t="s">
        <v>219</v>
      </c>
      <c r="E40" s="157">
        <v>116</v>
      </c>
    </row>
    <row r="41" spans="1:5" ht="12.75">
      <c r="A41" s="907"/>
      <c r="B41" s="113" t="s">
        <v>220</v>
      </c>
      <c r="C41" s="114" t="s">
        <v>166</v>
      </c>
      <c r="D41" s="128" t="s">
        <v>221</v>
      </c>
      <c r="E41" s="129">
        <v>116</v>
      </c>
    </row>
    <row r="42" spans="1:5" ht="51" customHeight="1">
      <c r="A42" s="907"/>
      <c r="B42" s="127" t="s">
        <v>222</v>
      </c>
      <c r="C42" s="114" t="s">
        <v>166</v>
      </c>
      <c r="D42" s="158" t="s">
        <v>223</v>
      </c>
      <c r="E42" s="129">
        <v>58</v>
      </c>
    </row>
    <row r="43" spans="1:5" ht="26.25" customHeight="1">
      <c r="A43" s="907"/>
      <c r="B43" s="127" t="s">
        <v>224</v>
      </c>
      <c r="C43" s="114" t="s">
        <v>166</v>
      </c>
      <c r="D43" s="128" t="s">
        <v>193</v>
      </c>
      <c r="E43" s="129">
        <v>54</v>
      </c>
    </row>
    <row r="44" spans="1:5" ht="54" customHeight="1">
      <c r="A44" s="907"/>
      <c r="B44" s="127" t="s">
        <v>225</v>
      </c>
      <c r="C44" s="114" t="s">
        <v>166</v>
      </c>
      <c r="D44" s="128" t="s">
        <v>226</v>
      </c>
      <c r="E44" s="129">
        <v>51</v>
      </c>
    </row>
    <row r="45" spans="1:5" ht="12.75">
      <c r="A45" s="907"/>
      <c r="B45" s="113" t="s">
        <v>227</v>
      </c>
      <c r="C45" s="114" t="s">
        <v>166</v>
      </c>
      <c r="D45" s="128" t="s">
        <v>228</v>
      </c>
      <c r="E45" s="129">
        <v>51</v>
      </c>
    </row>
    <row r="46" spans="1:5" ht="47.25" customHeight="1">
      <c r="A46" s="907"/>
      <c r="B46" s="127" t="s">
        <v>229</v>
      </c>
      <c r="C46" s="114" t="s">
        <v>166</v>
      </c>
      <c r="D46" s="128" t="s">
        <v>230</v>
      </c>
      <c r="E46" s="129">
        <v>34</v>
      </c>
    </row>
    <row r="47" spans="1:5" ht="13.5" thickBot="1">
      <c r="A47" s="907"/>
      <c r="B47" s="159" t="s">
        <v>231</v>
      </c>
      <c r="C47" s="160" t="s">
        <v>166</v>
      </c>
      <c r="D47" s="161" t="s">
        <v>232</v>
      </c>
      <c r="E47" s="162">
        <v>21</v>
      </c>
    </row>
    <row r="48" spans="1:5" ht="53.25" customHeight="1" thickTop="1">
      <c r="A48" s="907"/>
      <c r="B48" s="127" t="s">
        <v>233</v>
      </c>
      <c r="C48" s="114" t="s">
        <v>166</v>
      </c>
      <c r="D48" s="128" t="s">
        <v>226</v>
      </c>
      <c r="E48" s="129">
        <v>29</v>
      </c>
    </row>
    <row r="49" spans="1:5" ht="12.75">
      <c r="A49" s="907"/>
      <c r="B49" s="127" t="s">
        <v>234</v>
      </c>
      <c r="C49" s="114" t="s">
        <v>166</v>
      </c>
      <c r="D49" s="128" t="s">
        <v>235</v>
      </c>
      <c r="E49" s="129">
        <v>29</v>
      </c>
    </row>
    <row r="50" spans="1:5" ht="48" customHeight="1">
      <c r="A50" s="907"/>
      <c r="B50" s="127" t="s">
        <v>236</v>
      </c>
      <c r="C50" s="114" t="s">
        <v>166</v>
      </c>
      <c r="D50" s="128" t="s">
        <v>237</v>
      </c>
      <c r="E50" s="129">
        <v>29</v>
      </c>
    </row>
    <row r="51" spans="1:5" ht="12.75">
      <c r="A51" s="907"/>
      <c r="B51" s="127" t="s">
        <v>238</v>
      </c>
      <c r="C51" s="114" t="s">
        <v>166</v>
      </c>
      <c r="D51" s="128" t="s">
        <v>180</v>
      </c>
      <c r="E51" s="129">
        <v>25</v>
      </c>
    </row>
    <row r="52" spans="1:5" ht="12.75">
      <c r="A52" s="907"/>
      <c r="B52" s="113" t="s">
        <v>239</v>
      </c>
      <c r="C52" s="114" t="s">
        <v>166</v>
      </c>
      <c r="D52" s="128" t="s">
        <v>240</v>
      </c>
      <c r="E52" s="129">
        <v>25</v>
      </c>
    </row>
    <row r="53" spans="1:5" ht="13.5" thickBot="1">
      <c r="A53" s="907"/>
      <c r="B53" s="163" t="s">
        <v>241</v>
      </c>
      <c r="C53" s="131" t="s">
        <v>166</v>
      </c>
      <c r="D53" s="132" t="s">
        <v>242</v>
      </c>
      <c r="E53" s="133">
        <v>25</v>
      </c>
    </row>
    <row r="54" spans="1:5" ht="38.25" customHeight="1">
      <c r="A54" s="907"/>
      <c r="B54" s="164" t="s">
        <v>243</v>
      </c>
      <c r="C54" s="145" t="s">
        <v>166</v>
      </c>
      <c r="D54" s="146" t="s">
        <v>244</v>
      </c>
      <c r="E54" s="147">
        <v>76</v>
      </c>
    </row>
    <row r="55" spans="1:5" ht="31.5" customHeight="1" thickBot="1">
      <c r="A55" s="908"/>
      <c r="B55" s="130" t="s">
        <v>243</v>
      </c>
      <c r="C55" s="131" t="s">
        <v>166</v>
      </c>
      <c r="D55" s="132" t="s">
        <v>245</v>
      </c>
      <c r="E55" s="133">
        <v>60</v>
      </c>
    </row>
    <row r="56" spans="1:5" ht="13.5" thickBot="1">
      <c r="A56" s="912" t="s">
        <v>246</v>
      </c>
      <c r="B56" s="913"/>
      <c r="C56" s="913"/>
      <c r="D56" s="913"/>
      <c r="E56" s="914"/>
    </row>
    <row r="57" spans="1:5" ht="12.75">
      <c r="A57" s="915" t="s">
        <v>247</v>
      </c>
      <c r="B57" s="917" t="s">
        <v>248</v>
      </c>
      <c r="C57" s="919" t="s">
        <v>249</v>
      </c>
      <c r="D57" s="917" t="s">
        <v>250</v>
      </c>
      <c r="E57" s="921">
        <v>288</v>
      </c>
    </row>
    <row r="58" spans="1:5" ht="30.75" customHeight="1">
      <c r="A58" s="916"/>
      <c r="B58" s="918"/>
      <c r="C58" s="920"/>
      <c r="D58" s="918"/>
      <c r="E58" s="922"/>
    </row>
    <row r="59" spans="1:5" ht="35.25" customHeight="1">
      <c r="A59" s="165" t="s">
        <v>251</v>
      </c>
      <c r="B59" s="150" t="s">
        <v>248</v>
      </c>
      <c r="C59" s="141" t="s">
        <v>158</v>
      </c>
      <c r="D59" s="150"/>
      <c r="E59" s="151">
        <v>285</v>
      </c>
    </row>
    <row r="60" spans="1:5" ht="12.75">
      <c r="A60" s="910" t="s">
        <v>252</v>
      </c>
      <c r="B60" s="115" t="s">
        <v>253</v>
      </c>
      <c r="C60" s="114" t="s">
        <v>158</v>
      </c>
      <c r="D60" s="128" t="s">
        <v>254</v>
      </c>
      <c r="E60" s="116">
        <v>300</v>
      </c>
    </row>
    <row r="61" spans="1:5" ht="42" customHeight="1" thickBot="1">
      <c r="A61" s="911"/>
      <c r="B61" s="132" t="s">
        <v>255</v>
      </c>
      <c r="C61" s="155" t="s">
        <v>158</v>
      </c>
      <c r="D61" s="132" t="s">
        <v>254</v>
      </c>
      <c r="E61" s="133">
        <v>220</v>
      </c>
    </row>
    <row r="62" spans="1:7" ht="15.75">
      <c r="A62" s="856" t="s">
        <v>3</v>
      </c>
      <c r="B62" s="856"/>
      <c r="C62" s="856"/>
      <c r="D62" s="856"/>
      <c r="E62" s="856"/>
      <c r="F62" s="82"/>
      <c r="G62" s="82"/>
    </row>
    <row r="63" spans="1:7" ht="15.75">
      <c r="A63" s="856" t="s">
        <v>4</v>
      </c>
      <c r="B63" s="856"/>
      <c r="C63" s="856"/>
      <c r="D63" s="856"/>
      <c r="E63" s="856"/>
      <c r="F63" s="82"/>
      <c r="G63" s="82"/>
    </row>
    <row r="64" spans="1:7" ht="15.75">
      <c r="A64" s="856" t="s">
        <v>5</v>
      </c>
      <c r="B64" s="856"/>
      <c r="C64" s="856"/>
      <c r="D64" s="856"/>
      <c r="E64" s="856"/>
      <c r="F64" s="82"/>
      <c r="G64" s="82"/>
    </row>
    <row r="65" spans="1:7" ht="15.75">
      <c r="A65" s="856" t="s">
        <v>6</v>
      </c>
      <c r="B65" s="856"/>
      <c r="C65" s="856"/>
      <c r="D65" s="856"/>
      <c r="E65" s="856"/>
      <c r="F65" s="82"/>
      <c r="G65" s="82"/>
    </row>
    <row r="66" ht="12.75">
      <c r="A66" s="561" t="s">
        <v>1045</v>
      </c>
    </row>
    <row r="67" spans="1:3" ht="12.75">
      <c r="A67" s="557" t="s">
        <v>1035</v>
      </c>
      <c r="C67" s="320"/>
    </row>
    <row r="68" ht="12.75">
      <c r="A68" s="560" t="s">
        <v>1038</v>
      </c>
    </row>
  </sheetData>
  <sheetProtection/>
  <mergeCells count="17">
    <mergeCell ref="A40:A55"/>
    <mergeCell ref="A56:E56"/>
    <mergeCell ref="A57:A58"/>
    <mergeCell ref="B57:B58"/>
    <mergeCell ref="C57:C58"/>
    <mergeCell ref="D57:D58"/>
    <mergeCell ref="E57:E58"/>
    <mergeCell ref="A62:E62"/>
    <mergeCell ref="A63:E63"/>
    <mergeCell ref="A64:E64"/>
    <mergeCell ref="A65:E65"/>
    <mergeCell ref="A6:A8"/>
    <mergeCell ref="A9:A12"/>
    <mergeCell ref="A17:A19"/>
    <mergeCell ref="A20:A25"/>
    <mergeCell ref="A60:A61"/>
    <mergeCell ref="A31:A39"/>
  </mergeCells>
  <hyperlinks>
    <hyperlink ref="A66" r:id="rId1" display="e-mail: info@izorastroy.ru"/>
    <hyperlink ref="A67" r:id="rId2" display="www.iskm.ru"/>
    <hyperlink ref="A68" r:id="rId3" display="www.izorastroy.ru"/>
  </hyperlinks>
  <printOptions/>
  <pageMargins left="1.1811023622047245" right="0.1968503937007874" top="0.3937007874015748" bottom="0.1968503937007874" header="0.1968503937007874" footer="0.11811023622047245"/>
  <pageSetup horizontalDpi="600" verticalDpi="600" orientation="portrait" paperSize="9" scale="75" r:id="rId4"/>
</worksheet>
</file>

<file path=xl/worksheets/sheet24.xml><?xml version="1.0" encoding="utf-8"?>
<worksheet xmlns="http://schemas.openxmlformats.org/spreadsheetml/2006/main" xmlns:r="http://schemas.openxmlformats.org/officeDocument/2006/relationships">
  <sheetPr>
    <tabColor indexed="9"/>
  </sheetPr>
  <dimension ref="A1:F42"/>
  <sheetViews>
    <sheetView zoomScalePageLayoutView="0" workbookViewId="0" topLeftCell="A19">
      <selection activeCell="D48" sqref="D48"/>
    </sheetView>
  </sheetViews>
  <sheetFormatPr defaultColWidth="9.140625" defaultRowHeight="12.75"/>
  <cols>
    <col min="2" max="2" width="13.28125" style="0" customWidth="1"/>
    <col min="3" max="3" width="16.7109375" style="0" customWidth="1"/>
    <col min="4" max="4" width="14.28125" style="0" customWidth="1"/>
    <col min="6" max="6" width="20.8515625" style="0" customWidth="1"/>
  </cols>
  <sheetData>
    <row r="1" spans="1:6" ht="15.75">
      <c r="A1" s="950" t="s">
        <v>1049</v>
      </c>
      <c r="B1" s="950"/>
      <c r="C1" s="950"/>
      <c r="D1" s="188"/>
      <c r="E1" s="951" t="s">
        <v>1044</v>
      </c>
      <c r="F1" s="951"/>
    </row>
    <row r="2" spans="1:6" ht="27" customHeight="1">
      <c r="A2" s="952" t="s">
        <v>275</v>
      </c>
      <c r="B2" s="952"/>
      <c r="C2" s="189" t="s">
        <v>276</v>
      </c>
      <c r="D2" s="189" t="s">
        <v>277</v>
      </c>
      <c r="E2" s="953" t="s">
        <v>429</v>
      </c>
      <c r="F2" s="954"/>
    </row>
    <row r="3" spans="1:6" ht="12.75">
      <c r="A3" s="944" t="s">
        <v>278</v>
      </c>
      <c r="B3" s="945"/>
      <c r="C3" s="941" t="s">
        <v>279</v>
      </c>
      <c r="D3" s="190" t="s">
        <v>280</v>
      </c>
      <c r="E3" s="938">
        <v>35.7</v>
      </c>
      <c r="F3" s="938"/>
    </row>
    <row r="4" spans="1:6" ht="28.5" customHeight="1">
      <c r="A4" s="946"/>
      <c r="B4" s="947"/>
      <c r="C4" s="948"/>
      <c r="D4" s="191" t="s">
        <v>281</v>
      </c>
      <c r="E4" s="949">
        <v>44.5</v>
      </c>
      <c r="F4" s="949"/>
    </row>
    <row r="5" spans="1:6" ht="45.75" customHeight="1">
      <c r="A5" s="937" t="s">
        <v>282</v>
      </c>
      <c r="B5" s="937"/>
      <c r="C5" s="190" t="s">
        <v>283</v>
      </c>
      <c r="D5" s="190" t="s">
        <v>284</v>
      </c>
      <c r="E5" s="938" t="s">
        <v>285</v>
      </c>
      <c r="F5" s="938"/>
    </row>
    <row r="6" spans="1:6" ht="12.75">
      <c r="A6" s="939" t="s">
        <v>286</v>
      </c>
      <c r="B6" s="939"/>
      <c r="C6" s="941" t="s">
        <v>287</v>
      </c>
      <c r="D6" s="190" t="s">
        <v>288</v>
      </c>
      <c r="E6" s="938" t="s">
        <v>289</v>
      </c>
      <c r="F6" s="938"/>
    </row>
    <row r="7" spans="1:6" ht="17.25" customHeight="1">
      <c r="A7" s="940"/>
      <c r="B7" s="940"/>
      <c r="C7" s="941"/>
      <c r="D7" s="190" t="s">
        <v>290</v>
      </c>
      <c r="E7" s="938" t="s">
        <v>521</v>
      </c>
      <c r="F7" s="938"/>
    </row>
    <row r="8" spans="1:6" ht="39.75" customHeight="1">
      <c r="A8" s="940"/>
      <c r="B8" s="940"/>
      <c r="C8" s="190" t="s">
        <v>283</v>
      </c>
      <c r="D8" s="190" t="s">
        <v>291</v>
      </c>
      <c r="E8" s="942" t="s">
        <v>520</v>
      </c>
      <c r="F8" s="943"/>
    </row>
    <row r="9" spans="1:6" ht="46.5" customHeight="1">
      <c r="A9" s="940"/>
      <c r="B9" s="940"/>
      <c r="C9" s="190" t="s">
        <v>283</v>
      </c>
      <c r="D9" s="190" t="s">
        <v>292</v>
      </c>
      <c r="E9" s="938" t="s">
        <v>520</v>
      </c>
      <c r="F9" s="938"/>
    </row>
    <row r="10" spans="1:6" ht="135" customHeight="1">
      <c r="A10" s="934" t="s">
        <v>293</v>
      </c>
      <c r="B10" s="934"/>
      <c r="C10" s="934"/>
      <c r="D10" s="934"/>
      <c r="E10" s="934"/>
      <c r="F10" s="934"/>
    </row>
    <row r="11" spans="1:6" s="562" customFormat="1" ht="15.75">
      <c r="A11" s="935" t="s">
        <v>3</v>
      </c>
      <c r="B11" s="935"/>
      <c r="C11" s="935"/>
      <c r="D11" s="935"/>
      <c r="E11" s="935"/>
      <c r="F11" s="935"/>
    </row>
    <row r="12" spans="1:6" s="562" customFormat="1" ht="15.75">
      <c r="A12" s="936" t="s">
        <v>294</v>
      </c>
      <c r="B12" s="936"/>
      <c r="C12" s="936"/>
      <c r="D12" s="936"/>
      <c r="E12" s="936"/>
      <c r="F12" s="936"/>
    </row>
    <row r="13" spans="1:6" s="562" customFormat="1" ht="15.75">
      <c r="A13" s="936" t="s">
        <v>295</v>
      </c>
      <c r="B13" s="936"/>
      <c r="C13" s="936"/>
      <c r="D13" s="936"/>
      <c r="E13" s="936"/>
      <c r="F13" s="936"/>
    </row>
    <row r="14" spans="1:6" s="562" customFormat="1" ht="15">
      <c r="A14" s="889" t="s">
        <v>6</v>
      </c>
      <c r="B14" s="889"/>
      <c r="C14" s="889"/>
      <c r="D14" s="889"/>
      <c r="E14" s="889"/>
      <c r="F14" s="889"/>
    </row>
    <row r="15" spans="1:6" ht="12.75">
      <c r="A15" s="929" t="s">
        <v>345</v>
      </c>
      <c r="B15" s="929"/>
      <c r="C15" s="929"/>
      <c r="D15" s="929"/>
      <c r="E15" s="927" t="s">
        <v>344</v>
      </c>
      <c r="F15" s="927"/>
    </row>
    <row r="16" spans="1:6" ht="12.75">
      <c r="A16" s="930" t="s">
        <v>340</v>
      </c>
      <c r="B16" s="930"/>
      <c r="C16" s="211" t="s">
        <v>283</v>
      </c>
      <c r="D16" s="190" t="s">
        <v>288</v>
      </c>
      <c r="E16" s="931">
        <v>143</v>
      </c>
      <c r="F16" s="932"/>
    </row>
    <row r="17" spans="1:6" ht="12.75">
      <c r="A17" s="930"/>
      <c r="B17" s="930"/>
      <c r="C17" s="211" t="s">
        <v>283</v>
      </c>
      <c r="D17" s="190" t="s">
        <v>341</v>
      </c>
      <c r="E17" s="933">
        <v>175</v>
      </c>
      <c r="F17" s="933"/>
    </row>
    <row r="18" spans="1:6" ht="37.5" customHeight="1">
      <c r="A18" s="930"/>
      <c r="B18" s="930"/>
      <c r="C18" s="211" t="s">
        <v>283</v>
      </c>
      <c r="D18" s="190" t="s">
        <v>342</v>
      </c>
      <c r="E18" s="933">
        <v>183</v>
      </c>
      <c r="F18" s="933"/>
    </row>
    <row r="19" spans="1:6" ht="57.75" customHeight="1">
      <c r="A19" s="930"/>
      <c r="B19" s="930"/>
      <c r="C19" s="211" t="s">
        <v>283</v>
      </c>
      <c r="D19" s="190" t="s">
        <v>343</v>
      </c>
      <c r="E19" s="933">
        <v>188</v>
      </c>
      <c r="F19" s="933"/>
    </row>
    <row r="22" spans="1:6" ht="15.75">
      <c r="A22" s="84"/>
      <c r="B22" s="251" t="s">
        <v>427</v>
      </c>
      <c r="C22" s="84"/>
      <c r="D22" s="84"/>
      <c r="E22" s="84"/>
      <c r="F22" s="84"/>
    </row>
    <row r="23" spans="1:6" ht="12.75">
      <c r="A23" s="289"/>
      <c r="B23" s="924" t="s">
        <v>416</v>
      </c>
      <c r="C23" s="926" t="s">
        <v>417</v>
      </c>
      <c r="D23" s="926" t="s">
        <v>258</v>
      </c>
      <c r="E23" s="928"/>
      <c r="F23" s="290"/>
    </row>
    <row r="24" spans="1:6" ht="12.75">
      <c r="A24" s="289"/>
      <c r="B24" s="925"/>
      <c r="C24" s="927"/>
      <c r="D24" s="925" t="s">
        <v>418</v>
      </c>
      <c r="E24" s="925"/>
      <c r="F24" s="289"/>
    </row>
    <row r="25" spans="1:6" ht="15.75">
      <c r="A25" s="84"/>
      <c r="B25" s="291" t="s">
        <v>419</v>
      </c>
      <c r="C25" s="292">
        <v>100</v>
      </c>
      <c r="D25" s="923">
        <v>11</v>
      </c>
      <c r="E25" s="923"/>
      <c r="F25" s="84"/>
    </row>
    <row r="26" spans="1:6" ht="15.75">
      <c r="A26" s="84"/>
      <c r="B26" s="291" t="s">
        <v>420</v>
      </c>
      <c r="C26" s="292">
        <v>100</v>
      </c>
      <c r="D26" s="923">
        <v>20</v>
      </c>
      <c r="E26" s="923"/>
      <c r="F26" s="84"/>
    </row>
    <row r="27" spans="1:6" ht="15.75">
      <c r="A27" s="84"/>
      <c r="B27" s="291" t="s">
        <v>421</v>
      </c>
      <c r="C27" s="292">
        <v>100</v>
      </c>
      <c r="D27" s="923">
        <v>24</v>
      </c>
      <c r="E27" s="923"/>
      <c r="F27" s="84"/>
    </row>
    <row r="28" spans="1:6" ht="15.75">
      <c r="A28" s="84"/>
      <c r="B28" s="291" t="s">
        <v>422</v>
      </c>
      <c r="C28" s="292">
        <v>50</v>
      </c>
      <c r="D28" s="923">
        <v>30</v>
      </c>
      <c r="E28" s="923"/>
      <c r="F28" s="84"/>
    </row>
    <row r="29" spans="1:6" ht="15.75">
      <c r="A29" s="84"/>
      <c r="B29" s="291" t="s">
        <v>423</v>
      </c>
      <c r="C29" s="292">
        <v>50</v>
      </c>
      <c r="D29" s="923">
        <v>42</v>
      </c>
      <c r="E29" s="923"/>
      <c r="F29" s="84"/>
    </row>
    <row r="30" spans="1:6" ht="15.75">
      <c r="A30" s="84"/>
      <c r="B30" s="291" t="s">
        <v>424</v>
      </c>
      <c r="C30" s="292">
        <v>50</v>
      </c>
      <c r="D30" s="923">
        <v>48</v>
      </c>
      <c r="E30" s="923"/>
      <c r="F30" s="84"/>
    </row>
    <row r="31" spans="1:6" ht="15.75">
      <c r="A31" s="84"/>
      <c r="B31" s="291" t="s">
        <v>425</v>
      </c>
      <c r="C31" s="292">
        <v>50</v>
      </c>
      <c r="D31" s="923">
        <v>57</v>
      </c>
      <c r="E31" s="923"/>
      <c r="F31" s="84"/>
    </row>
    <row r="32" spans="1:6" ht="15.75">
      <c r="A32" s="84"/>
      <c r="B32" s="291" t="s">
        <v>426</v>
      </c>
      <c r="C32" s="292">
        <v>50</v>
      </c>
      <c r="D32" s="923">
        <v>67</v>
      </c>
      <c r="E32" s="923"/>
      <c r="F32" s="84"/>
    </row>
    <row r="33" spans="1:6" ht="12.75">
      <c r="A33" s="84"/>
      <c r="B33" s="84"/>
      <c r="C33" s="84"/>
      <c r="D33" s="84"/>
      <c r="E33" s="84"/>
      <c r="F33" s="84"/>
    </row>
    <row r="34" spans="1:6" ht="18">
      <c r="A34" s="955" t="s">
        <v>519</v>
      </c>
      <c r="B34" s="955"/>
      <c r="C34" s="955"/>
      <c r="D34" s="955"/>
      <c r="E34" s="955"/>
      <c r="F34" s="955"/>
    </row>
    <row r="35" spans="1:6" ht="12.75">
      <c r="A35" s="213"/>
      <c r="B35" s="213"/>
      <c r="C35" s="213"/>
      <c r="D35" s="213"/>
      <c r="E35" s="213"/>
      <c r="F35" s="213"/>
    </row>
    <row r="36" spans="1:6" ht="38.25">
      <c r="A36" s="956" t="s">
        <v>514</v>
      </c>
      <c r="B36" s="957"/>
      <c r="C36" s="962" t="s">
        <v>515</v>
      </c>
      <c r="D36" s="190" t="s">
        <v>516</v>
      </c>
      <c r="E36" s="933">
        <v>115</v>
      </c>
      <c r="F36" s="933"/>
    </row>
    <row r="37" spans="1:6" ht="38.25">
      <c r="A37" s="958"/>
      <c r="B37" s="959"/>
      <c r="C37" s="962"/>
      <c r="D37" s="190" t="s">
        <v>517</v>
      </c>
      <c r="E37" s="931">
        <v>118</v>
      </c>
      <c r="F37" s="932"/>
    </row>
    <row r="38" spans="1:6" ht="39" thickBot="1">
      <c r="A38" s="960"/>
      <c r="B38" s="961"/>
      <c r="C38" s="963"/>
      <c r="D38" s="190" t="s">
        <v>518</v>
      </c>
      <c r="E38" s="931">
        <v>115</v>
      </c>
      <c r="F38" s="932"/>
    </row>
    <row r="40" ht="12.75">
      <c r="A40" s="561" t="s">
        <v>1045</v>
      </c>
    </row>
    <row r="41" spans="1:3" ht="12.75">
      <c r="A41" s="557" t="s">
        <v>1035</v>
      </c>
      <c r="C41" s="320"/>
    </row>
    <row r="42" ht="12.75">
      <c r="A42" s="560" t="s">
        <v>1038</v>
      </c>
    </row>
  </sheetData>
  <sheetProtection/>
  <mergeCells count="46">
    <mergeCell ref="A34:F34"/>
    <mergeCell ref="A36:B38"/>
    <mergeCell ref="C36:C38"/>
    <mergeCell ref="E36:F36"/>
    <mergeCell ref="E37:F37"/>
    <mergeCell ref="E38:F38"/>
    <mergeCell ref="A3:B4"/>
    <mergeCell ref="C3:C4"/>
    <mergeCell ref="E3:F3"/>
    <mergeCell ref="E4:F4"/>
    <mergeCell ref="A1:C1"/>
    <mergeCell ref="E1:F1"/>
    <mergeCell ref="A2:B2"/>
    <mergeCell ref="E2:F2"/>
    <mergeCell ref="A5:B5"/>
    <mergeCell ref="E5:F5"/>
    <mergeCell ref="A6:B9"/>
    <mergeCell ref="C6:C7"/>
    <mergeCell ref="E6:F6"/>
    <mergeCell ref="E7:F7"/>
    <mergeCell ref="E8:F8"/>
    <mergeCell ref="E9:F9"/>
    <mergeCell ref="E19:F19"/>
    <mergeCell ref="A14:F14"/>
    <mergeCell ref="A10:F10"/>
    <mergeCell ref="A11:F11"/>
    <mergeCell ref="A12:F12"/>
    <mergeCell ref="A13:F13"/>
    <mergeCell ref="B23:B24"/>
    <mergeCell ref="C23:C24"/>
    <mergeCell ref="D23:E23"/>
    <mergeCell ref="D24:E24"/>
    <mergeCell ref="A15:D15"/>
    <mergeCell ref="E15:F15"/>
    <mergeCell ref="A16:B19"/>
    <mergeCell ref="E16:F16"/>
    <mergeCell ref="E17:F17"/>
    <mergeCell ref="E18:F18"/>
    <mergeCell ref="D29:E29"/>
    <mergeCell ref="D30:E30"/>
    <mergeCell ref="D31:E31"/>
    <mergeCell ref="D32:E32"/>
    <mergeCell ref="D25:E25"/>
    <mergeCell ref="D26:E26"/>
    <mergeCell ref="D27:E27"/>
    <mergeCell ref="D28:E28"/>
  </mergeCells>
  <hyperlinks>
    <hyperlink ref="A40" r:id="rId1" display="e-mail: info@izorastroy.ru"/>
    <hyperlink ref="A41" r:id="rId2" display="www.iskm.ru"/>
    <hyperlink ref="A42" r:id="rId3" display="www.izorastroy.ru"/>
  </hyperlinks>
  <printOptions/>
  <pageMargins left="0.984251968503937" right="0.3937007874015748" top="0.3937007874015748" bottom="0.5905511811023623" header="0.31496062992125984" footer="0.31496062992125984"/>
  <pageSetup horizontalDpi="600" verticalDpi="600" orientation="portrait" paperSize="9" r:id="rId8"/>
  <drawing r:id="rId7"/>
  <legacyDrawing r:id="rId6"/>
  <oleObjects>
    <oleObject progId="Word.Picture.8" shapeId="1794720" r:id="rId4"/>
    <oleObject progId="Word.Picture.8" shapeId="1795288" r:id="rId5"/>
  </oleObjects>
</worksheet>
</file>

<file path=xl/worksheets/sheet25.xml><?xml version="1.0" encoding="utf-8"?>
<worksheet xmlns="http://schemas.openxmlformats.org/spreadsheetml/2006/main" xmlns:r="http://schemas.openxmlformats.org/officeDocument/2006/relationships">
  <sheetPr>
    <tabColor indexed="29"/>
  </sheetPr>
  <dimension ref="A1:I52"/>
  <sheetViews>
    <sheetView zoomScalePageLayoutView="0" workbookViewId="0" topLeftCell="A10">
      <selection activeCell="A50" sqref="A50:IV52"/>
    </sheetView>
  </sheetViews>
  <sheetFormatPr defaultColWidth="9.140625" defaultRowHeight="12.75"/>
  <cols>
    <col min="1" max="1" width="44.7109375" style="0" customWidth="1"/>
    <col min="2" max="2" width="5.57421875" style="0" customWidth="1"/>
    <col min="3" max="3" width="8.7109375" style="0" customWidth="1"/>
    <col min="4" max="4" width="10.28125" style="0" customWidth="1"/>
    <col min="5" max="5" width="10.00390625" style="0" customWidth="1"/>
    <col min="7" max="7" width="9.421875" style="0" customWidth="1"/>
    <col min="9" max="9" width="10.28125" style="0" customWidth="1"/>
  </cols>
  <sheetData>
    <row r="1" ht="13.5" thickBot="1">
      <c r="A1" s="559" t="s">
        <v>1050</v>
      </c>
    </row>
    <row r="2" spans="1:3" ht="15.75" thickBot="1">
      <c r="A2" s="252" t="s">
        <v>359</v>
      </c>
      <c r="B2" s="253"/>
      <c r="C2" s="282" t="s">
        <v>408</v>
      </c>
    </row>
    <row r="3" spans="1:3" ht="12.75">
      <c r="A3" s="254" t="s">
        <v>360</v>
      </c>
      <c r="B3" s="255" t="s">
        <v>361</v>
      </c>
      <c r="C3" s="275">
        <v>168</v>
      </c>
    </row>
    <row r="4" spans="1:3" ht="12.75">
      <c r="A4" s="256" t="s">
        <v>362</v>
      </c>
      <c r="B4" s="247" t="s">
        <v>361</v>
      </c>
      <c r="C4" s="276">
        <v>424</v>
      </c>
    </row>
    <row r="5" spans="1:3" ht="12.75">
      <c r="A5" s="256" t="s">
        <v>363</v>
      </c>
      <c r="B5" s="247" t="s">
        <v>361</v>
      </c>
      <c r="C5" s="276">
        <v>350</v>
      </c>
    </row>
    <row r="6" spans="1:3" ht="12.75">
      <c r="A6" s="256" t="s">
        <v>364</v>
      </c>
      <c r="B6" s="247" t="s">
        <v>361</v>
      </c>
      <c r="C6" s="276">
        <v>131</v>
      </c>
    </row>
    <row r="7" spans="1:3" ht="12.75">
      <c r="A7" s="256" t="s">
        <v>365</v>
      </c>
      <c r="B7" s="247" t="s">
        <v>361</v>
      </c>
      <c r="C7" s="276">
        <v>476</v>
      </c>
    </row>
    <row r="8" spans="1:3" ht="12.75">
      <c r="A8" s="256" t="s">
        <v>366</v>
      </c>
      <c r="B8" s="247" t="s">
        <v>361</v>
      </c>
      <c r="C8" s="276">
        <v>167</v>
      </c>
    </row>
    <row r="9" spans="1:3" ht="12.75">
      <c r="A9" s="256" t="s">
        <v>367</v>
      </c>
      <c r="B9" s="247" t="s">
        <v>361</v>
      </c>
      <c r="C9" s="276">
        <v>136</v>
      </c>
    </row>
    <row r="10" spans="1:3" ht="12.75">
      <c r="A10" s="256" t="s">
        <v>368</v>
      </c>
      <c r="B10" s="247" t="s">
        <v>361</v>
      </c>
      <c r="C10" s="276">
        <v>136</v>
      </c>
    </row>
    <row r="11" spans="1:3" ht="12.75">
      <c r="A11" s="256" t="s">
        <v>369</v>
      </c>
      <c r="B11" s="247" t="s">
        <v>361</v>
      </c>
      <c r="C11" s="276">
        <v>136</v>
      </c>
    </row>
    <row r="12" spans="1:3" ht="12.75">
      <c r="A12" s="256" t="s">
        <v>370</v>
      </c>
      <c r="B12" s="247" t="s">
        <v>361</v>
      </c>
      <c r="C12" s="276">
        <v>136</v>
      </c>
    </row>
    <row r="13" spans="1:3" ht="12.75">
      <c r="A13" s="256" t="s">
        <v>371</v>
      </c>
      <c r="B13" s="247" t="s">
        <v>361</v>
      </c>
      <c r="C13" s="276">
        <v>136</v>
      </c>
    </row>
    <row r="14" spans="1:3" ht="12.75">
      <c r="A14" s="256" t="s">
        <v>372</v>
      </c>
      <c r="B14" s="247" t="s">
        <v>361</v>
      </c>
      <c r="C14" s="276">
        <v>136</v>
      </c>
    </row>
    <row r="15" spans="1:3" ht="12.75">
      <c r="A15" s="256" t="s">
        <v>373</v>
      </c>
      <c r="B15" s="247" t="s">
        <v>361</v>
      </c>
      <c r="C15" s="276">
        <v>136</v>
      </c>
    </row>
    <row r="16" spans="1:3" ht="12.75">
      <c r="A16" s="256" t="s">
        <v>374</v>
      </c>
      <c r="B16" s="247" t="s">
        <v>361</v>
      </c>
      <c r="C16" s="276">
        <v>136</v>
      </c>
    </row>
    <row r="17" spans="1:3" ht="12.75">
      <c r="A17" s="256" t="s">
        <v>375</v>
      </c>
      <c r="B17" s="247" t="s">
        <v>361</v>
      </c>
      <c r="C17" s="276">
        <v>181</v>
      </c>
    </row>
    <row r="18" spans="1:3" ht="12.75">
      <c r="A18" s="256" t="s">
        <v>376</v>
      </c>
      <c r="B18" s="247" t="s">
        <v>361</v>
      </c>
      <c r="C18" s="276">
        <v>364</v>
      </c>
    </row>
    <row r="19" spans="1:3" ht="12.75">
      <c r="A19" s="256" t="s">
        <v>377</v>
      </c>
      <c r="B19" s="247" t="s">
        <v>361</v>
      </c>
      <c r="C19" s="276">
        <v>456</v>
      </c>
    </row>
    <row r="20" spans="1:3" ht="15">
      <c r="A20" s="260" t="s">
        <v>378</v>
      </c>
      <c r="B20" s="259"/>
      <c r="C20" s="277"/>
    </row>
    <row r="21" spans="1:3" ht="12.75">
      <c r="A21" s="256" t="s">
        <v>379</v>
      </c>
      <c r="B21" s="247" t="s">
        <v>361</v>
      </c>
      <c r="C21" s="276">
        <v>163</v>
      </c>
    </row>
    <row r="22" spans="1:3" ht="12.75">
      <c r="A22" s="256" t="s">
        <v>380</v>
      </c>
      <c r="B22" s="247" t="s">
        <v>361</v>
      </c>
      <c r="C22" s="276">
        <v>163</v>
      </c>
    </row>
    <row r="23" spans="1:3" ht="12.75">
      <c r="A23" s="256" t="s">
        <v>381</v>
      </c>
      <c r="B23" s="247" t="s">
        <v>361</v>
      </c>
      <c r="C23" s="276">
        <v>437</v>
      </c>
    </row>
    <row r="24" spans="1:3" ht="12.75">
      <c r="A24" s="256" t="s">
        <v>382</v>
      </c>
      <c r="B24" s="247" t="s">
        <v>361</v>
      </c>
      <c r="C24" s="276">
        <v>166</v>
      </c>
    </row>
    <row r="25" spans="1:3" ht="13.5" thickBot="1">
      <c r="A25" s="257" t="s">
        <v>383</v>
      </c>
      <c r="B25" s="258" t="s">
        <v>361</v>
      </c>
      <c r="C25" s="278">
        <v>309</v>
      </c>
    </row>
    <row r="27" spans="1:9" ht="15.75">
      <c r="A27" s="251" t="s">
        <v>407</v>
      </c>
      <c r="B27" s="84"/>
      <c r="C27" s="84"/>
      <c r="D27" s="84"/>
      <c r="E27" s="84"/>
      <c r="F27" s="84"/>
      <c r="G27" s="84"/>
      <c r="H27" s="84"/>
      <c r="I27" s="84"/>
    </row>
    <row r="28" spans="1:9" ht="2.25" customHeight="1">
      <c r="A28" s="171"/>
      <c r="B28" s="84"/>
      <c r="C28" s="84"/>
      <c r="D28" s="84"/>
      <c r="E28" s="84"/>
      <c r="F28" s="84"/>
      <c r="G28" s="84"/>
      <c r="H28" s="84"/>
      <c r="I28" s="84"/>
    </row>
    <row r="29" spans="1:9" ht="12.75">
      <c r="A29" s="981" t="s">
        <v>384</v>
      </c>
      <c r="B29" s="982"/>
      <c r="C29" s="924" t="s">
        <v>276</v>
      </c>
      <c r="D29" s="985" t="s">
        <v>385</v>
      </c>
      <c r="E29" s="969"/>
      <c r="F29" s="969"/>
      <c r="G29" s="969"/>
      <c r="H29" s="969"/>
      <c r="I29" s="969"/>
    </row>
    <row r="30" spans="1:9" ht="24" customHeight="1">
      <c r="A30" s="983"/>
      <c r="B30" s="984"/>
      <c r="C30" s="925"/>
      <c r="D30" s="926" t="s">
        <v>386</v>
      </c>
      <c r="E30" s="928"/>
      <c r="F30" s="926" t="s">
        <v>387</v>
      </c>
      <c r="G30" s="928"/>
      <c r="H30" s="926" t="s">
        <v>388</v>
      </c>
      <c r="I30" s="928"/>
    </row>
    <row r="31" spans="1:9" ht="12.75">
      <c r="A31" s="973" t="s">
        <v>389</v>
      </c>
      <c r="B31" s="974"/>
      <c r="C31" s="977" t="s">
        <v>283</v>
      </c>
      <c r="D31" s="979">
        <v>184</v>
      </c>
      <c r="E31" s="980"/>
      <c r="F31" s="970">
        <v>175</v>
      </c>
      <c r="G31" s="971"/>
      <c r="H31" s="970">
        <v>161</v>
      </c>
      <c r="I31" s="971"/>
    </row>
    <row r="32" spans="1:9" ht="12.75">
      <c r="A32" s="975"/>
      <c r="B32" s="976"/>
      <c r="C32" s="978"/>
      <c r="D32" s="972">
        <v>192</v>
      </c>
      <c r="E32" s="972"/>
      <c r="F32" s="970">
        <v>182</v>
      </c>
      <c r="G32" s="971"/>
      <c r="H32" s="970">
        <v>168</v>
      </c>
      <c r="I32" s="971"/>
    </row>
    <row r="33" spans="1:9" ht="12.75">
      <c r="A33" s="968"/>
      <c r="B33" s="968"/>
      <c r="C33" s="84"/>
      <c r="D33" s="968"/>
      <c r="E33" s="968"/>
      <c r="F33" s="968"/>
      <c r="G33" s="968"/>
      <c r="H33" s="968" t="s">
        <v>390</v>
      </c>
      <c r="I33" s="968"/>
    </row>
    <row r="34" spans="1:9" ht="12.75">
      <c r="A34" s="964" t="s">
        <v>391</v>
      </c>
      <c r="B34" s="964"/>
      <c r="C34" s="964"/>
      <c r="D34" s="964"/>
      <c r="E34" s="964"/>
      <c r="F34" s="964"/>
      <c r="G34" s="964"/>
      <c r="H34" s="964"/>
      <c r="I34" s="964"/>
    </row>
    <row r="35" spans="1:9" ht="12.75">
      <c r="A35" s="964"/>
      <c r="B35" s="964"/>
      <c r="C35" s="964"/>
      <c r="D35" s="964"/>
      <c r="E35" s="964"/>
      <c r="F35" s="964"/>
      <c r="G35" s="964"/>
      <c r="H35" s="964"/>
      <c r="I35" s="964"/>
    </row>
    <row r="36" spans="1:9" ht="12.75">
      <c r="A36" s="965"/>
      <c r="B36" s="965"/>
      <c r="C36" s="965"/>
      <c r="D36" s="966"/>
      <c r="E36" s="966"/>
      <c r="F36" s="966"/>
      <c r="G36" s="966"/>
      <c r="H36" s="966"/>
      <c r="I36" s="966"/>
    </row>
    <row r="37" spans="1:9" ht="12.75">
      <c r="A37" s="261"/>
      <c r="B37" s="262"/>
      <c r="C37" s="263"/>
      <c r="D37" s="969" t="s">
        <v>392</v>
      </c>
      <c r="E37" s="969"/>
      <c r="F37" s="969"/>
      <c r="G37" s="969"/>
      <c r="H37" s="969"/>
      <c r="I37" s="969"/>
    </row>
    <row r="38" spans="1:9" ht="12.75" customHeight="1">
      <c r="A38" s="264"/>
      <c r="B38" s="265"/>
      <c r="C38" s="266"/>
      <c r="D38" s="967" t="s">
        <v>386</v>
      </c>
      <c r="E38" s="928"/>
      <c r="F38" s="926" t="s">
        <v>387</v>
      </c>
      <c r="G38" s="928"/>
      <c r="H38" s="926" t="s">
        <v>388</v>
      </c>
      <c r="I38" s="928"/>
    </row>
    <row r="39" spans="1:9" ht="12.75">
      <c r="A39" s="267" t="s">
        <v>393</v>
      </c>
      <c r="B39" s="268"/>
      <c r="C39" s="269"/>
      <c r="D39" s="270" t="s">
        <v>394</v>
      </c>
      <c r="E39" s="248" t="s">
        <v>395</v>
      </c>
      <c r="F39" s="248" t="s">
        <v>394</v>
      </c>
      <c r="G39" s="248" t="s">
        <v>395</v>
      </c>
      <c r="H39" s="249" t="s">
        <v>394</v>
      </c>
      <c r="I39" s="248" t="s">
        <v>395</v>
      </c>
    </row>
    <row r="40" spans="1:9" ht="12.75">
      <c r="A40" s="272" t="s">
        <v>396</v>
      </c>
      <c r="B40" s="213"/>
      <c r="C40" s="271"/>
      <c r="D40" s="279">
        <v>353</v>
      </c>
      <c r="E40" s="280">
        <v>381</v>
      </c>
      <c r="F40" s="281">
        <v>336</v>
      </c>
      <c r="G40" s="280">
        <v>362</v>
      </c>
      <c r="H40" s="281">
        <v>300</v>
      </c>
      <c r="I40" s="280">
        <v>324</v>
      </c>
    </row>
    <row r="41" spans="1:9" ht="12.75">
      <c r="A41" s="250" t="s">
        <v>397</v>
      </c>
      <c r="B41" s="273"/>
      <c r="C41" s="274"/>
      <c r="D41" s="279">
        <v>271</v>
      </c>
      <c r="E41" s="280">
        <v>293</v>
      </c>
      <c r="F41" s="281">
        <v>258</v>
      </c>
      <c r="G41" s="280">
        <v>279</v>
      </c>
      <c r="H41" s="281">
        <v>230</v>
      </c>
      <c r="I41" s="280">
        <v>249</v>
      </c>
    </row>
    <row r="42" spans="1:9" ht="12.75">
      <c r="A42" s="272" t="s">
        <v>398</v>
      </c>
      <c r="B42" s="213"/>
      <c r="C42" s="271"/>
      <c r="D42" s="279">
        <v>114</v>
      </c>
      <c r="E42" s="280">
        <v>123</v>
      </c>
      <c r="F42" s="281">
        <v>108</v>
      </c>
      <c r="G42" s="280">
        <v>117</v>
      </c>
      <c r="H42" s="281">
        <v>97</v>
      </c>
      <c r="I42" s="280">
        <v>104</v>
      </c>
    </row>
    <row r="43" spans="1:9" ht="12.75">
      <c r="A43" s="250" t="s">
        <v>399</v>
      </c>
      <c r="B43" s="273"/>
      <c r="C43" s="274"/>
      <c r="D43" s="279">
        <v>130</v>
      </c>
      <c r="E43" s="280" t="s">
        <v>400</v>
      </c>
      <c r="F43" s="281">
        <v>110</v>
      </c>
      <c r="G43" s="280" t="s">
        <v>400</v>
      </c>
      <c r="H43" s="281">
        <v>110</v>
      </c>
      <c r="I43" s="280" t="s">
        <v>400</v>
      </c>
    </row>
    <row r="44" spans="1:9" ht="12.75">
      <c r="A44" s="272" t="s">
        <v>401</v>
      </c>
      <c r="B44" s="213"/>
      <c r="C44" s="271"/>
      <c r="D44" s="279">
        <v>150</v>
      </c>
      <c r="E44" s="280" t="s">
        <v>400</v>
      </c>
      <c r="F44" s="281">
        <v>143</v>
      </c>
      <c r="G44" s="280" t="s">
        <v>400</v>
      </c>
      <c r="H44" s="281">
        <v>127</v>
      </c>
      <c r="I44" s="280" t="s">
        <v>400</v>
      </c>
    </row>
    <row r="45" spans="1:9" ht="12.75">
      <c r="A45" s="250" t="s">
        <v>402</v>
      </c>
      <c r="B45" s="273"/>
      <c r="C45" s="274"/>
      <c r="D45" s="279">
        <v>438</v>
      </c>
      <c r="E45" s="280">
        <v>476</v>
      </c>
      <c r="F45" s="281">
        <v>417</v>
      </c>
      <c r="G45" s="280">
        <v>454</v>
      </c>
      <c r="H45" s="281">
        <v>372</v>
      </c>
      <c r="I45" s="280">
        <v>405</v>
      </c>
    </row>
    <row r="46" spans="1:9" ht="12.75">
      <c r="A46" s="272" t="s">
        <v>403</v>
      </c>
      <c r="B46" s="213"/>
      <c r="C46" s="271"/>
      <c r="D46" s="279">
        <v>363</v>
      </c>
      <c r="E46" s="280">
        <v>363</v>
      </c>
      <c r="F46" s="281">
        <v>346</v>
      </c>
      <c r="G46" s="280">
        <v>345</v>
      </c>
      <c r="H46" s="281">
        <v>308</v>
      </c>
      <c r="I46" s="280">
        <v>308</v>
      </c>
    </row>
    <row r="47" spans="1:9" ht="12.75">
      <c r="A47" s="250" t="s">
        <v>404</v>
      </c>
      <c r="B47" s="273"/>
      <c r="C47" s="274"/>
      <c r="D47" s="279" t="s">
        <v>400</v>
      </c>
      <c r="E47" s="280" t="s">
        <v>400</v>
      </c>
      <c r="F47" s="281" t="s">
        <v>400</v>
      </c>
      <c r="G47" s="280" t="s">
        <v>400</v>
      </c>
      <c r="H47" s="281" t="s">
        <v>405</v>
      </c>
      <c r="I47" s="280" t="s">
        <v>400</v>
      </c>
    </row>
    <row r="48" spans="1:9" ht="12.75">
      <c r="A48" s="264" t="s">
        <v>406</v>
      </c>
      <c r="B48" s="265"/>
      <c r="C48" s="266"/>
      <c r="D48" s="279">
        <v>107</v>
      </c>
      <c r="E48" s="280">
        <v>109</v>
      </c>
      <c r="F48" s="281">
        <v>101</v>
      </c>
      <c r="G48" s="280">
        <v>103</v>
      </c>
      <c r="H48" s="281">
        <v>91</v>
      </c>
      <c r="I48" s="280">
        <v>92</v>
      </c>
    </row>
    <row r="50" ht="12.75">
      <c r="A50" s="561" t="s">
        <v>1045</v>
      </c>
    </row>
    <row r="51" spans="1:3" ht="12.75">
      <c r="A51" s="557" t="s">
        <v>1035</v>
      </c>
      <c r="C51" s="320"/>
    </row>
    <row r="52" ht="12.75">
      <c r="A52" s="560" t="s">
        <v>1038</v>
      </c>
    </row>
  </sheetData>
  <sheetProtection/>
  <mergeCells count="24">
    <mergeCell ref="A29:B30"/>
    <mergeCell ref="C29:C30"/>
    <mergeCell ref="D29:I29"/>
    <mergeCell ref="D30:E30"/>
    <mergeCell ref="F30:G30"/>
    <mergeCell ref="H30:I30"/>
    <mergeCell ref="H31:I31"/>
    <mergeCell ref="D32:E32"/>
    <mergeCell ref="F32:G32"/>
    <mergeCell ref="H32:I32"/>
    <mergeCell ref="F33:G33"/>
    <mergeCell ref="A31:B32"/>
    <mergeCell ref="C31:C32"/>
    <mergeCell ref="D31:E31"/>
    <mergeCell ref="F31:G31"/>
    <mergeCell ref="A34:I35"/>
    <mergeCell ref="A36:I36"/>
    <mergeCell ref="D38:E38"/>
    <mergeCell ref="A33:B33"/>
    <mergeCell ref="D33:E33"/>
    <mergeCell ref="D37:I37"/>
    <mergeCell ref="F38:G38"/>
    <mergeCell ref="H38:I38"/>
    <mergeCell ref="H33:I33"/>
  </mergeCells>
  <hyperlinks>
    <hyperlink ref="A50" r:id="rId1" display="e-mail: info@izorastroy.ru"/>
    <hyperlink ref="A51" r:id="rId2" display="www.iskm.ru"/>
    <hyperlink ref="A52" r:id="rId3" display="www.izorastroy.ru"/>
  </hyperlinks>
  <printOptions/>
  <pageMargins left="0.75" right="0.75" top="1" bottom="1" header="0.5" footer="0.5"/>
  <pageSetup horizontalDpi="600" verticalDpi="600" orientation="portrait" paperSize="9" r:id="rId6"/>
  <legacyDrawing r:id="rId5"/>
</worksheet>
</file>

<file path=xl/worksheets/sheet26.xml><?xml version="1.0" encoding="utf-8"?>
<worksheet xmlns="http://schemas.openxmlformats.org/spreadsheetml/2006/main" xmlns:r="http://schemas.openxmlformats.org/officeDocument/2006/relationships">
  <sheetPr>
    <tabColor indexed="35"/>
  </sheetPr>
  <dimension ref="A1:E17"/>
  <sheetViews>
    <sheetView zoomScalePageLayoutView="0" workbookViewId="0" topLeftCell="A1">
      <selection activeCell="A17" sqref="A17"/>
    </sheetView>
  </sheetViews>
  <sheetFormatPr defaultColWidth="9.140625" defaultRowHeight="12.75"/>
  <cols>
    <col min="1" max="1" width="45.8515625" style="0" customWidth="1"/>
    <col min="2" max="2" width="19.7109375" style="0" customWidth="1"/>
    <col min="3" max="3" width="13.7109375" style="0" customWidth="1"/>
  </cols>
  <sheetData>
    <row r="1" ht="12.75">
      <c r="A1" s="3" t="s">
        <v>1051</v>
      </c>
    </row>
    <row r="2" spans="1:3" ht="12.75">
      <c r="A2" s="192" t="s">
        <v>327</v>
      </c>
      <c r="B2" s="210" t="s">
        <v>334</v>
      </c>
      <c r="C2" s="194" t="s">
        <v>335</v>
      </c>
    </row>
    <row r="3" spans="1:3" ht="12.75">
      <c r="A3" s="202" t="s">
        <v>328</v>
      </c>
      <c r="B3" s="203"/>
      <c r="C3" s="194"/>
    </row>
    <row r="4" spans="1:3" ht="12.75">
      <c r="A4" s="207" t="s">
        <v>329</v>
      </c>
      <c r="B4" s="208" t="s">
        <v>2</v>
      </c>
      <c r="C4" s="197" t="s">
        <v>409</v>
      </c>
    </row>
    <row r="5" spans="1:3" ht="12.75">
      <c r="A5" s="207" t="s">
        <v>330</v>
      </c>
      <c r="B5" s="208" t="s">
        <v>2</v>
      </c>
      <c r="C5" s="197" t="s">
        <v>336</v>
      </c>
    </row>
    <row r="6" spans="1:3" ht="12.75">
      <c r="A6" s="207" t="s">
        <v>331</v>
      </c>
      <c r="B6" s="206"/>
      <c r="C6" s="197" t="s">
        <v>337</v>
      </c>
    </row>
    <row r="7" spans="1:3" ht="25.5">
      <c r="A7" s="207" t="s">
        <v>332</v>
      </c>
      <c r="B7" s="208" t="s">
        <v>2</v>
      </c>
      <c r="C7" s="197" t="s">
        <v>338</v>
      </c>
    </row>
    <row r="8" spans="1:3" ht="12.75">
      <c r="A8" s="195" t="s">
        <v>333</v>
      </c>
      <c r="B8" s="209"/>
      <c r="C8" s="197" t="s">
        <v>339</v>
      </c>
    </row>
    <row r="10" spans="1:5" ht="15.75">
      <c r="A10" s="856" t="s">
        <v>3</v>
      </c>
      <c r="B10" s="856"/>
      <c r="C10" s="856"/>
      <c r="D10" s="82"/>
      <c r="E10" s="82"/>
    </row>
    <row r="11" spans="1:5" ht="15.75">
      <c r="A11" s="856" t="s">
        <v>4</v>
      </c>
      <c r="B11" s="856"/>
      <c r="C11" s="856"/>
      <c r="D11" s="82"/>
      <c r="E11" s="82"/>
    </row>
    <row r="12" spans="1:5" ht="15.75">
      <c r="A12" s="856" t="s">
        <v>5</v>
      </c>
      <c r="B12" s="856"/>
      <c r="C12" s="856"/>
      <c r="D12" s="82"/>
      <c r="E12" s="82"/>
    </row>
    <row r="13" spans="1:5" ht="15.75">
      <c r="A13" s="889" t="s">
        <v>6</v>
      </c>
      <c r="B13" s="889"/>
      <c r="C13" s="889"/>
      <c r="D13" s="82"/>
      <c r="E13" s="82"/>
    </row>
    <row r="15" ht="12.75">
      <c r="A15" s="561" t="s">
        <v>1045</v>
      </c>
    </row>
    <row r="16" spans="1:3" ht="12.75">
      <c r="A16" s="557" t="s">
        <v>1035</v>
      </c>
      <c r="C16" s="320"/>
    </row>
    <row r="17" ht="12.75">
      <c r="A17" s="560" t="s">
        <v>1038</v>
      </c>
    </row>
  </sheetData>
  <sheetProtection/>
  <mergeCells count="4">
    <mergeCell ref="A13:C13"/>
    <mergeCell ref="A10:C10"/>
    <mergeCell ref="A11:C11"/>
    <mergeCell ref="A12:C12"/>
  </mergeCells>
  <hyperlinks>
    <hyperlink ref="A15" r:id="rId1" display="e-mail: info@izorastroy.ru"/>
    <hyperlink ref="A16" r:id="rId2" display="www.iskm.ru"/>
    <hyperlink ref="A17" r:id="rId3" display="www.izorastroy.ru"/>
  </hyperlinks>
  <printOptions/>
  <pageMargins left="0.984251968503937" right="0.3937007874015748" top="0.3937007874015748" bottom="0.984251968503937" header="0.31496062992125984" footer="0.5118110236220472"/>
  <pageSetup horizontalDpi="600" verticalDpi="600" orientation="portrait" paperSize="9" r:id="rId4"/>
</worksheet>
</file>

<file path=xl/worksheets/sheet27.xml><?xml version="1.0" encoding="utf-8"?>
<worksheet xmlns="http://schemas.openxmlformats.org/spreadsheetml/2006/main" xmlns:r="http://schemas.openxmlformats.org/officeDocument/2006/relationships">
  <sheetPr>
    <tabColor indexed="15"/>
  </sheetPr>
  <dimension ref="A1:E98"/>
  <sheetViews>
    <sheetView zoomScalePageLayoutView="0" workbookViewId="0" topLeftCell="A70">
      <selection activeCell="A98" sqref="A98"/>
    </sheetView>
  </sheetViews>
  <sheetFormatPr defaultColWidth="9.140625" defaultRowHeight="12.75"/>
  <cols>
    <col min="1" max="1" width="33.7109375" style="320" customWidth="1"/>
    <col min="2" max="3" width="9.140625" style="320" customWidth="1"/>
    <col min="4" max="4" width="12.28125" style="320" customWidth="1"/>
    <col min="5" max="5" width="31.00390625" style="320" customWidth="1"/>
    <col min="6" max="16384" width="9.140625" style="320" customWidth="1"/>
  </cols>
  <sheetData>
    <row r="1" ht="13.5" thickBot="1">
      <c r="A1" s="320" t="s">
        <v>1055</v>
      </c>
    </row>
    <row r="2" spans="1:5" ht="20.25" customHeight="1" thickBot="1">
      <c r="A2" s="991" t="s">
        <v>1059</v>
      </c>
      <c r="B2" s="992"/>
      <c r="C2" s="992"/>
      <c r="D2" s="992"/>
      <c r="E2" s="993"/>
    </row>
    <row r="3" spans="1:5" ht="12.75">
      <c r="A3" s="362" t="s">
        <v>646</v>
      </c>
      <c r="B3" s="363">
        <v>1</v>
      </c>
      <c r="C3" s="364">
        <v>12</v>
      </c>
      <c r="D3" s="366">
        <v>126</v>
      </c>
      <c r="E3" s="367" t="s">
        <v>647</v>
      </c>
    </row>
    <row r="4" spans="1:5" ht="12.75">
      <c r="A4" s="362" t="s">
        <v>648</v>
      </c>
      <c r="B4" s="363">
        <v>2</v>
      </c>
      <c r="C4" s="364"/>
      <c r="D4" s="366">
        <v>245</v>
      </c>
      <c r="E4" s="367" t="s">
        <v>649</v>
      </c>
    </row>
    <row r="5" spans="1:5" ht="12.75">
      <c r="A5" s="362" t="s">
        <v>650</v>
      </c>
      <c r="B5" s="363">
        <v>5</v>
      </c>
      <c r="C5" s="364"/>
      <c r="D5" s="366">
        <v>579</v>
      </c>
      <c r="E5" s="367" t="s">
        <v>651</v>
      </c>
    </row>
    <row r="6" spans="1:5" ht="12.75">
      <c r="A6" s="362"/>
      <c r="B6" s="363">
        <v>10</v>
      </c>
      <c r="C6" s="364"/>
      <c r="D6" s="366">
        <v>1135</v>
      </c>
      <c r="E6" s="367" t="s">
        <v>652</v>
      </c>
    </row>
    <row r="7" spans="1:5" ht="13.5" thickBot="1">
      <c r="A7" s="566"/>
      <c r="B7" s="571">
        <v>40</v>
      </c>
      <c r="C7" s="572" t="s">
        <v>653</v>
      </c>
      <c r="D7" s="573">
        <v>4283</v>
      </c>
      <c r="E7" s="574" t="s">
        <v>654</v>
      </c>
    </row>
    <row r="8" spans="1:5" ht="12.75">
      <c r="A8" s="362" t="s">
        <v>655</v>
      </c>
      <c r="B8" s="363">
        <v>1</v>
      </c>
      <c r="C8" s="364">
        <v>12</v>
      </c>
      <c r="D8" s="366">
        <v>257</v>
      </c>
      <c r="E8" s="367" t="s">
        <v>656</v>
      </c>
    </row>
    <row r="9" spans="1:5" ht="12.75">
      <c r="A9" s="362" t="s">
        <v>648</v>
      </c>
      <c r="B9" s="363">
        <v>2</v>
      </c>
      <c r="C9" s="364" t="s">
        <v>653</v>
      </c>
      <c r="D9" s="366">
        <v>512</v>
      </c>
      <c r="E9" s="367" t="s">
        <v>657</v>
      </c>
    </row>
    <row r="10" spans="1:5" ht="12.75">
      <c r="A10" s="362" t="s">
        <v>658</v>
      </c>
      <c r="B10" s="363">
        <v>5</v>
      </c>
      <c r="C10" s="364" t="s">
        <v>653</v>
      </c>
      <c r="D10" s="366">
        <v>1245</v>
      </c>
      <c r="E10" s="367" t="s">
        <v>659</v>
      </c>
    </row>
    <row r="11" spans="1:5" ht="12.75">
      <c r="A11" s="362"/>
      <c r="B11" s="363">
        <v>10</v>
      </c>
      <c r="C11" s="364" t="s">
        <v>653</v>
      </c>
      <c r="D11" s="366">
        <v>2423</v>
      </c>
      <c r="E11" s="367" t="s">
        <v>660</v>
      </c>
    </row>
    <row r="12" spans="1:5" ht="13.5" thickBot="1">
      <c r="A12" s="566"/>
      <c r="B12" s="571">
        <v>30</v>
      </c>
      <c r="C12" s="572" t="s">
        <v>653</v>
      </c>
      <c r="D12" s="573">
        <v>6992</v>
      </c>
      <c r="E12" s="574" t="s">
        <v>661</v>
      </c>
    </row>
    <row r="13" spans="1:5" ht="12.75">
      <c r="A13" s="362" t="s">
        <v>662</v>
      </c>
      <c r="B13" s="363">
        <v>1</v>
      </c>
      <c r="C13" s="364">
        <v>12</v>
      </c>
      <c r="D13" s="366">
        <v>353</v>
      </c>
      <c r="E13" s="367" t="s">
        <v>656</v>
      </c>
    </row>
    <row r="14" spans="1:5" ht="12.75">
      <c r="A14" s="362" t="s">
        <v>648</v>
      </c>
      <c r="B14" s="363">
        <v>2</v>
      </c>
      <c r="C14" s="364"/>
      <c r="D14" s="366">
        <v>704</v>
      </c>
      <c r="E14" s="367" t="s">
        <v>657</v>
      </c>
    </row>
    <row r="15" spans="1:5" ht="12.75">
      <c r="A15" s="362" t="s">
        <v>663</v>
      </c>
      <c r="B15" s="363">
        <v>5</v>
      </c>
      <c r="C15" s="364"/>
      <c r="D15" s="366">
        <v>1727</v>
      </c>
      <c r="E15" s="367" t="s">
        <v>659</v>
      </c>
    </row>
    <row r="16" spans="1:5" ht="12.75">
      <c r="A16" s="362"/>
      <c r="B16" s="363">
        <v>10</v>
      </c>
      <c r="C16" s="364"/>
      <c r="D16" s="366">
        <v>3353</v>
      </c>
      <c r="E16" s="367" t="s">
        <v>660</v>
      </c>
    </row>
    <row r="17" spans="1:5" ht="13.5" thickBot="1">
      <c r="A17" s="566"/>
      <c r="B17" s="571">
        <v>30</v>
      </c>
      <c r="C17" s="572"/>
      <c r="D17" s="573">
        <v>9685</v>
      </c>
      <c r="E17" s="574" t="s">
        <v>664</v>
      </c>
    </row>
    <row r="18" spans="1:5" ht="12.75">
      <c r="A18" s="362" t="s">
        <v>665</v>
      </c>
      <c r="B18" s="363">
        <v>1</v>
      </c>
      <c r="C18" s="364">
        <v>12</v>
      </c>
      <c r="D18" s="366">
        <v>55</v>
      </c>
      <c r="E18" s="365" t="s">
        <v>666</v>
      </c>
    </row>
    <row r="19" spans="1:5" ht="12.75">
      <c r="A19" s="362" t="s">
        <v>667</v>
      </c>
      <c r="B19" s="363">
        <v>2</v>
      </c>
      <c r="C19" s="364" t="s">
        <v>653</v>
      </c>
      <c r="D19" s="366">
        <v>108</v>
      </c>
      <c r="E19" s="365" t="s">
        <v>668</v>
      </c>
    </row>
    <row r="20" spans="1:5" ht="12.75">
      <c r="A20" s="362" t="s">
        <v>669</v>
      </c>
      <c r="B20" s="363">
        <v>2.5</v>
      </c>
      <c r="C20" s="364" t="s">
        <v>653</v>
      </c>
      <c r="D20" s="366">
        <v>132</v>
      </c>
      <c r="E20" s="365" t="s">
        <v>670</v>
      </c>
    </row>
    <row r="21" spans="1:5" ht="13.5" thickBot="1">
      <c r="A21" s="566" t="s">
        <v>671</v>
      </c>
      <c r="B21" s="571">
        <v>30</v>
      </c>
      <c r="C21" s="572" t="s">
        <v>653</v>
      </c>
      <c r="D21" s="573">
        <v>1390</v>
      </c>
      <c r="E21" s="574" t="s">
        <v>672</v>
      </c>
    </row>
    <row r="22" spans="1:5" ht="12.75">
      <c r="A22" s="362" t="s">
        <v>673</v>
      </c>
      <c r="B22" s="363">
        <v>1.3</v>
      </c>
      <c r="C22" s="364">
        <v>12</v>
      </c>
      <c r="D22" s="366">
        <v>148</v>
      </c>
      <c r="E22" s="365" t="s">
        <v>674</v>
      </c>
    </row>
    <row r="23" spans="1:5" ht="12.75">
      <c r="A23" s="362" t="s">
        <v>675</v>
      </c>
      <c r="B23" s="363">
        <v>3</v>
      </c>
      <c r="C23" s="364" t="s">
        <v>653</v>
      </c>
      <c r="D23" s="366">
        <v>323</v>
      </c>
      <c r="E23" s="365" t="s">
        <v>676</v>
      </c>
    </row>
    <row r="24" spans="1:5" ht="12.75">
      <c r="A24" s="362" t="s">
        <v>677</v>
      </c>
      <c r="B24" s="363">
        <v>15</v>
      </c>
      <c r="C24" s="364" t="s">
        <v>653</v>
      </c>
      <c r="D24" s="366">
        <v>1522</v>
      </c>
      <c r="E24" s="365" t="s">
        <v>678</v>
      </c>
    </row>
    <row r="25" spans="1:5" ht="13.5" thickBot="1">
      <c r="A25" s="566"/>
      <c r="B25" s="571">
        <v>40</v>
      </c>
      <c r="C25" s="572" t="s">
        <v>653</v>
      </c>
      <c r="D25" s="573">
        <v>3943</v>
      </c>
      <c r="E25" s="575"/>
    </row>
    <row r="26" spans="1:5" ht="12.75">
      <c r="A26" s="362" t="s">
        <v>665</v>
      </c>
      <c r="B26" s="363">
        <v>1</v>
      </c>
      <c r="C26" s="364">
        <v>12</v>
      </c>
      <c r="D26" s="366">
        <v>49</v>
      </c>
      <c r="E26" s="365" t="s">
        <v>679</v>
      </c>
    </row>
    <row r="27" spans="1:5" ht="12.75">
      <c r="A27" s="362" t="s">
        <v>680</v>
      </c>
      <c r="B27" s="363">
        <v>2</v>
      </c>
      <c r="C27" s="364" t="s">
        <v>653</v>
      </c>
      <c r="D27" s="366">
        <v>96</v>
      </c>
      <c r="E27" s="365" t="s">
        <v>681</v>
      </c>
    </row>
    <row r="28" spans="1:5" ht="12.75">
      <c r="A28" s="362" t="s">
        <v>682</v>
      </c>
      <c r="B28" s="363">
        <v>2.5</v>
      </c>
      <c r="C28" s="364" t="s">
        <v>653</v>
      </c>
      <c r="D28" s="366">
        <v>117</v>
      </c>
      <c r="E28" s="365" t="s">
        <v>683</v>
      </c>
    </row>
    <row r="29" spans="1:5" ht="13.5" thickBot="1">
      <c r="A29" s="566" t="s">
        <v>684</v>
      </c>
      <c r="B29" s="571">
        <v>30</v>
      </c>
      <c r="C29" s="572" t="s">
        <v>653</v>
      </c>
      <c r="D29" s="573">
        <v>1215</v>
      </c>
      <c r="E29" s="574" t="s">
        <v>685</v>
      </c>
    </row>
    <row r="30" spans="1:5" ht="12.75">
      <c r="A30" s="362" t="s">
        <v>686</v>
      </c>
      <c r="B30" s="363">
        <v>0.5</v>
      </c>
      <c r="C30" s="364">
        <v>18</v>
      </c>
      <c r="D30" s="368">
        <v>34</v>
      </c>
      <c r="E30" s="365" t="s">
        <v>687</v>
      </c>
    </row>
    <row r="31" spans="1:5" ht="12.75">
      <c r="A31" s="362" t="s">
        <v>688</v>
      </c>
      <c r="B31" s="363">
        <v>1</v>
      </c>
      <c r="C31" s="364">
        <v>12</v>
      </c>
      <c r="D31" s="368">
        <v>67</v>
      </c>
      <c r="E31" s="365"/>
    </row>
    <row r="32" spans="1:5" ht="13.5" thickBot="1">
      <c r="A32" s="566" t="s">
        <v>689</v>
      </c>
      <c r="B32" s="571" t="s">
        <v>690</v>
      </c>
      <c r="C32" s="572" t="s">
        <v>653</v>
      </c>
      <c r="D32" s="576"/>
      <c r="E32" s="575"/>
    </row>
    <row r="33" spans="1:5" ht="12.75">
      <c r="A33" s="362" t="s">
        <v>691</v>
      </c>
      <c r="B33" s="363">
        <v>0.8</v>
      </c>
      <c r="C33" s="364">
        <v>24</v>
      </c>
      <c r="D33" s="368">
        <v>27</v>
      </c>
      <c r="E33" s="365" t="s">
        <v>692</v>
      </c>
    </row>
    <row r="34" spans="1:5" ht="12.75">
      <c r="A34" s="362" t="s">
        <v>693</v>
      </c>
      <c r="B34" s="363">
        <v>1.6</v>
      </c>
      <c r="C34" s="364">
        <v>18</v>
      </c>
      <c r="D34" s="368">
        <v>51</v>
      </c>
      <c r="E34" s="365"/>
    </row>
    <row r="35" spans="1:5" ht="12.75">
      <c r="A35" s="362"/>
      <c r="B35" s="363">
        <v>3</v>
      </c>
      <c r="C35" s="364" t="s">
        <v>653</v>
      </c>
      <c r="D35" s="368">
        <v>82</v>
      </c>
      <c r="E35" s="365"/>
    </row>
    <row r="36" spans="1:5" ht="12.75">
      <c r="A36" s="362"/>
      <c r="B36" s="363">
        <v>4</v>
      </c>
      <c r="C36" s="364" t="s">
        <v>653</v>
      </c>
      <c r="D36" s="368">
        <v>115</v>
      </c>
      <c r="E36" s="365"/>
    </row>
    <row r="37" spans="1:5" ht="13.5" thickBot="1">
      <c r="A37" s="362"/>
      <c r="B37" s="363">
        <v>15</v>
      </c>
      <c r="C37" s="364" t="s">
        <v>653</v>
      </c>
      <c r="D37" s="368">
        <v>422</v>
      </c>
      <c r="E37" s="365"/>
    </row>
    <row r="38" spans="1:5" ht="13.5" thickBot="1">
      <c r="A38" s="994" t="s">
        <v>1057</v>
      </c>
      <c r="B38" s="995"/>
      <c r="C38" s="995"/>
      <c r="D38" s="995"/>
      <c r="E38" s="996"/>
    </row>
    <row r="39" spans="1:5" ht="12.75">
      <c r="A39" s="997" t="s">
        <v>694</v>
      </c>
      <c r="B39" s="577">
        <v>1</v>
      </c>
      <c r="C39" s="578">
        <v>14</v>
      </c>
      <c r="D39" s="579">
        <v>80</v>
      </c>
      <c r="E39" s="580"/>
    </row>
    <row r="40" spans="1:5" ht="12.75">
      <c r="A40" s="986"/>
      <c r="B40" s="372">
        <v>2</v>
      </c>
      <c r="C40" s="373">
        <v>6</v>
      </c>
      <c r="D40" s="374">
        <v>151</v>
      </c>
      <c r="E40" s="365"/>
    </row>
    <row r="41" spans="1:5" ht="12.75">
      <c r="A41" s="986"/>
      <c r="B41" s="372">
        <v>3.8</v>
      </c>
      <c r="C41" s="375"/>
      <c r="D41" s="374">
        <v>263</v>
      </c>
      <c r="E41" s="365"/>
    </row>
    <row r="42" spans="1:5" ht="12.75">
      <c r="A42" s="986"/>
      <c r="B42" s="372">
        <v>25</v>
      </c>
      <c r="C42" s="375"/>
      <c r="D42" s="374">
        <v>1705</v>
      </c>
      <c r="E42" s="371"/>
    </row>
    <row r="43" spans="1:5" ht="13.5" thickBot="1">
      <c r="A43" s="998"/>
      <c r="B43" s="581">
        <v>60</v>
      </c>
      <c r="C43" s="582"/>
      <c r="D43" s="583">
        <v>3983</v>
      </c>
      <c r="E43" s="570"/>
    </row>
    <row r="44" spans="1:5" ht="12.75">
      <c r="A44" s="997" t="s">
        <v>1058</v>
      </c>
      <c r="B44" s="577">
        <v>1</v>
      </c>
      <c r="C44" s="578">
        <v>14</v>
      </c>
      <c r="D44" s="579">
        <v>85</v>
      </c>
      <c r="E44" s="580"/>
    </row>
    <row r="45" spans="1:5" ht="12.75">
      <c r="A45" s="986"/>
      <c r="B45" s="372">
        <v>2</v>
      </c>
      <c r="C45" s="373">
        <v>6</v>
      </c>
      <c r="D45" s="374">
        <v>159</v>
      </c>
      <c r="E45" s="365"/>
    </row>
    <row r="46" spans="1:5" ht="12.75">
      <c r="A46" s="986"/>
      <c r="B46" s="372">
        <v>3.8</v>
      </c>
      <c r="C46" s="375"/>
      <c r="D46" s="374">
        <v>279</v>
      </c>
      <c r="E46" s="365"/>
    </row>
    <row r="47" spans="1:5" ht="12.75">
      <c r="A47" s="986"/>
      <c r="B47" s="372">
        <v>25</v>
      </c>
      <c r="C47" s="375"/>
      <c r="D47" s="374">
        <v>1813</v>
      </c>
      <c r="E47" s="371"/>
    </row>
    <row r="48" spans="1:5" ht="13.5" thickBot="1">
      <c r="A48" s="998"/>
      <c r="B48" s="581">
        <v>60</v>
      </c>
      <c r="C48" s="582"/>
      <c r="D48" s="583">
        <v>4240</v>
      </c>
      <c r="E48" s="570"/>
    </row>
    <row r="49" spans="1:5" ht="12.75">
      <c r="A49" s="997" t="s">
        <v>695</v>
      </c>
      <c r="B49" s="577">
        <v>1</v>
      </c>
      <c r="C49" s="578">
        <v>14</v>
      </c>
      <c r="D49" s="579">
        <v>90</v>
      </c>
      <c r="E49" s="580"/>
    </row>
    <row r="50" spans="1:5" ht="12.75">
      <c r="A50" s="986"/>
      <c r="B50" s="372">
        <v>2</v>
      </c>
      <c r="C50" s="373">
        <v>6</v>
      </c>
      <c r="D50" s="374">
        <v>169</v>
      </c>
      <c r="E50" s="365"/>
    </row>
    <row r="51" spans="1:5" ht="12.75">
      <c r="A51" s="986"/>
      <c r="B51" s="372">
        <v>3.8</v>
      </c>
      <c r="C51" s="375"/>
      <c r="D51" s="374">
        <v>293</v>
      </c>
      <c r="E51" s="365"/>
    </row>
    <row r="52" spans="1:5" ht="12.75">
      <c r="A52" s="986"/>
      <c r="B52" s="372">
        <v>25</v>
      </c>
      <c r="C52" s="375"/>
      <c r="D52" s="374">
        <v>1898</v>
      </c>
      <c r="E52" s="371"/>
    </row>
    <row r="53" spans="1:5" ht="13.5" thickBot="1">
      <c r="A53" s="998"/>
      <c r="B53" s="581">
        <v>60</v>
      </c>
      <c r="C53" s="582"/>
      <c r="D53" s="583">
        <v>4420</v>
      </c>
      <c r="E53" s="570"/>
    </row>
    <row r="54" spans="1:5" ht="12.75">
      <c r="A54" s="997" t="s">
        <v>696</v>
      </c>
      <c r="B54" s="577">
        <v>1</v>
      </c>
      <c r="C54" s="578">
        <v>14</v>
      </c>
      <c r="D54" s="579">
        <v>97</v>
      </c>
      <c r="E54" s="580"/>
    </row>
    <row r="55" spans="1:5" ht="12.75">
      <c r="A55" s="986"/>
      <c r="B55" s="372">
        <v>2</v>
      </c>
      <c r="C55" s="373">
        <v>6</v>
      </c>
      <c r="D55" s="374">
        <v>182</v>
      </c>
      <c r="E55" s="365"/>
    </row>
    <row r="56" spans="1:5" ht="12.75">
      <c r="A56" s="986"/>
      <c r="B56" s="372">
        <v>3.8</v>
      </c>
      <c r="C56" s="375"/>
      <c r="D56" s="374">
        <v>318</v>
      </c>
      <c r="E56" s="365"/>
    </row>
    <row r="57" spans="1:5" ht="12.75">
      <c r="A57" s="986"/>
      <c r="B57" s="372">
        <v>25</v>
      </c>
      <c r="C57" s="375"/>
      <c r="D57" s="374">
        <v>2064</v>
      </c>
      <c r="E57" s="371"/>
    </row>
    <row r="58" spans="1:5" ht="13.5" thickBot="1">
      <c r="A58" s="998"/>
      <c r="B58" s="581">
        <v>60</v>
      </c>
      <c r="C58" s="582"/>
      <c r="D58" s="583">
        <v>4819</v>
      </c>
      <c r="E58" s="570"/>
    </row>
    <row r="59" spans="1:5" ht="12.75">
      <c r="A59" s="986" t="s">
        <v>280</v>
      </c>
      <c r="B59" s="372">
        <v>1</v>
      </c>
      <c r="C59" s="373">
        <v>14</v>
      </c>
      <c r="D59" s="374">
        <v>92</v>
      </c>
      <c r="E59" s="371"/>
    </row>
    <row r="60" spans="1:5" ht="12.75">
      <c r="A60" s="986"/>
      <c r="B60" s="372">
        <v>2</v>
      </c>
      <c r="C60" s="373">
        <v>6</v>
      </c>
      <c r="D60" s="374">
        <v>173</v>
      </c>
      <c r="E60" s="365"/>
    </row>
    <row r="61" spans="1:5" ht="12.75">
      <c r="A61" s="986"/>
      <c r="B61" s="372">
        <v>3.8</v>
      </c>
      <c r="C61" s="375"/>
      <c r="D61" s="374">
        <v>306</v>
      </c>
      <c r="E61" s="365"/>
    </row>
    <row r="62" spans="1:5" ht="12.75">
      <c r="A62" s="986"/>
      <c r="B62" s="372">
        <v>25</v>
      </c>
      <c r="C62" s="375"/>
      <c r="D62" s="374">
        <v>1989</v>
      </c>
      <c r="E62" s="371"/>
    </row>
    <row r="63" spans="1:5" ht="13.5" thickBot="1">
      <c r="A63" s="987"/>
      <c r="B63" s="377">
        <v>60</v>
      </c>
      <c r="C63" s="378"/>
      <c r="D63" s="379">
        <v>4663</v>
      </c>
      <c r="E63" s="380"/>
    </row>
    <row r="64" spans="1:5" ht="13.5" thickBot="1">
      <c r="A64" s="988" t="s">
        <v>1056</v>
      </c>
      <c r="B64" s="989"/>
      <c r="C64" s="989"/>
      <c r="D64" s="989"/>
      <c r="E64" s="990"/>
    </row>
    <row r="65" spans="1:5" ht="2.25" customHeight="1">
      <c r="A65" s="362"/>
      <c r="B65" s="369"/>
      <c r="C65" s="373"/>
      <c r="D65" s="381"/>
      <c r="E65" s="365"/>
    </row>
    <row r="66" spans="1:5" ht="12.75">
      <c r="A66" s="362" t="s">
        <v>697</v>
      </c>
      <c r="B66" s="369">
        <v>1</v>
      </c>
      <c r="C66" s="370"/>
      <c r="D66" s="381">
        <v>75</v>
      </c>
      <c r="E66" s="365"/>
    </row>
    <row r="67" spans="1:5" ht="12.75">
      <c r="A67" s="362"/>
      <c r="B67" s="369">
        <v>2</v>
      </c>
      <c r="C67" s="370"/>
      <c r="D67" s="381">
        <v>140</v>
      </c>
      <c r="E67" s="365"/>
    </row>
    <row r="68" spans="1:5" ht="12.75">
      <c r="A68" s="362"/>
      <c r="B68" s="369">
        <v>3.8</v>
      </c>
      <c r="C68" s="370"/>
      <c r="D68" s="381">
        <v>244</v>
      </c>
      <c r="E68" s="365"/>
    </row>
    <row r="69" spans="1:5" ht="12.75">
      <c r="A69" s="362"/>
      <c r="B69" s="369">
        <v>25</v>
      </c>
      <c r="C69" s="373"/>
      <c r="D69" s="381">
        <v>1579</v>
      </c>
      <c r="E69" s="365"/>
    </row>
    <row r="70" spans="1:5" ht="13.5" thickBot="1">
      <c r="A70" s="566"/>
      <c r="B70" s="567">
        <v>60</v>
      </c>
      <c r="C70" s="568"/>
      <c r="D70" s="569">
        <v>3680</v>
      </c>
      <c r="E70" s="570"/>
    </row>
    <row r="71" spans="1:5" ht="12.75">
      <c r="A71" s="362" t="s">
        <v>698</v>
      </c>
      <c r="B71" s="369">
        <v>1</v>
      </c>
      <c r="C71" s="370"/>
      <c r="D71" s="381">
        <v>74</v>
      </c>
      <c r="E71" s="365"/>
    </row>
    <row r="72" spans="1:5" ht="12.75">
      <c r="A72" s="362"/>
      <c r="B72" s="369">
        <v>2</v>
      </c>
      <c r="C72" s="370"/>
      <c r="D72" s="381">
        <v>138</v>
      </c>
      <c r="E72" s="365"/>
    </row>
    <row r="73" spans="1:5" ht="12.75">
      <c r="A73" s="362"/>
      <c r="B73" s="369">
        <v>3.8</v>
      </c>
      <c r="C73" s="370"/>
      <c r="D73" s="381">
        <v>239</v>
      </c>
      <c r="E73" s="365"/>
    </row>
    <row r="74" spans="1:5" ht="12.75">
      <c r="A74" s="362"/>
      <c r="B74" s="369">
        <v>25</v>
      </c>
      <c r="C74" s="373"/>
      <c r="D74" s="381">
        <v>1550</v>
      </c>
      <c r="E74" s="365"/>
    </row>
    <row r="75" spans="1:5" ht="12.75">
      <c r="A75" s="362"/>
      <c r="B75" s="369">
        <v>60</v>
      </c>
      <c r="C75" s="373"/>
      <c r="D75" s="381">
        <v>3609</v>
      </c>
      <c r="E75" s="376"/>
    </row>
    <row r="76" spans="1:5" ht="13.5" thickBot="1">
      <c r="A76" s="566" t="s">
        <v>697</v>
      </c>
      <c r="B76" s="567">
        <v>25</v>
      </c>
      <c r="C76" s="568"/>
      <c r="D76" s="569">
        <v>1730</v>
      </c>
      <c r="E76" s="575"/>
    </row>
    <row r="77" spans="1:5" ht="13.5" thickBot="1">
      <c r="A77" s="584" t="s">
        <v>699</v>
      </c>
      <c r="B77" s="585">
        <v>60</v>
      </c>
      <c r="C77" s="586"/>
      <c r="D77" s="587">
        <v>4042</v>
      </c>
      <c r="E77" s="588"/>
    </row>
    <row r="78" spans="1:5" ht="12.75">
      <c r="A78" s="362" t="s">
        <v>700</v>
      </c>
      <c r="B78" s="369">
        <v>25</v>
      </c>
      <c r="C78" s="373"/>
      <c r="D78" s="381">
        <v>1703</v>
      </c>
      <c r="E78" s="365"/>
    </row>
    <row r="79" spans="1:5" ht="13.5" thickBot="1">
      <c r="A79" s="566"/>
      <c r="B79" s="567">
        <v>60</v>
      </c>
      <c r="C79" s="568"/>
      <c r="D79" s="569">
        <v>3977</v>
      </c>
      <c r="E79" s="570"/>
    </row>
    <row r="80" ht="23.25" customHeight="1" thickBot="1">
      <c r="A80" s="401" t="s">
        <v>745</v>
      </c>
    </row>
    <row r="81" spans="1:4" ht="13.5" thickBot="1">
      <c r="A81" s="387" t="s">
        <v>120</v>
      </c>
      <c r="B81" s="388" t="s">
        <v>747</v>
      </c>
      <c r="C81" s="387" t="s">
        <v>746</v>
      </c>
      <c r="D81" s="389" t="s">
        <v>513</v>
      </c>
    </row>
    <row r="82" spans="1:4" ht="12.75">
      <c r="A82" s="386" t="s">
        <v>748</v>
      </c>
      <c r="B82" s="391" t="s">
        <v>749</v>
      </c>
      <c r="C82" s="390">
        <v>12</v>
      </c>
      <c r="D82" s="392">
        <v>65</v>
      </c>
    </row>
    <row r="83" spans="1:4" ht="12.75">
      <c r="A83" s="399" t="s">
        <v>750</v>
      </c>
      <c r="B83" s="394" t="s">
        <v>749</v>
      </c>
      <c r="C83" s="393">
        <v>12</v>
      </c>
      <c r="D83" s="395">
        <v>53</v>
      </c>
    </row>
    <row r="84" spans="1:4" ht="12.75">
      <c r="A84" s="399" t="s">
        <v>751</v>
      </c>
      <c r="B84" s="394" t="s">
        <v>749</v>
      </c>
      <c r="C84" s="393">
        <v>12</v>
      </c>
      <c r="D84" s="395">
        <v>77</v>
      </c>
    </row>
    <row r="85" spans="1:4" ht="12.75">
      <c r="A85" s="399" t="s">
        <v>752</v>
      </c>
      <c r="B85" s="394" t="s">
        <v>749</v>
      </c>
      <c r="C85" s="393">
        <v>12</v>
      </c>
      <c r="D85" s="395">
        <v>63</v>
      </c>
    </row>
    <row r="86" spans="1:4" ht="12.75">
      <c r="A86" s="399" t="s">
        <v>753</v>
      </c>
      <c r="B86" s="394" t="s">
        <v>749</v>
      </c>
      <c r="C86" s="393">
        <v>12</v>
      </c>
      <c r="D86" s="395">
        <v>61</v>
      </c>
    </row>
    <row r="87" spans="1:4" ht="12.75">
      <c r="A87" s="399" t="s">
        <v>754</v>
      </c>
      <c r="B87" s="394" t="s">
        <v>749</v>
      </c>
      <c r="C87" s="393">
        <v>12</v>
      </c>
      <c r="D87" s="395">
        <v>80</v>
      </c>
    </row>
    <row r="88" spans="1:4" ht="12.75">
      <c r="A88" s="399" t="s">
        <v>755</v>
      </c>
      <c r="B88" s="394" t="s">
        <v>749</v>
      </c>
      <c r="C88" s="393">
        <v>12</v>
      </c>
      <c r="D88" s="395">
        <v>74</v>
      </c>
    </row>
    <row r="89" spans="1:4" ht="12.75">
      <c r="A89" s="399" t="s">
        <v>756</v>
      </c>
      <c r="B89" s="394" t="s">
        <v>749</v>
      </c>
      <c r="C89" s="393">
        <v>12</v>
      </c>
      <c r="D89" s="395">
        <v>51</v>
      </c>
    </row>
    <row r="90" spans="1:4" ht="12.75">
      <c r="A90" s="399" t="s">
        <v>757</v>
      </c>
      <c r="B90" s="394" t="s">
        <v>749</v>
      </c>
      <c r="C90" s="393">
        <v>12</v>
      </c>
      <c r="D90" s="395">
        <v>109</v>
      </c>
    </row>
    <row r="91" spans="1:4" ht="12.75">
      <c r="A91" s="399" t="s">
        <v>758</v>
      </c>
      <c r="B91" s="394" t="s">
        <v>749</v>
      </c>
      <c r="C91" s="393">
        <v>12</v>
      </c>
      <c r="D91" s="395">
        <v>103</v>
      </c>
    </row>
    <row r="92" spans="1:4" ht="12.75">
      <c r="A92" s="399" t="s">
        <v>759</v>
      </c>
      <c r="B92" s="394" t="s">
        <v>749</v>
      </c>
      <c r="C92" s="393">
        <v>12</v>
      </c>
      <c r="D92" s="395">
        <v>51</v>
      </c>
    </row>
    <row r="93" spans="1:4" ht="12.75">
      <c r="A93" s="399" t="s">
        <v>760</v>
      </c>
      <c r="B93" s="394" t="s">
        <v>749</v>
      </c>
      <c r="C93" s="393">
        <v>12</v>
      </c>
      <c r="D93" s="395">
        <v>66</v>
      </c>
    </row>
    <row r="94" spans="1:4" ht="13.5" thickBot="1">
      <c r="A94" s="400" t="s">
        <v>761</v>
      </c>
      <c r="B94" s="397" t="s">
        <v>749</v>
      </c>
      <c r="C94" s="396">
        <v>12</v>
      </c>
      <c r="D94" s="398">
        <v>83</v>
      </c>
    </row>
    <row r="95" ht="12.75">
      <c r="A95" t="s">
        <v>762</v>
      </c>
    </row>
    <row r="96" ht="12.75">
      <c r="A96" s="561" t="s">
        <v>1045</v>
      </c>
    </row>
    <row r="97" ht="12.75">
      <c r="A97" s="557" t="s">
        <v>1035</v>
      </c>
    </row>
    <row r="98" ht="12.75">
      <c r="A98" s="560" t="s">
        <v>1038</v>
      </c>
    </row>
  </sheetData>
  <sheetProtection/>
  <mergeCells count="8">
    <mergeCell ref="A59:A63"/>
    <mergeCell ref="A64:E64"/>
    <mergeCell ref="A2:E2"/>
    <mergeCell ref="A38:E38"/>
    <mergeCell ref="A39:A43"/>
    <mergeCell ref="A44:A48"/>
    <mergeCell ref="A49:A53"/>
    <mergeCell ref="A54:A58"/>
  </mergeCells>
  <hyperlinks>
    <hyperlink ref="A96" r:id="rId1" display="e-mail: info@izorastroy.ru"/>
    <hyperlink ref="A97" r:id="rId2" display="www.iskm.ru"/>
    <hyperlink ref="A98" r:id="rId3" display="www.izorastroy.ru"/>
  </hyperlinks>
  <printOptions/>
  <pageMargins left="0.1968503937007874" right="0.1968503937007874" top="0.3937007874015748" bottom="0.3937007874015748" header="0.31496062992125984" footer="0.31496062992125984"/>
  <pageSetup horizontalDpi="600" verticalDpi="600" orientation="portrait" paperSize="9" r:id="rId4"/>
</worksheet>
</file>

<file path=xl/worksheets/sheet28.xml><?xml version="1.0" encoding="utf-8"?>
<worksheet xmlns="http://schemas.openxmlformats.org/spreadsheetml/2006/main" xmlns:r="http://schemas.openxmlformats.org/officeDocument/2006/relationships">
  <sheetPr>
    <tabColor indexed="10"/>
  </sheetPr>
  <dimension ref="A1:I134"/>
  <sheetViews>
    <sheetView zoomScalePageLayoutView="0" workbookViewId="0" topLeftCell="A103">
      <selection activeCell="A144" sqref="A144"/>
    </sheetView>
  </sheetViews>
  <sheetFormatPr defaultColWidth="9.140625" defaultRowHeight="12.75"/>
  <cols>
    <col min="1" max="1" width="57.57421875" style="320" customWidth="1"/>
    <col min="2" max="2" width="7.57421875" style="320" customWidth="1"/>
    <col min="3" max="3" width="9.7109375" style="320" bestFit="1" customWidth="1"/>
    <col min="4" max="16384" width="9.140625" style="320" customWidth="1"/>
  </cols>
  <sheetData>
    <row r="1" ht="13.5" thickBot="1">
      <c r="A1" s="320" t="s">
        <v>1060</v>
      </c>
    </row>
    <row r="2" spans="1:3" ht="16.5" thickBot="1">
      <c r="A2" s="338" t="s">
        <v>543</v>
      </c>
      <c r="B2" s="339" t="s">
        <v>522</v>
      </c>
      <c r="C2" s="339" t="s">
        <v>513</v>
      </c>
    </row>
    <row r="3" spans="1:3" ht="13.5" thickBot="1">
      <c r="A3" s="340" t="s">
        <v>544</v>
      </c>
      <c r="B3" s="341"/>
      <c r="C3" s="342"/>
    </row>
    <row r="4" spans="1:3" ht="12.75">
      <c r="A4" s="343" t="s">
        <v>545</v>
      </c>
      <c r="B4" s="344" t="s">
        <v>361</v>
      </c>
      <c r="C4" s="345">
        <v>13</v>
      </c>
    </row>
    <row r="5" spans="1:3" ht="12.75">
      <c r="A5" s="346" t="s">
        <v>546</v>
      </c>
      <c r="B5" s="347" t="s">
        <v>361</v>
      </c>
      <c r="C5" s="348">
        <v>17</v>
      </c>
    </row>
    <row r="6" spans="1:3" ht="12.75">
      <c r="A6" s="346" t="s">
        <v>547</v>
      </c>
      <c r="B6" s="347" t="s">
        <v>361</v>
      </c>
      <c r="C6" s="348">
        <v>19</v>
      </c>
    </row>
    <row r="7" spans="1:3" ht="12.75">
      <c r="A7" s="346" t="s">
        <v>548</v>
      </c>
      <c r="B7" s="347" t="s">
        <v>361</v>
      </c>
      <c r="C7" s="348">
        <v>27</v>
      </c>
    </row>
    <row r="8" spans="1:3" ht="12.75">
      <c r="A8" s="346" t="s">
        <v>549</v>
      </c>
      <c r="B8" s="347" t="s">
        <v>361</v>
      </c>
      <c r="C8" s="348">
        <v>21</v>
      </c>
    </row>
    <row r="9" spans="1:3" ht="12.75">
      <c r="A9" s="346" t="s">
        <v>550</v>
      </c>
      <c r="B9" s="347" t="s">
        <v>361</v>
      </c>
      <c r="C9" s="348">
        <v>83</v>
      </c>
    </row>
    <row r="10" spans="1:3" ht="12.75">
      <c r="A10" s="346" t="s">
        <v>551</v>
      </c>
      <c r="B10" s="347" t="s">
        <v>361</v>
      </c>
      <c r="C10" s="348">
        <v>29</v>
      </c>
    </row>
    <row r="11" spans="1:3" ht="13.5" thickBot="1">
      <c r="A11" s="349" t="s">
        <v>552</v>
      </c>
      <c r="B11" s="350" t="s">
        <v>361</v>
      </c>
      <c r="C11" s="351">
        <v>47</v>
      </c>
    </row>
    <row r="12" spans="1:3" ht="13.5" thickBot="1">
      <c r="A12" s="352" t="s">
        <v>553</v>
      </c>
      <c r="B12" s="353"/>
      <c r="C12" s="354"/>
    </row>
    <row r="13" spans="1:3" ht="12.75">
      <c r="A13" s="343" t="s">
        <v>554</v>
      </c>
      <c r="B13" s="344" t="s">
        <v>361</v>
      </c>
      <c r="C13" s="345">
        <v>80</v>
      </c>
    </row>
    <row r="14" spans="1:3" ht="12.75">
      <c r="A14" s="346" t="s">
        <v>555</v>
      </c>
      <c r="B14" s="347" t="s">
        <v>361</v>
      </c>
      <c r="C14" s="348">
        <v>99</v>
      </c>
    </row>
    <row r="15" spans="1:3" ht="12.75">
      <c r="A15" s="346" t="s">
        <v>556</v>
      </c>
      <c r="B15" s="347" t="s">
        <v>361</v>
      </c>
      <c r="C15" s="348">
        <v>112</v>
      </c>
    </row>
    <row r="16" spans="1:3" ht="12.75">
      <c r="A16" s="346" t="s">
        <v>557</v>
      </c>
      <c r="B16" s="347" t="s">
        <v>361</v>
      </c>
      <c r="C16" s="348">
        <v>57</v>
      </c>
    </row>
    <row r="17" spans="1:3" ht="12.75">
      <c r="A17" s="346" t="s">
        <v>558</v>
      </c>
      <c r="B17" s="347" t="s">
        <v>361</v>
      </c>
      <c r="C17" s="348">
        <v>74</v>
      </c>
    </row>
    <row r="18" spans="1:3" ht="12.75">
      <c r="A18" s="346" t="s">
        <v>559</v>
      </c>
      <c r="B18" s="347" t="s">
        <v>361</v>
      </c>
      <c r="C18" s="348">
        <v>73</v>
      </c>
    </row>
    <row r="19" spans="1:3" ht="12.75">
      <c r="A19" s="346" t="s">
        <v>560</v>
      </c>
      <c r="B19" s="347" t="s">
        <v>361</v>
      </c>
      <c r="C19" s="348">
        <v>80</v>
      </c>
    </row>
    <row r="20" spans="1:3" ht="12.75">
      <c r="A20" s="346" t="s">
        <v>561</v>
      </c>
      <c r="B20" s="347" t="s">
        <v>361</v>
      </c>
      <c r="C20" s="348">
        <v>85</v>
      </c>
    </row>
    <row r="21" spans="1:3" ht="12.75">
      <c r="A21" s="346" t="s">
        <v>562</v>
      </c>
      <c r="B21" s="347" t="s">
        <v>361</v>
      </c>
      <c r="C21" s="348">
        <v>144</v>
      </c>
    </row>
    <row r="22" spans="1:3" ht="12.75">
      <c r="A22" s="346" t="s">
        <v>563</v>
      </c>
      <c r="B22" s="347" t="s">
        <v>361</v>
      </c>
      <c r="C22" s="348">
        <v>228</v>
      </c>
    </row>
    <row r="23" spans="1:3" ht="12.75">
      <c r="A23" s="346" t="s">
        <v>564</v>
      </c>
      <c r="B23" s="347" t="s">
        <v>361</v>
      </c>
      <c r="C23" s="348">
        <v>93</v>
      </c>
    </row>
    <row r="24" spans="1:3" ht="12.75">
      <c r="A24" s="346" t="s">
        <v>565</v>
      </c>
      <c r="B24" s="347" t="s">
        <v>361</v>
      </c>
      <c r="C24" s="348">
        <v>60</v>
      </c>
    </row>
    <row r="25" spans="1:3" ht="12.75">
      <c r="A25" s="346" t="s">
        <v>566</v>
      </c>
      <c r="B25" s="347" t="s">
        <v>361</v>
      </c>
      <c r="C25" s="348">
        <v>62</v>
      </c>
    </row>
    <row r="26" spans="1:3" ht="12.75">
      <c r="A26" s="346" t="s">
        <v>567</v>
      </c>
      <c r="B26" s="347" t="s">
        <v>361</v>
      </c>
      <c r="C26" s="348">
        <v>87</v>
      </c>
    </row>
    <row r="27" spans="1:3" ht="12.75">
      <c r="A27" s="346" t="s">
        <v>568</v>
      </c>
      <c r="B27" s="347" t="s">
        <v>361</v>
      </c>
      <c r="C27" s="348">
        <v>87</v>
      </c>
    </row>
    <row r="28" spans="1:3" ht="12.75">
      <c r="A28" s="346" t="s">
        <v>569</v>
      </c>
      <c r="B28" s="347" t="s">
        <v>361</v>
      </c>
      <c r="C28" s="348">
        <v>24</v>
      </c>
    </row>
    <row r="29" spans="1:3" ht="12.75">
      <c r="A29" s="346" t="s">
        <v>570</v>
      </c>
      <c r="B29" s="347" t="s">
        <v>361</v>
      </c>
      <c r="C29" s="348">
        <v>28</v>
      </c>
    </row>
    <row r="30" spans="1:3" ht="12.75">
      <c r="A30" s="346" t="s">
        <v>571</v>
      </c>
      <c r="B30" s="347" t="s">
        <v>361</v>
      </c>
      <c r="C30" s="348">
        <v>400</v>
      </c>
    </row>
    <row r="31" spans="1:3" ht="12.75">
      <c r="A31" s="346" t="s">
        <v>572</v>
      </c>
      <c r="B31" s="347" t="s">
        <v>361</v>
      </c>
      <c r="C31" s="348">
        <v>707</v>
      </c>
    </row>
    <row r="32" spans="1:3" ht="13.5" thickBot="1">
      <c r="A32" s="349" t="s">
        <v>573</v>
      </c>
      <c r="B32" s="350" t="s">
        <v>361</v>
      </c>
      <c r="C32" s="351">
        <v>1119</v>
      </c>
    </row>
    <row r="33" spans="1:3" ht="13.5" thickBot="1">
      <c r="A33" s="352" t="s">
        <v>574</v>
      </c>
      <c r="B33" s="353"/>
      <c r="C33" s="355"/>
    </row>
    <row r="34" spans="1:3" ht="12.75">
      <c r="A34" s="343" t="s">
        <v>575</v>
      </c>
      <c r="B34" s="344" t="s">
        <v>576</v>
      </c>
      <c r="C34" s="345">
        <v>40</v>
      </c>
    </row>
    <row r="35" spans="1:3" ht="12.75">
      <c r="A35" s="346" t="s">
        <v>577</v>
      </c>
      <c r="B35" s="347" t="s">
        <v>361</v>
      </c>
      <c r="C35" s="348">
        <v>12</v>
      </c>
    </row>
    <row r="36" spans="1:3" ht="12.75">
      <c r="A36" s="346" t="s">
        <v>578</v>
      </c>
      <c r="B36" s="347" t="s">
        <v>361</v>
      </c>
      <c r="C36" s="348">
        <v>47</v>
      </c>
    </row>
    <row r="37" spans="1:3" ht="12.75">
      <c r="A37" s="346" t="s">
        <v>579</v>
      </c>
      <c r="B37" s="347" t="s">
        <v>361</v>
      </c>
      <c r="C37" s="348">
        <v>98</v>
      </c>
    </row>
    <row r="38" spans="1:3" ht="12.75">
      <c r="A38" s="346" t="s">
        <v>580</v>
      </c>
      <c r="B38" s="347" t="s">
        <v>361</v>
      </c>
      <c r="C38" s="348">
        <v>44</v>
      </c>
    </row>
    <row r="39" spans="1:3" ht="12.75">
      <c r="A39" s="346" t="s">
        <v>581</v>
      </c>
      <c r="B39" s="347" t="s">
        <v>576</v>
      </c>
      <c r="C39" s="348">
        <v>10</v>
      </c>
    </row>
    <row r="40" spans="1:3" ht="12.75">
      <c r="A40" s="346" t="s">
        <v>582</v>
      </c>
      <c r="B40" s="347" t="s">
        <v>576</v>
      </c>
      <c r="C40" s="348">
        <v>19</v>
      </c>
    </row>
    <row r="41" spans="1:3" ht="12.75">
      <c r="A41" s="346" t="s">
        <v>583</v>
      </c>
      <c r="B41" s="347" t="s">
        <v>576</v>
      </c>
      <c r="C41" s="348">
        <v>22</v>
      </c>
    </row>
    <row r="42" spans="1:3" ht="12.75">
      <c r="A42" s="346" t="s">
        <v>584</v>
      </c>
      <c r="B42" s="347" t="s">
        <v>576</v>
      </c>
      <c r="C42" s="348">
        <v>27</v>
      </c>
    </row>
    <row r="43" spans="1:3" ht="12.75">
      <c r="A43" s="346" t="s">
        <v>585</v>
      </c>
      <c r="B43" s="347" t="s">
        <v>361</v>
      </c>
      <c r="C43" s="348">
        <v>15</v>
      </c>
    </row>
    <row r="44" spans="1:3" ht="12.75">
      <c r="A44" s="346" t="s">
        <v>586</v>
      </c>
      <c r="B44" s="347" t="s">
        <v>576</v>
      </c>
      <c r="C44" s="348">
        <v>14</v>
      </c>
    </row>
    <row r="45" spans="1:3" ht="13.5" thickBot="1">
      <c r="A45" s="349" t="s">
        <v>587</v>
      </c>
      <c r="B45" s="350" t="s">
        <v>576</v>
      </c>
      <c r="C45" s="351">
        <v>14</v>
      </c>
    </row>
    <row r="46" spans="1:3" ht="15.75">
      <c r="A46" s="338" t="s">
        <v>588</v>
      </c>
      <c r="B46" s="356"/>
      <c r="C46" s="357"/>
    </row>
    <row r="47" spans="1:3" ht="13.5" thickBot="1">
      <c r="A47" s="340" t="s">
        <v>589</v>
      </c>
      <c r="B47" s="341"/>
      <c r="C47" s="358"/>
    </row>
    <row r="48" spans="1:3" ht="12.75">
      <c r="A48" s="343" t="s">
        <v>590</v>
      </c>
      <c r="B48" s="344" t="s">
        <v>361</v>
      </c>
      <c r="C48" s="345">
        <v>32</v>
      </c>
    </row>
    <row r="49" spans="1:3" ht="12.75">
      <c r="A49" s="346" t="s">
        <v>591</v>
      </c>
      <c r="B49" s="347" t="s">
        <v>361</v>
      </c>
      <c r="C49" s="348">
        <v>45</v>
      </c>
    </row>
    <row r="50" spans="1:3" ht="12.75">
      <c r="A50" s="346" t="s">
        <v>592</v>
      </c>
      <c r="B50" s="347" t="s">
        <v>361</v>
      </c>
      <c r="C50" s="348">
        <v>50</v>
      </c>
    </row>
    <row r="51" spans="1:3" ht="12.75">
      <c r="A51" s="346" t="s">
        <v>593</v>
      </c>
      <c r="B51" s="347" t="s">
        <v>361</v>
      </c>
      <c r="C51" s="348">
        <v>43</v>
      </c>
    </row>
    <row r="52" spans="1:3" ht="12.75">
      <c r="A52" s="346" t="s">
        <v>594</v>
      </c>
      <c r="B52" s="347" t="s">
        <v>361</v>
      </c>
      <c r="C52" s="348">
        <v>269</v>
      </c>
    </row>
    <row r="53" spans="1:3" ht="12.75">
      <c r="A53" s="346" t="s">
        <v>595</v>
      </c>
      <c r="B53" s="347" t="s">
        <v>361</v>
      </c>
      <c r="C53" s="348">
        <v>344</v>
      </c>
    </row>
    <row r="54" spans="1:3" ht="12.75">
      <c r="A54" s="346" t="s">
        <v>596</v>
      </c>
      <c r="B54" s="347" t="s">
        <v>361</v>
      </c>
      <c r="C54" s="348">
        <v>400</v>
      </c>
    </row>
    <row r="55" spans="1:3" ht="12.75">
      <c r="A55" s="346" t="s">
        <v>597</v>
      </c>
      <c r="B55" s="347" t="s">
        <v>361</v>
      </c>
      <c r="C55" s="348">
        <v>457</v>
      </c>
    </row>
    <row r="56" spans="1:3" ht="12.75">
      <c r="A56" s="346" t="s">
        <v>598</v>
      </c>
      <c r="B56" s="347" t="s">
        <v>361</v>
      </c>
      <c r="C56" s="348">
        <v>550</v>
      </c>
    </row>
    <row r="57" spans="1:3" ht="12.75">
      <c r="A57" s="346" t="s">
        <v>599</v>
      </c>
      <c r="B57" s="347" t="s">
        <v>361</v>
      </c>
      <c r="C57" s="348">
        <v>688</v>
      </c>
    </row>
    <row r="58" spans="1:3" ht="12.75">
      <c r="A58" s="346" t="s">
        <v>600</v>
      </c>
      <c r="B58" s="347" t="s">
        <v>361</v>
      </c>
      <c r="C58" s="348">
        <v>50</v>
      </c>
    </row>
    <row r="59" spans="1:3" ht="12.75">
      <c r="A59" s="346" t="s">
        <v>601</v>
      </c>
      <c r="B59" s="347" t="s">
        <v>361</v>
      </c>
      <c r="C59" s="348">
        <v>79</v>
      </c>
    </row>
    <row r="60" spans="1:3" ht="12.75">
      <c r="A60" s="346" t="s">
        <v>602</v>
      </c>
      <c r="B60" s="347" t="s">
        <v>361</v>
      </c>
      <c r="C60" s="348">
        <v>87</v>
      </c>
    </row>
    <row r="61" spans="1:3" ht="12.75">
      <c r="A61" s="346" t="s">
        <v>603</v>
      </c>
      <c r="B61" s="347" t="s">
        <v>361</v>
      </c>
      <c r="C61" s="348">
        <v>98</v>
      </c>
    </row>
    <row r="62" spans="1:3" ht="12.75">
      <c r="A62" s="346" t="s">
        <v>604</v>
      </c>
      <c r="B62" s="347" t="s">
        <v>361</v>
      </c>
      <c r="C62" s="348">
        <v>123</v>
      </c>
    </row>
    <row r="63" spans="1:3" ht="12.75">
      <c r="A63" s="346" t="s">
        <v>605</v>
      </c>
      <c r="B63" s="347" t="s">
        <v>361</v>
      </c>
      <c r="C63" s="348">
        <v>138</v>
      </c>
    </row>
    <row r="64" spans="1:3" ht="12.75">
      <c r="A64" s="346" t="s">
        <v>606</v>
      </c>
      <c r="B64" s="347" t="s">
        <v>361</v>
      </c>
      <c r="C64" s="348">
        <v>319</v>
      </c>
    </row>
    <row r="65" spans="1:3" ht="12.75">
      <c r="A65" s="346" t="s">
        <v>607</v>
      </c>
      <c r="B65" s="347" t="s">
        <v>361</v>
      </c>
      <c r="C65" s="348">
        <v>169</v>
      </c>
    </row>
    <row r="66" spans="1:3" ht="12.75">
      <c r="A66" s="346" t="s">
        <v>608</v>
      </c>
      <c r="B66" s="347" t="s">
        <v>361</v>
      </c>
      <c r="C66" s="348">
        <v>413</v>
      </c>
    </row>
    <row r="67" spans="1:3" ht="12.75">
      <c r="A67" s="346" t="s">
        <v>609</v>
      </c>
      <c r="B67" s="347" t="s">
        <v>361</v>
      </c>
      <c r="C67" s="348">
        <v>800</v>
      </c>
    </row>
    <row r="68" spans="1:3" ht="12.75">
      <c r="A68" s="346" t="s">
        <v>610</v>
      </c>
      <c r="B68" s="347" t="s">
        <v>361</v>
      </c>
      <c r="C68" s="348">
        <v>93</v>
      </c>
    </row>
    <row r="69" spans="1:3" ht="12.75">
      <c r="A69" s="346" t="s">
        <v>611</v>
      </c>
      <c r="B69" s="347" t="s">
        <v>361</v>
      </c>
      <c r="C69" s="348">
        <v>123</v>
      </c>
    </row>
    <row r="70" spans="1:3" ht="12.75">
      <c r="A70" s="346" t="s">
        <v>612</v>
      </c>
      <c r="B70" s="347" t="s">
        <v>361</v>
      </c>
      <c r="C70" s="348">
        <v>188</v>
      </c>
    </row>
    <row r="71" spans="1:3" ht="12.75">
      <c r="A71" s="346" t="s">
        <v>613</v>
      </c>
      <c r="B71" s="347" t="s">
        <v>361</v>
      </c>
      <c r="C71" s="348">
        <v>800</v>
      </c>
    </row>
    <row r="72" spans="1:3" ht="12.75">
      <c r="A72" s="346" t="s">
        <v>614</v>
      </c>
      <c r="B72" s="347" t="s">
        <v>361</v>
      </c>
      <c r="C72" s="348">
        <v>38</v>
      </c>
    </row>
    <row r="73" spans="1:3" ht="12.75">
      <c r="A73" s="346" t="s">
        <v>615</v>
      </c>
      <c r="B73" s="347" t="s">
        <v>361</v>
      </c>
      <c r="C73" s="348">
        <v>13</v>
      </c>
    </row>
    <row r="74" spans="1:3" ht="13.5" thickBot="1">
      <c r="A74" s="349" t="s">
        <v>616</v>
      </c>
      <c r="B74" s="350" t="s">
        <v>361</v>
      </c>
      <c r="C74" s="351">
        <v>18</v>
      </c>
    </row>
    <row r="75" spans="1:3" ht="13.5" thickBot="1">
      <c r="A75" s="352" t="s">
        <v>617</v>
      </c>
      <c r="B75" s="353"/>
      <c r="C75" s="355"/>
    </row>
    <row r="76" spans="1:3" ht="12.75">
      <c r="A76" s="343" t="s">
        <v>618</v>
      </c>
      <c r="B76" s="344" t="s">
        <v>361</v>
      </c>
      <c r="C76" s="345">
        <v>50</v>
      </c>
    </row>
    <row r="77" spans="1:3" ht="12.75">
      <c r="A77" s="346" t="s">
        <v>619</v>
      </c>
      <c r="B77" s="347" t="s">
        <v>361</v>
      </c>
      <c r="C77" s="348">
        <v>58</v>
      </c>
    </row>
    <row r="78" spans="1:3" ht="12.75">
      <c r="A78" s="346" t="s">
        <v>620</v>
      </c>
      <c r="B78" s="347" t="s">
        <v>361</v>
      </c>
      <c r="C78" s="348">
        <v>87</v>
      </c>
    </row>
    <row r="79" spans="1:3" ht="12.75">
      <c r="A79" s="346" t="s">
        <v>621</v>
      </c>
      <c r="B79" s="347" t="s">
        <v>361</v>
      </c>
      <c r="C79" s="348">
        <v>244</v>
      </c>
    </row>
    <row r="80" spans="1:3" ht="12.75">
      <c r="A80" s="346" t="s">
        <v>622</v>
      </c>
      <c r="B80" s="347" t="s">
        <v>361</v>
      </c>
      <c r="C80" s="348">
        <v>300</v>
      </c>
    </row>
    <row r="81" spans="1:3" ht="13.5" thickBot="1">
      <c r="A81" s="349" t="s">
        <v>623</v>
      </c>
      <c r="B81" s="350" t="s">
        <v>361</v>
      </c>
      <c r="C81" s="351">
        <v>213</v>
      </c>
    </row>
    <row r="82" spans="1:3" ht="13.5" thickBot="1">
      <c r="A82" s="352" t="s">
        <v>624</v>
      </c>
      <c r="B82" s="353"/>
      <c r="C82" s="355"/>
    </row>
    <row r="83" spans="1:3" ht="12.75">
      <c r="A83" s="343" t="s">
        <v>625</v>
      </c>
      <c r="B83" s="344" t="s">
        <v>361</v>
      </c>
      <c r="C83" s="345">
        <v>195</v>
      </c>
    </row>
    <row r="84" spans="1:3" ht="12.75">
      <c r="A84" s="346" t="s">
        <v>626</v>
      </c>
      <c r="B84" s="347" t="s">
        <v>361</v>
      </c>
      <c r="C84" s="348">
        <v>219</v>
      </c>
    </row>
    <row r="85" spans="1:3" ht="12.75">
      <c r="A85" s="346" t="s">
        <v>627</v>
      </c>
      <c r="B85" s="347" t="s">
        <v>361</v>
      </c>
      <c r="C85" s="348">
        <v>209</v>
      </c>
    </row>
    <row r="86" spans="1:3" ht="12.75">
      <c r="A86" s="346" t="s">
        <v>628</v>
      </c>
      <c r="B86" s="347" t="s">
        <v>361</v>
      </c>
      <c r="C86" s="348">
        <v>257</v>
      </c>
    </row>
    <row r="87" spans="1:3" ht="12.75">
      <c r="A87" s="346" t="s">
        <v>629</v>
      </c>
      <c r="B87" s="347" t="s">
        <v>361</v>
      </c>
      <c r="C87" s="348">
        <v>244</v>
      </c>
    </row>
    <row r="88" spans="1:3" ht="12.75">
      <c r="A88" s="346" t="s">
        <v>630</v>
      </c>
      <c r="B88" s="347" t="s">
        <v>361</v>
      </c>
      <c r="C88" s="348">
        <v>307</v>
      </c>
    </row>
    <row r="89" spans="1:3" ht="12.75">
      <c r="A89" s="346" t="s">
        <v>631</v>
      </c>
      <c r="B89" s="347" t="s">
        <v>361</v>
      </c>
      <c r="C89" s="348">
        <v>43</v>
      </c>
    </row>
    <row r="90" spans="1:3" ht="13.5" thickBot="1">
      <c r="A90" s="349" t="s">
        <v>632</v>
      </c>
      <c r="B90" s="350" t="s">
        <v>361</v>
      </c>
      <c r="C90" s="351">
        <v>45</v>
      </c>
    </row>
    <row r="91" spans="1:3" ht="13.5" thickBot="1">
      <c r="A91" s="352" t="s">
        <v>633</v>
      </c>
      <c r="B91" s="353"/>
      <c r="C91" s="355"/>
    </row>
    <row r="92" spans="1:3" ht="12.75">
      <c r="A92" s="343" t="s">
        <v>634</v>
      </c>
      <c r="B92" s="344" t="s">
        <v>361</v>
      </c>
      <c r="C92" s="345">
        <v>94</v>
      </c>
    </row>
    <row r="93" spans="1:3" ht="12.75">
      <c r="A93" s="346" t="s">
        <v>635</v>
      </c>
      <c r="B93" s="347" t="s">
        <v>361</v>
      </c>
      <c r="C93" s="348">
        <v>85</v>
      </c>
    </row>
    <row r="94" spans="1:3" ht="12.75">
      <c r="A94" s="346" t="s">
        <v>636</v>
      </c>
      <c r="B94" s="347" t="s">
        <v>361</v>
      </c>
      <c r="C94" s="348">
        <v>94</v>
      </c>
    </row>
    <row r="95" spans="1:3" ht="12.75">
      <c r="A95" s="346" t="s">
        <v>637</v>
      </c>
      <c r="B95" s="347" t="s">
        <v>361</v>
      </c>
      <c r="C95" s="348">
        <v>182</v>
      </c>
    </row>
    <row r="96" spans="1:3" ht="12.75">
      <c r="A96" s="346" t="s">
        <v>638</v>
      </c>
      <c r="B96" s="347" t="s">
        <v>361</v>
      </c>
      <c r="C96" s="348">
        <v>288</v>
      </c>
    </row>
    <row r="97" spans="1:3" ht="12.75">
      <c r="A97" s="346" t="s">
        <v>639</v>
      </c>
      <c r="B97" s="347" t="s">
        <v>361</v>
      </c>
      <c r="C97" s="348">
        <v>185</v>
      </c>
    </row>
    <row r="98" spans="1:3" ht="12.75">
      <c r="A98" s="346" t="s">
        <v>640</v>
      </c>
      <c r="B98" s="347" t="s">
        <v>361</v>
      </c>
      <c r="C98" s="348">
        <v>70</v>
      </c>
    </row>
    <row r="99" spans="1:3" ht="12.75">
      <c r="A99" s="346" t="s">
        <v>641</v>
      </c>
      <c r="B99" s="347" t="s">
        <v>361</v>
      </c>
      <c r="C99" s="348">
        <v>62</v>
      </c>
    </row>
    <row r="100" spans="1:3" ht="12.75">
      <c r="A100" s="346" t="s">
        <v>642</v>
      </c>
      <c r="B100" s="347" t="s">
        <v>361</v>
      </c>
      <c r="C100" s="348">
        <v>62</v>
      </c>
    </row>
    <row r="101" spans="1:3" ht="12.75">
      <c r="A101" s="346" t="s">
        <v>643</v>
      </c>
      <c r="B101" s="347" t="s">
        <v>361</v>
      </c>
      <c r="C101" s="348">
        <v>65</v>
      </c>
    </row>
    <row r="102" spans="1:3" ht="12.75">
      <c r="A102" s="346" t="s">
        <v>644</v>
      </c>
      <c r="B102" s="347" t="s">
        <v>361</v>
      </c>
      <c r="C102" s="348">
        <v>70</v>
      </c>
    </row>
    <row r="103" spans="1:3" ht="13.5" thickBot="1">
      <c r="A103" s="359" t="s">
        <v>645</v>
      </c>
      <c r="B103" s="360" t="s">
        <v>361</v>
      </c>
      <c r="C103" s="361">
        <v>75</v>
      </c>
    </row>
    <row r="106" spans="1:9" ht="12.75">
      <c r="A106" s="999" t="s">
        <v>701</v>
      </c>
      <c r="B106" s="1000"/>
      <c r="C106" s="1001"/>
      <c r="D106" s="999" t="s">
        <v>702</v>
      </c>
      <c r="E106" s="1002"/>
      <c r="F106" s="1002"/>
      <c r="G106" s="1003"/>
      <c r="H106" s="1004" t="s">
        <v>703</v>
      </c>
      <c r="I106" s="1001"/>
    </row>
    <row r="107" spans="1:9" ht="12.75">
      <c r="A107" s="1005" t="s">
        <v>704</v>
      </c>
      <c r="B107" s="382"/>
      <c r="C107" s="383"/>
      <c r="D107" s="1000" t="s">
        <v>705</v>
      </c>
      <c r="E107" s="1000"/>
      <c r="F107" s="1000"/>
      <c r="G107" s="1000"/>
      <c r="H107" s="1008">
        <v>50</v>
      </c>
      <c r="I107" s="1009"/>
    </row>
    <row r="108" spans="1:9" ht="12.75">
      <c r="A108" s="1006"/>
      <c r="B108" s="1014" t="s">
        <v>706</v>
      </c>
      <c r="C108" s="1015"/>
      <c r="D108" s="1016" t="s">
        <v>707</v>
      </c>
      <c r="E108" s="1016"/>
      <c r="F108" s="1016"/>
      <c r="G108" s="1016"/>
      <c r="H108" s="1010"/>
      <c r="I108" s="1011"/>
    </row>
    <row r="109" spans="1:9" ht="12.75">
      <c r="A109" s="1006"/>
      <c r="B109" s="384"/>
      <c r="C109" s="385"/>
      <c r="D109" s="1017" t="s">
        <v>708</v>
      </c>
      <c r="E109" s="1017"/>
      <c r="F109" s="1017"/>
      <c r="G109" s="1017"/>
      <c r="H109" s="1012"/>
      <c r="I109" s="1013"/>
    </row>
    <row r="110" spans="1:9" ht="12.75">
      <c r="A110" s="1006"/>
      <c r="B110" s="1004" t="s">
        <v>709</v>
      </c>
      <c r="C110" s="1001"/>
      <c r="D110" s="1004" t="s">
        <v>710</v>
      </c>
      <c r="E110" s="1000"/>
      <c r="F110" s="1000"/>
      <c r="G110" s="1001"/>
      <c r="H110" s="1008">
        <v>50</v>
      </c>
      <c r="I110" s="1009"/>
    </row>
    <row r="111" spans="1:9" ht="12.75">
      <c r="A111" s="1006"/>
      <c r="B111" s="1018" t="s">
        <v>711</v>
      </c>
      <c r="C111" s="1019"/>
      <c r="D111" s="1018" t="s">
        <v>712</v>
      </c>
      <c r="E111" s="1017"/>
      <c r="F111" s="1017"/>
      <c r="G111" s="1019"/>
      <c r="H111" s="1012"/>
      <c r="I111" s="1013"/>
    </row>
    <row r="112" spans="1:9" ht="12.75">
      <c r="A112" s="1006"/>
      <c r="B112" s="1004" t="s">
        <v>713</v>
      </c>
      <c r="C112" s="1001"/>
      <c r="D112" s="1004" t="s">
        <v>714</v>
      </c>
      <c r="E112" s="1000"/>
      <c r="F112" s="1000"/>
      <c r="G112" s="1001"/>
      <c r="H112" s="1008">
        <v>56</v>
      </c>
      <c r="I112" s="1009"/>
    </row>
    <row r="113" spans="1:9" ht="12.75">
      <c r="A113" s="1006"/>
      <c r="B113" s="1014" t="s">
        <v>715</v>
      </c>
      <c r="C113" s="1015"/>
      <c r="D113" s="1014" t="s">
        <v>716</v>
      </c>
      <c r="E113" s="1016"/>
      <c r="F113" s="1016"/>
      <c r="G113" s="1015"/>
      <c r="H113" s="1010"/>
      <c r="I113" s="1011"/>
    </row>
    <row r="114" spans="1:9" ht="12.75">
      <c r="A114" s="1006"/>
      <c r="B114" s="1018" t="s">
        <v>711</v>
      </c>
      <c r="C114" s="1019"/>
      <c r="D114" s="1018" t="s">
        <v>717</v>
      </c>
      <c r="E114" s="1017"/>
      <c r="F114" s="1017"/>
      <c r="G114" s="1019"/>
      <c r="H114" s="1012"/>
      <c r="I114" s="1013"/>
    </row>
    <row r="115" spans="1:9" ht="12.75">
      <c r="A115" s="1006"/>
      <c r="B115" s="1008" t="s">
        <v>718</v>
      </c>
      <c r="C115" s="1009"/>
      <c r="D115" s="1004" t="s">
        <v>719</v>
      </c>
      <c r="E115" s="1000"/>
      <c r="F115" s="1000"/>
      <c r="G115" s="1001"/>
      <c r="H115" s="1008">
        <v>48</v>
      </c>
      <c r="I115" s="1009"/>
    </row>
    <row r="116" spans="1:9" ht="12.75">
      <c r="A116" s="1006"/>
      <c r="B116" s="1010"/>
      <c r="C116" s="1011"/>
      <c r="D116" s="1014" t="s">
        <v>720</v>
      </c>
      <c r="E116" s="1016"/>
      <c r="F116" s="1016"/>
      <c r="G116" s="1015"/>
      <c r="H116" s="1010"/>
      <c r="I116" s="1011"/>
    </row>
    <row r="117" spans="1:9" ht="12.75">
      <c r="A117" s="1006"/>
      <c r="B117" s="1012"/>
      <c r="C117" s="1013"/>
      <c r="D117" s="1018" t="s">
        <v>721</v>
      </c>
      <c r="E117" s="1017"/>
      <c r="F117" s="1017"/>
      <c r="G117" s="1019"/>
      <c r="H117" s="1012"/>
      <c r="I117" s="1013"/>
    </row>
    <row r="118" spans="1:9" ht="12.75">
      <c r="A118" s="1006"/>
      <c r="B118" s="1004" t="s">
        <v>722</v>
      </c>
      <c r="C118" s="1001"/>
      <c r="D118" s="1004" t="s">
        <v>723</v>
      </c>
      <c r="E118" s="1000"/>
      <c r="F118" s="1000"/>
      <c r="G118" s="1001"/>
      <c r="H118" s="1008">
        <v>44</v>
      </c>
      <c r="I118" s="1009"/>
    </row>
    <row r="119" spans="1:9" ht="12.75">
      <c r="A119" s="1006"/>
      <c r="B119" s="1014" t="s">
        <v>711</v>
      </c>
      <c r="C119" s="1015"/>
      <c r="D119" s="1014" t="s">
        <v>724</v>
      </c>
      <c r="E119" s="1016"/>
      <c r="F119" s="1016"/>
      <c r="G119" s="1015"/>
      <c r="H119" s="1010"/>
      <c r="I119" s="1011"/>
    </row>
    <row r="120" spans="1:9" ht="12.75">
      <c r="A120" s="1006"/>
      <c r="B120" s="1018" t="s">
        <v>725</v>
      </c>
      <c r="C120" s="1019"/>
      <c r="D120" s="1018" t="s">
        <v>726</v>
      </c>
      <c r="E120" s="1017"/>
      <c r="F120" s="1017"/>
      <c r="G120" s="1019"/>
      <c r="H120" s="1012"/>
      <c r="I120" s="1013"/>
    </row>
    <row r="121" spans="1:9" ht="12.75">
      <c r="A121" s="1006"/>
      <c r="B121" s="1004" t="s">
        <v>727</v>
      </c>
      <c r="C121" s="1001"/>
      <c r="D121" s="1004" t="s">
        <v>728</v>
      </c>
      <c r="E121" s="1000"/>
      <c r="F121" s="1000"/>
      <c r="G121" s="1001"/>
      <c r="H121" s="1008">
        <v>43</v>
      </c>
      <c r="I121" s="1009"/>
    </row>
    <row r="122" spans="1:9" ht="12.75">
      <c r="A122" s="1006"/>
      <c r="B122" s="1014" t="s">
        <v>729</v>
      </c>
      <c r="C122" s="1015"/>
      <c r="D122" s="1014" t="s">
        <v>730</v>
      </c>
      <c r="E122" s="1016"/>
      <c r="F122" s="1016"/>
      <c r="G122" s="1015"/>
      <c r="H122" s="1010"/>
      <c r="I122" s="1011"/>
    </row>
    <row r="123" spans="1:9" ht="12.75">
      <c r="A123" s="1006"/>
      <c r="B123" s="1018" t="s">
        <v>711</v>
      </c>
      <c r="C123" s="1019"/>
      <c r="D123" s="1018"/>
      <c r="E123" s="1017"/>
      <c r="F123" s="1017"/>
      <c r="G123" s="1019"/>
      <c r="H123" s="1012"/>
      <c r="I123" s="1013"/>
    </row>
    <row r="124" spans="1:9" ht="12.75">
      <c r="A124" s="1006"/>
      <c r="B124" s="1004" t="s">
        <v>731</v>
      </c>
      <c r="C124" s="1001"/>
      <c r="D124" s="1004" t="s">
        <v>732</v>
      </c>
      <c r="E124" s="1000"/>
      <c r="F124" s="1000"/>
      <c r="G124" s="1001"/>
      <c r="H124" s="1008">
        <v>43</v>
      </c>
      <c r="I124" s="1009"/>
    </row>
    <row r="125" spans="1:9" ht="12.75">
      <c r="A125" s="1006"/>
      <c r="B125" s="1014" t="s">
        <v>733</v>
      </c>
      <c r="C125" s="1015"/>
      <c r="D125" s="1014" t="s">
        <v>734</v>
      </c>
      <c r="E125" s="1016"/>
      <c r="F125" s="1016"/>
      <c r="G125" s="1015"/>
      <c r="H125" s="1010"/>
      <c r="I125" s="1011"/>
    </row>
    <row r="126" spans="1:9" ht="12.75">
      <c r="A126" s="1007"/>
      <c r="B126" s="1014" t="s">
        <v>735</v>
      </c>
      <c r="C126" s="1015"/>
      <c r="D126" s="1018" t="s">
        <v>736</v>
      </c>
      <c r="E126" s="1017"/>
      <c r="F126" s="1017"/>
      <c r="G126" s="1019"/>
      <c r="H126" s="1012"/>
      <c r="I126" s="1013"/>
    </row>
    <row r="127" spans="1:9" ht="12.75">
      <c r="A127" s="1008" t="s">
        <v>737</v>
      </c>
      <c r="B127" s="1020"/>
      <c r="C127" s="1009"/>
      <c r="D127" s="1004" t="s">
        <v>738</v>
      </c>
      <c r="E127" s="1000"/>
      <c r="F127" s="1000"/>
      <c r="G127" s="1001"/>
      <c r="H127" s="1008">
        <v>23</v>
      </c>
      <c r="I127" s="1009"/>
    </row>
    <row r="128" spans="1:9" ht="12.75">
      <c r="A128" s="1010" t="s">
        <v>739</v>
      </c>
      <c r="B128" s="1021"/>
      <c r="C128" s="1011"/>
      <c r="D128" s="1018" t="s">
        <v>740</v>
      </c>
      <c r="E128" s="1017"/>
      <c r="F128" s="1017"/>
      <c r="G128" s="1019"/>
      <c r="H128" s="1012"/>
      <c r="I128" s="1013"/>
    </row>
    <row r="129" spans="1:9" ht="12.75">
      <c r="A129" s="1008" t="s">
        <v>741</v>
      </c>
      <c r="B129" s="1020"/>
      <c r="C129" s="1009"/>
      <c r="D129" s="1004" t="s">
        <v>742</v>
      </c>
      <c r="E129" s="1000"/>
      <c r="F129" s="1000"/>
      <c r="G129" s="1001"/>
      <c r="H129" s="1008">
        <v>23</v>
      </c>
      <c r="I129" s="1009"/>
    </row>
    <row r="130" spans="1:9" ht="12.75">
      <c r="A130" s="1012" t="s">
        <v>743</v>
      </c>
      <c r="B130" s="1022"/>
      <c r="C130" s="1013"/>
      <c r="D130" s="1018" t="s">
        <v>744</v>
      </c>
      <c r="E130" s="1017"/>
      <c r="F130" s="1017"/>
      <c r="G130" s="1019"/>
      <c r="H130" s="1012"/>
      <c r="I130" s="1013"/>
    </row>
    <row r="132" ht="12.75">
      <c r="A132" s="561" t="s">
        <v>1045</v>
      </c>
    </row>
    <row r="133" ht="12.75">
      <c r="A133" s="557" t="s">
        <v>1035</v>
      </c>
    </row>
    <row r="134" ht="12.75">
      <c r="A134" s="560" t="s">
        <v>1038</v>
      </c>
    </row>
  </sheetData>
  <sheetProtection/>
  <mergeCells count="57">
    <mergeCell ref="A127:C127"/>
    <mergeCell ref="D127:G127"/>
    <mergeCell ref="H127:I128"/>
    <mergeCell ref="A128:C128"/>
    <mergeCell ref="D128:G128"/>
    <mergeCell ref="A129:C129"/>
    <mergeCell ref="D129:G129"/>
    <mergeCell ref="H129:I130"/>
    <mergeCell ref="A130:C130"/>
    <mergeCell ref="D130:G130"/>
    <mergeCell ref="B124:C124"/>
    <mergeCell ref="D124:G124"/>
    <mergeCell ref="H124:I126"/>
    <mergeCell ref="B125:C125"/>
    <mergeCell ref="D125:G125"/>
    <mergeCell ref="B126:C126"/>
    <mergeCell ref="D126:G126"/>
    <mergeCell ref="B121:C121"/>
    <mergeCell ref="D121:G121"/>
    <mergeCell ref="H121:I123"/>
    <mergeCell ref="B122:C122"/>
    <mergeCell ref="D122:G122"/>
    <mergeCell ref="B123:C123"/>
    <mergeCell ref="D123:G123"/>
    <mergeCell ref="B118:C118"/>
    <mergeCell ref="D118:G118"/>
    <mergeCell ref="H118:I120"/>
    <mergeCell ref="B119:C119"/>
    <mergeCell ref="D119:G119"/>
    <mergeCell ref="B120:C120"/>
    <mergeCell ref="D120:G120"/>
    <mergeCell ref="D114:G114"/>
    <mergeCell ref="B115:C117"/>
    <mergeCell ref="D115:G115"/>
    <mergeCell ref="H115:I117"/>
    <mergeCell ref="D116:G116"/>
    <mergeCell ref="D117:G117"/>
    <mergeCell ref="D110:G110"/>
    <mergeCell ref="H110:I111"/>
    <mergeCell ref="B111:C111"/>
    <mergeCell ref="D111:G111"/>
    <mergeCell ref="B112:C112"/>
    <mergeCell ref="D112:G112"/>
    <mergeCell ref="H112:I114"/>
    <mergeCell ref="B113:C113"/>
    <mergeCell ref="D113:G113"/>
    <mergeCell ref="B114:C114"/>
    <mergeCell ref="A106:C106"/>
    <mergeCell ref="D106:G106"/>
    <mergeCell ref="H106:I106"/>
    <mergeCell ref="A107:A126"/>
    <mergeCell ref="D107:G107"/>
    <mergeCell ref="H107:I109"/>
    <mergeCell ref="B108:C108"/>
    <mergeCell ref="D108:G108"/>
    <mergeCell ref="D109:G109"/>
    <mergeCell ref="B110:C110"/>
  </mergeCells>
  <hyperlinks>
    <hyperlink ref="A132" r:id="rId1" display="e-mail: info@izorastroy.ru"/>
    <hyperlink ref="A133" r:id="rId2" display="www.iskm.ru"/>
    <hyperlink ref="A134" r:id="rId3" display="www.izorastroy.ru"/>
  </hyperlinks>
  <printOptions/>
  <pageMargins left="1.1811023622047245" right="0.7874015748031497" top="0.1968503937007874" bottom="0.1968503937007874" header="0.5118110236220472" footer="0.5118110236220472"/>
  <pageSetup horizontalDpi="600" verticalDpi="600" orientation="portrait" paperSize="9" r:id="rId4"/>
</worksheet>
</file>

<file path=xl/worksheets/sheet29.xml><?xml version="1.0" encoding="utf-8"?>
<worksheet xmlns="http://schemas.openxmlformats.org/spreadsheetml/2006/main" xmlns:r="http://schemas.openxmlformats.org/officeDocument/2006/relationships">
  <sheetPr>
    <pageSetUpPr fitToPage="1"/>
  </sheetPr>
  <dimension ref="A1:I19"/>
  <sheetViews>
    <sheetView zoomScalePageLayoutView="0" workbookViewId="0" topLeftCell="A13">
      <selection activeCell="A18" sqref="A18"/>
    </sheetView>
  </sheetViews>
  <sheetFormatPr defaultColWidth="9.140625" defaultRowHeight="12.75"/>
  <cols>
    <col min="1" max="1" width="9.140625" style="404" customWidth="1"/>
    <col min="2" max="2" width="25.7109375" style="404" customWidth="1"/>
    <col min="3" max="3" width="12.57421875" style="404" bestFit="1" customWidth="1"/>
    <col min="4" max="4" width="8.28125" style="404" bestFit="1" customWidth="1"/>
    <col min="5" max="5" width="15.7109375" style="404" bestFit="1" customWidth="1"/>
    <col min="6" max="6" width="8.28125" style="404" bestFit="1" customWidth="1"/>
    <col min="7" max="7" width="8.421875" style="404" customWidth="1"/>
    <col min="8" max="8" width="8.28125" style="404" bestFit="1" customWidth="1"/>
    <col min="9" max="16384" width="9.140625" style="404" customWidth="1"/>
  </cols>
  <sheetData>
    <row r="1" spans="2:9" ht="29.25" thickBot="1">
      <c r="B1" s="1023" t="s">
        <v>1079</v>
      </c>
      <c r="C1" s="1023"/>
      <c r="D1" s="1023"/>
      <c r="E1" s="1023"/>
      <c r="F1" s="1023"/>
      <c r="G1" s="1023"/>
      <c r="H1" s="1023"/>
      <c r="I1" s="1023"/>
    </row>
    <row r="2" spans="1:9" ht="18.75">
      <c r="A2" s="598"/>
      <c r="B2" s="1026" t="s">
        <v>120</v>
      </c>
      <c r="C2" s="1026"/>
      <c r="D2" s="1026"/>
      <c r="E2" s="1026"/>
      <c r="F2" s="1026"/>
      <c r="G2" s="1026"/>
      <c r="H2" s="1026"/>
      <c r="I2" s="597" t="s">
        <v>1078</v>
      </c>
    </row>
    <row r="3" spans="1:9" ht="75" customHeight="1">
      <c r="A3" s="595">
        <v>1</v>
      </c>
      <c r="B3" s="1024" t="s">
        <v>1077</v>
      </c>
      <c r="C3" s="1024"/>
      <c r="D3" s="1024"/>
      <c r="E3" s="1024"/>
      <c r="F3" s="1024"/>
      <c r="G3" s="1024"/>
      <c r="H3" s="1024"/>
      <c r="I3" s="594">
        <v>360</v>
      </c>
    </row>
    <row r="4" spans="1:9" ht="75" customHeight="1">
      <c r="A4" s="595">
        <v>2</v>
      </c>
      <c r="B4" s="1024" t="s">
        <v>1076</v>
      </c>
      <c r="C4" s="1024"/>
      <c r="D4" s="1024"/>
      <c r="E4" s="1024"/>
      <c r="F4" s="1024"/>
      <c r="G4" s="1024"/>
      <c r="H4" s="1024"/>
      <c r="I4" s="594">
        <v>415</v>
      </c>
    </row>
    <row r="5" spans="1:9" ht="60" customHeight="1">
      <c r="A5" s="595">
        <v>3</v>
      </c>
      <c r="B5" s="1024" t="s">
        <v>1075</v>
      </c>
      <c r="C5" s="1024"/>
      <c r="D5" s="1024"/>
      <c r="E5" s="1024"/>
      <c r="F5" s="1024"/>
      <c r="G5" s="1024"/>
      <c r="H5" s="1024"/>
      <c r="I5" s="594">
        <v>212.4</v>
      </c>
    </row>
    <row r="6" spans="1:9" ht="60" customHeight="1">
      <c r="A6" s="595">
        <v>4</v>
      </c>
      <c r="B6" s="1024" t="s">
        <v>1075</v>
      </c>
      <c r="C6" s="1024"/>
      <c r="D6" s="1024"/>
      <c r="E6" s="1024"/>
      <c r="F6" s="1024"/>
      <c r="G6" s="1024"/>
      <c r="H6" s="1024"/>
      <c r="I6" s="594">
        <v>240</v>
      </c>
    </row>
    <row r="7" spans="1:9" ht="75" customHeight="1">
      <c r="A7" s="595">
        <v>5</v>
      </c>
      <c r="B7" s="1027" t="s">
        <v>1074</v>
      </c>
      <c r="C7" s="1027"/>
      <c r="D7" s="1027"/>
      <c r="E7" s="1027"/>
      <c r="F7" s="1027"/>
      <c r="G7" s="1027"/>
      <c r="H7" s="1027"/>
      <c r="I7" s="596">
        <v>295</v>
      </c>
    </row>
    <row r="8" spans="1:9" ht="60" customHeight="1">
      <c r="A8" s="595">
        <v>6</v>
      </c>
      <c r="B8" s="1027" t="s">
        <v>1073</v>
      </c>
      <c r="C8" s="1027"/>
      <c r="D8" s="1027"/>
      <c r="E8" s="1027"/>
      <c r="F8" s="1027"/>
      <c r="G8" s="1027"/>
      <c r="H8" s="1027"/>
      <c r="I8" s="596">
        <v>295</v>
      </c>
    </row>
    <row r="9" spans="1:9" ht="60" customHeight="1">
      <c r="A9" s="595">
        <v>7</v>
      </c>
      <c r="B9" s="1027" t="s">
        <v>1072</v>
      </c>
      <c r="C9" s="1027"/>
      <c r="D9" s="1027"/>
      <c r="E9" s="1027"/>
      <c r="F9" s="1027"/>
      <c r="G9" s="1027"/>
      <c r="H9" s="1027"/>
      <c r="I9" s="596">
        <v>330.4</v>
      </c>
    </row>
    <row r="10" spans="1:9" ht="60" customHeight="1">
      <c r="A10" s="595">
        <v>8</v>
      </c>
      <c r="B10" s="1024" t="s">
        <v>1071</v>
      </c>
      <c r="C10" s="1024"/>
      <c r="D10" s="1024"/>
      <c r="E10" s="1024"/>
      <c r="F10" s="1024"/>
      <c r="G10" s="1024"/>
      <c r="H10" s="1024"/>
      <c r="I10" s="594">
        <v>380</v>
      </c>
    </row>
    <row r="11" spans="1:9" ht="60" customHeight="1">
      <c r="A11" s="595">
        <v>9</v>
      </c>
      <c r="B11" s="1027" t="s">
        <v>1070</v>
      </c>
      <c r="C11" s="1027"/>
      <c r="D11" s="1027"/>
      <c r="E11" s="1027"/>
      <c r="F11" s="1027"/>
      <c r="G11" s="1027"/>
      <c r="H11" s="1027"/>
      <c r="I11" s="596">
        <v>354</v>
      </c>
    </row>
    <row r="12" spans="1:9" ht="75" customHeight="1">
      <c r="A12" s="595">
        <v>10</v>
      </c>
      <c r="B12" s="1027" t="s">
        <v>1069</v>
      </c>
      <c r="C12" s="1027"/>
      <c r="D12" s="1027"/>
      <c r="E12" s="1027"/>
      <c r="F12" s="1027"/>
      <c r="G12" s="1027"/>
      <c r="H12" s="1027"/>
      <c r="I12" s="596">
        <v>259.6</v>
      </c>
    </row>
    <row r="13" spans="1:9" ht="75" customHeight="1">
      <c r="A13" s="595">
        <v>11</v>
      </c>
      <c r="B13" s="1024" t="s">
        <v>1068</v>
      </c>
      <c r="C13" s="1024"/>
      <c r="D13" s="1024"/>
      <c r="E13" s="1024"/>
      <c r="F13" s="1024"/>
      <c r="G13" s="1024"/>
      <c r="H13" s="1024"/>
      <c r="I13" s="594">
        <v>300</v>
      </c>
    </row>
    <row r="14" spans="1:9" ht="30" customHeight="1" thickBot="1">
      <c r="A14" s="593">
        <v>12</v>
      </c>
      <c r="B14" s="1025" t="s">
        <v>1067</v>
      </c>
      <c r="C14" s="1025"/>
      <c r="D14" s="1025"/>
      <c r="E14" s="1025"/>
      <c r="F14" s="1025"/>
      <c r="G14" s="1025"/>
      <c r="H14" s="1025"/>
      <c r="I14" s="592">
        <v>705</v>
      </c>
    </row>
    <row r="15" spans="2:6" ht="18.75">
      <c r="B15" s="590" t="s">
        <v>1066</v>
      </c>
      <c r="C15" s="590"/>
      <c r="D15" s="590"/>
      <c r="E15" s="590"/>
      <c r="F15" s="590"/>
    </row>
    <row r="16" ht="12.75">
      <c r="A16" s="561" t="s">
        <v>1045</v>
      </c>
    </row>
    <row r="17" spans="1:3" ht="15">
      <c r="A17" s="557" t="s">
        <v>1035</v>
      </c>
      <c r="C17" s="320"/>
    </row>
    <row r="18" spans="1:6" ht="18.75">
      <c r="A18" s="560" t="s">
        <v>1038</v>
      </c>
      <c r="B18" s="591"/>
      <c r="C18" s="590"/>
      <c r="D18" s="590"/>
      <c r="E18" s="590"/>
      <c r="F18" s="590"/>
    </row>
    <row r="19" spans="2:6" ht="18.75">
      <c r="B19" s="591"/>
      <c r="C19" s="590"/>
      <c r="D19" s="590"/>
      <c r="E19" s="590"/>
      <c r="F19" s="590"/>
    </row>
  </sheetData>
  <sheetProtection/>
  <mergeCells count="14">
    <mergeCell ref="B14:H14"/>
    <mergeCell ref="B2:H2"/>
    <mergeCell ref="B7:H7"/>
    <mergeCell ref="B8:H8"/>
    <mergeCell ref="B9:H9"/>
    <mergeCell ref="B10:H10"/>
    <mergeCell ref="B11:H11"/>
    <mergeCell ref="B12:H12"/>
    <mergeCell ref="B1:I1"/>
    <mergeCell ref="B3:H3"/>
    <mergeCell ref="B4:H4"/>
    <mergeCell ref="B5:H5"/>
    <mergeCell ref="B6:H6"/>
    <mergeCell ref="B13:H13"/>
  </mergeCells>
  <hyperlinks>
    <hyperlink ref="A16" r:id="rId1" display="e-mail: info@izorastroy.ru"/>
    <hyperlink ref="A17" r:id="rId2" display="www.iskm.ru"/>
    <hyperlink ref="A18" r:id="rId3" display="www.izorastroy.ru"/>
  </hyperlinks>
  <printOptions/>
  <pageMargins left="1.1811023622047245" right="0" top="0.7480314960629921" bottom="0.7480314960629921" header="0.31496062992125984" footer="0.31496062992125984"/>
  <pageSetup fitToHeight="1" fitToWidth="1" horizontalDpi="180" verticalDpi="180" orientation="portrait" paperSize="9" scale="68" r:id="rId4"/>
</worksheet>
</file>

<file path=xl/worksheets/sheet3.xml><?xml version="1.0" encoding="utf-8"?>
<worksheet xmlns="http://schemas.openxmlformats.org/spreadsheetml/2006/main" xmlns:r="http://schemas.openxmlformats.org/officeDocument/2006/relationships">
  <dimension ref="A1:D27"/>
  <sheetViews>
    <sheetView zoomScalePageLayoutView="0" workbookViewId="0" topLeftCell="A1">
      <selection activeCell="D3" sqref="D3"/>
    </sheetView>
  </sheetViews>
  <sheetFormatPr defaultColWidth="9.140625" defaultRowHeight="12.75"/>
  <cols>
    <col min="1" max="1" width="9.140625" style="404" customWidth="1"/>
    <col min="2" max="2" width="91.421875" style="404" customWidth="1"/>
    <col min="3" max="3" width="7.57421875" style="666" bestFit="1" customWidth="1"/>
    <col min="4" max="4" width="11.140625" style="404" bestFit="1" customWidth="1"/>
    <col min="5" max="16384" width="9.140625" style="404" customWidth="1"/>
  </cols>
  <sheetData>
    <row r="1" spans="1:4" ht="15">
      <c r="A1" s="687" t="s">
        <v>1322</v>
      </c>
      <c r="B1" s="687" t="s">
        <v>1123</v>
      </c>
      <c r="C1" s="689" t="s">
        <v>1124</v>
      </c>
      <c r="D1" s="691" t="s">
        <v>1078</v>
      </c>
    </row>
    <row r="2" spans="1:4" ht="15">
      <c r="A2" s="688"/>
      <c r="B2" s="688"/>
      <c r="C2" s="690"/>
      <c r="D2" s="691"/>
    </row>
    <row r="3" spans="1:4" ht="15">
      <c r="A3" s="677">
        <v>365370</v>
      </c>
      <c r="B3" s="677" t="s">
        <v>1698</v>
      </c>
      <c r="C3" s="678" t="s">
        <v>1126</v>
      </c>
      <c r="D3" s="637">
        <v>1909.3333333333333</v>
      </c>
    </row>
    <row r="4" spans="1:4" ht="15">
      <c r="A4" s="677">
        <v>388711</v>
      </c>
      <c r="B4" s="677" t="s">
        <v>1699</v>
      </c>
      <c r="C4" s="678" t="s">
        <v>1126</v>
      </c>
      <c r="D4" s="637">
        <v>1909.3333333333333</v>
      </c>
    </row>
    <row r="5" spans="1:4" ht="15">
      <c r="A5" s="677">
        <v>6952</v>
      </c>
      <c r="B5" s="677" t="s">
        <v>1700</v>
      </c>
      <c r="C5" s="678" t="s">
        <v>1126</v>
      </c>
      <c r="D5" s="637">
        <v>7026.666666666667</v>
      </c>
    </row>
    <row r="6" spans="1:4" ht="15">
      <c r="A6" s="677">
        <v>370901</v>
      </c>
      <c r="B6" s="677" t="s">
        <v>1701</v>
      </c>
      <c r="C6" s="678" t="s">
        <v>1126</v>
      </c>
      <c r="D6" s="637">
        <v>7026.666666666667</v>
      </c>
    </row>
    <row r="7" spans="1:4" ht="15">
      <c r="A7" s="677">
        <v>391985</v>
      </c>
      <c r="B7" s="677" t="s">
        <v>1702</v>
      </c>
      <c r="C7" s="678" t="s">
        <v>1126</v>
      </c>
      <c r="D7" s="637">
        <v>7026.666666666667</v>
      </c>
    </row>
    <row r="8" spans="1:4" ht="15">
      <c r="A8" s="677">
        <v>5936</v>
      </c>
      <c r="B8" s="677" t="s">
        <v>1703</v>
      </c>
      <c r="C8" s="678" t="s">
        <v>1126</v>
      </c>
      <c r="D8" s="637">
        <v>7026.666666666667</v>
      </c>
    </row>
    <row r="9" spans="1:4" ht="15">
      <c r="A9" s="677">
        <v>4764</v>
      </c>
      <c r="B9" s="677" t="s">
        <v>1704</v>
      </c>
      <c r="C9" s="678" t="s">
        <v>1126</v>
      </c>
      <c r="D9" s="637">
        <v>7026.666666666667</v>
      </c>
    </row>
    <row r="10" spans="1:4" ht="15">
      <c r="A10" s="677">
        <v>388025</v>
      </c>
      <c r="B10" s="677" t="s">
        <v>1705</v>
      </c>
      <c r="C10" s="678" t="s">
        <v>1126</v>
      </c>
      <c r="D10" s="637">
        <v>6440</v>
      </c>
    </row>
    <row r="11" spans="1:4" ht="15">
      <c r="A11" s="677">
        <v>362531</v>
      </c>
      <c r="B11" s="677" t="s">
        <v>1706</v>
      </c>
      <c r="C11" s="678" t="s">
        <v>1126</v>
      </c>
      <c r="D11" s="637">
        <v>6506.666666666667</v>
      </c>
    </row>
    <row r="12" spans="1:4" ht="15">
      <c r="A12" s="677">
        <v>375112</v>
      </c>
      <c r="B12" s="677" t="s">
        <v>1707</v>
      </c>
      <c r="C12" s="678" t="s">
        <v>1126</v>
      </c>
      <c r="D12" s="637">
        <v>7560</v>
      </c>
    </row>
    <row r="13" spans="1:4" ht="15">
      <c r="A13" s="677">
        <v>362366</v>
      </c>
      <c r="B13" s="677" t="s">
        <v>1708</v>
      </c>
      <c r="C13" s="678" t="s">
        <v>1126</v>
      </c>
      <c r="D13" s="637">
        <v>6506.666666666667</v>
      </c>
    </row>
    <row r="14" spans="1:4" ht="15">
      <c r="A14" s="677">
        <v>7728</v>
      </c>
      <c r="B14" s="677" t="s">
        <v>1709</v>
      </c>
      <c r="C14" s="678" t="s">
        <v>1126</v>
      </c>
      <c r="D14" s="637">
        <v>9240</v>
      </c>
    </row>
    <row r="15" spans="1:4" ht="15">
      <c r="A15" s="677">
        <v>359163</v>
      </c>
      <c r="B15" s="677" t="s">
        <v>1710</v>
      </c>
      <c r="C15" s="678" t="s">
        <v>1126</v>
      </c>
      <c r="D15" s="637">
        <v>9240</v>
      </c>
    </row>
    <row r="16" spans="1:4" ht="15">
      <c r="A16" s="677">
        <v>8983</v>
      </c>
      <c r="B16" s="677" t="s">
        <v>1711</v>
      </c>
      <c r="C16" s="678" t="s">
        <v>1126</v>
      </c>
      <c r="D16" s="637">
        <v>6306.666666666667</v>
      </c>
    </row>
    <row r="17" spans="1:4" ht="15">
      <c r="A17" s="677">
        <v>9338</v>
      </c>
      <c r="B17" s="677" t="s">
        <v>1712</v>
      </c>
      <c r="C17" s="678" t="s">
        <v>1126</v>
      </c>
      <c r="D17" s="637">
        <v>6306.666666666667</v>
      </c>
    </row>
    <row r="18" spans="1:4" ht="15">
      <c r="A18" s="677">
        <v>10934</v>
      </c>
      <c r="B18" s="677" t="s">
        <v>1713</v>
      </c>
      <c r="C18" s="678" t="s">
        <v>1126</v>
      </c>
      <c r="D18" s="637">
        <v>6306.666666666667</v>
      </c>
    </row>
    <row r="19" spans="1:4" ht="15">
      <c r="A19" s="677">
        <v>15974</v>
      </c>
      <c r="B19" s="677" t="s">
        <v>1714</v>
      </c>
      <c r="C19" s="678" t="s">
        <v>1126</v>
      </c>
      <c r="D19" s="637">
        <v>6306.666666666667</v>
      </c>
    </row>
    <row r="20" spans="1:4" ht="15">
      <c r="A20" s="677">
        <v>8984</v>
      </c>
      <c r="B20" s="677" t="s">
        <v>1715</v>
      </c>
      <c r="C20" s="678" t="s">
        <v>1126</v>
      </c>
      <c r="D20" s="637">
        <v>6306.666666666667</v>
      </c>
    </row>
    <row r="21" spans="1:4" ht="15">
      <c r="A21" s="677">
        <v>393011</v>
      </c>
      <c r="B21" s="677" t="s">
        <v>1716</v>
      </c>
      <c r="C21" s="678" t="s">
        <v>1126</v>
      </c>
      <c r="D21" s="637">
        <v>6506.666666666667</v>
      </c>
    </row>
    <row r="22" spans="1:4" ht="15">
      <c r="A22" s="677">
        <v>21286</v>
      </c>
      <c r="B22" s="677" t="s">
        <v>1717</v>
      </c>
      <c r="C22" s="678" t="s">
        <v>1126</v>
      </c>
      <c r="D22" s="637">
        <v>7986.666666666667</v>
      </c>
    </row>
    <row r="23" spans="1:4" ht="15">
      <c r="A23" s="677">
        <v>32845</v>
      </c>
      <c r="B23" s="677" t="s">
        <v>1718</v>
      </c>
      <c r="C23" s="678" t="s">
        <v>1126</v>
      </c>
      <c r="D23" s="637">
        <v>7986.666666666667</v>
      </c>
    </row>
    <row r="24" spans="1:4" ht="15">
      <c r="A24" s="677">
        <v>21287</v>
      </c>
      <c r="B24" s="677" t="s">
        <v>1719</v>
      </c>
      <c r="C24" s="678" t="s">
        <v>1126</v>
      </c>
      <c r="D24" s="637">
        <v>7986.666666666667</v>
      </c>
    </row>
    <row r="25" spans="1:4" ht="15">
      <c r="A25" s="677">
        <v>7145</v>
      </c>
      <c r="B25" s="677" t="s">
        <v>1720</v>
      </c>
      <c r="C25" s="678" t="s">
        <v>1126</v>
      </c>
      <c r="D25" s="637">
        <v>7986.666666666667</v>
      </c>
    </row>
    <row r="26" spans="1:4" ht="15">
      <c r="A26" s="677">
        <v>8623</v>
      </c>
      <c r="B26" s="677" t="s">
        <v>1721</v>
      </c>
      <c r="C26" s="678" t="s">
        <v>1126</v>
      </c>
      <c r="D26" s="637">
        <v>1909.3333333333333</v>
      </c>
    </row>
    <row r="27" spans="1:4" ht="15">
      <c r="A27" s="677">
        <v>359159</v>
      </c>
      <c r="B27" s="677" t="s">
        <v>1722</v>
      </c>
      <c r="C27" s="678" t="s">
        <v>1126</v>
      </c>
      <c r="D27" s="637">
        <v>1909.3333333333333</v>
      </c>
    </row>
  </sheetData>
  <sheetProtection/>
  <mergeCells count="4">
    <mergeCell ref="A1:A2"/>
    <mergeCell ref="B1:B2"/>
    <mergeCell ref="C1:C2"/>
    <mergeCell ref="D1:D2"/>
  </mergeCell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H40"/>
  <sheetViews>
    <sheetView zoomScalePageLayoutView="0" workbookViewId="0" topLeftCell="A13">
      <selection activeCell="F39" sqref="F39"/>
    </sheetView>
  </sheetViews>
  <sheetFormatPr defaultColWidth="9.140625" defaultRowHeight="12.75"/>
  <cols>
    <col min="1" max="1" width="13.00390625" style="433" customWidth="1"/>
    <col min="2" max="6" width="11.7109375" style="433" customWidth="1"/>
    <col min="7" max="7" width="10.140625" style="433" customWidth="1"/>
    <col min="8" max="8" width="12.7109375" style="433" customWidth="1"/>
    <col min="9" max="16384" width="9.140625" style="433" customWidth="1"/>
  </cols>
  <sheetData>
    <row r="1" spans="2:7" ht="21.75" customHeight="1" thickBot="1">
      <c r="B1" s="589" t="s">
        <v>1062</v>
      </c>
      <c r="C1" s="434" t="s">
        <v>817</v>
      </c>
      <c r="G1" s="521">
        <v>40508</v>
      </c>
    </row>
    <row r="2" spans="1:8" ht="66.75" customHeight="1">
      <c r="A2" s="435" t="s">
        <v>818</v>
      </c>
      <c r="B2" s="436" t="s">
        <v>819</v>
      </c>
      <c r="C2" s="436" t="s">
        <v>820</v>
      </c>
      <c r="D2" s="437" t="s">
        <v>821</v>
      </c>
      <c r="E2" s="437" t="s">
        <v>822</v>
      </c>
      <c r="F2" s="437" t="s">
        <v>823</v>
      </c>
      <c r="G2" s="438" t="s">
        <v>824</v>
      </c>
      <c r="H2" s="439" t="s">
        <v>825</v>
      </c>
    </row>
    <row r="3" spans="1:8" ht="15">
      <c r="A3" s="440" t="s">
        <v>826</v>
      </c>
      <c r="B3" s="534">
        <v>405</v>
      </c>
      <c r="C3" s="534">
        <v>495</v>
      </c>
      <c r="D3" s="522">
        <v>1240</v>
      </c>
      <c r="E3" s="522">
        <v>1220</v>
      </c>
      <c r="F3" s="1028">
        <v>12020</v>
      </c>
      <c r="G3" s="1030">
        <v>255</v>
      </c>
      <c r="H3" s="528">
        <v>16200</v>
      </c>
    </row>
    <row r="4" spans="1:8" ht="15">
      <c r="A4" s="441" t="s">
        <v>827</v>
      </c>
      <c r="B4" s="526">
        <v>481</v>
      </c>
      <c r="C4" s="526">
        <v>602</v>
      </c>
      <c r="D4" s="523">
        <v>1290</v>
      </c>
      <c r="E4" s="524">
        <v>1460</v>
      </c>
      <c r="F4" s="1029"/>
      <c r="G4" s="1030"/>
      <c r="H4" s="528">
        <v>17500</v>
      </c>
    </row>
    <row r="5" spans="1:8" ht="15">
      <c r="A5" s="440" t="s">
        <v>828</v>
      </c>
      <c r="B5" s="534">
        <v>468</v>
      </c>
      <c r="C5" s="534">
        <v>570</v>
      </c>
      <c r="D5" s="522">
        <v>1470</v>
      </c>
      <c r="E5" s="525">
        <v>1640</v>
      </c>
      <c r="F5" s="1028">
        <v>16050</v>
      </c>
      <c r="G5" s="1030">
        <v>300</v>
      </c>
      <c r="H5" s="528">
        <v>16400</v>
      </c>
    </row>
    <row r="6" spans="1:8" ht="15">
      <c r="A6" s="441" t="s">
        <v>829</v>
      </c>
      <c r="B6" s="529">
        <v>547</v>
      </c>
      <c r="C6" s="529">
        <v>786</v>
      </c>
      <c r="D6" s="523">
        <v>1690</v>
      </c>
      <c r="E6" s="524">
        <v>1730</v>
      </c>
      <c r="F6" s="1029"/>
      <c r="G6" s="1030"/>
      <c r="H6" s="528">
        <v>17700</v>
      </c>
    </row>
    <row r="7" spans="1:8" ht="15">
      <c r="A7" s="440" t="s">
        <v>830</v>
      </c>
      <c r="B7" s="530">
        <v>596</v>
      </c>
      <c r="C7" s="530">
        <v>722</v>
      </c>
      <c r="D7" s="522">
        <v>1760</v>
      </c>
      <c r="E7" s="522">
        <v>1760</v>
      </c>
      <c r="F7" s="1028">
        <v>17080</v>
      </c>
      <c r="G7" s="1030">
        <v>330</v>
      </c>
      <c r="H7" s="528">
        <v>18200</v>
      </c>
    </row>
    <row r="8" spans="1:8" ht="15">
      <c r="A8" s="441" t="s">
        <v>831</v>
      </c>
      <c r="B8" s="529">
        <v>737</v>
      </c>
      <c r="C8" s="529">
        <v>910</v>
      </c>
      <c r="D8" s="523">
        <v>1790</v>
      </c>
      <c r="E8" s="524">
        <v>1790</v>
      </c>
      <c r="F8" s="1029"/>
      <c r="G8" s="1030"/>
      <c r="H8" s="528">
        <v>19200</v>
      </c>
    </row>
    <row r="9" spans="1:8" ht="15">
      <c r="A9" s="440" t="s">
        <v>832</v>
      </c>
      <c r="B9" s="530">
        <v>699</v>
      </c>
      <c r="C9" s="530">
        <v>865</v>
      </c>
      <c r="D9" s="522">
        <v>1840</v>
      </c>
      <c r="E9" s="525">
        <v>1880</v>
      </c>
      <c r="F9" s="1028">
        <v>21100</v>
      </c>
      <c r="G9" s="1030">
        <v>355</v>
      </c>
      <c r="H9" s="528">
        <v>20400</v>
      </c>
    </row>
    <row r="10" spans="1:8" ht="15">
      <c r="A10" s="441" t="s">
        <v>833</v>
      </c>
      <c r="B10" s="529">
        <v>851</v>
      </c>
      <c r="C10" s="529">
        <v>1045</v>
      </c>
      <c r="D10" s="523">
        <v>2030</v>
      </c>
      <c r="E10" s="524">
        <v>2040</v>
      </c>
      <c r="F10" s="1029"/>
      <c r="G10" s="1030"/>
      <c r="H10" s="528">
        <v>20900</v>
      </c>
    </row>
    <row r="11" spans="1:8" ht="15">
      <c r="A11" s="442" t="s">
        <v>834</v>
      </c>
      <c r="B11" s="529">
        <v>823</v>
      </c>
      <c r="C11" s="529">
        <v>1020</v>
      </c>
      <c r="D11" s="523">
        <v>2080</v>
      </c>
      <c r="E11" s="524">
        <v>2100</v>
      </c>
      <c r="F11" s="1028">
        <v>24650</v>
      </c>
      <c r="G11" s="1030">
        <v>395</v>
      </c>
      <c r="H11" s="528">
        <v>21800</v>
      </c>
    </row>
    <row r="12" spans="1:8" ht="15">
      <c r="A12" s="440" t="s">
        <v>835</v>
      </c>
      <c r="B12" s="530">
        <v>1020</v>
      </c>
      <c r="C12" s="530">
        <v>1255</v>
      </c>
      <c r="D12" s="522">
        <v>2400</v>
      </c>
      <c r="E12" s="525">
        <v>2410</v>
      </c>
      <c r="F12" s="1031"/>
      <c r="G12" s="1032"/>
      <c r="H12" s="528">
        <v>22400</v>
      </c>
    </row>
    <row r="13" spans="1:8" ht="15">
      <c r="A13" s="441" t="s">
        <v>836</v>
      </c>
      <c r="B13" s="529">
        <v>1312</v>
      </c>
      <c r="C13" s="529">
        <v>1629</v>
      </c>
      <c r="D13" s="523">
        <v>2410</v>
      </c>
      <c r="E13" s="524">
        <v>2660</v>
      </c>
      <c r="F13" s="1029"/>
      <c r="G13" s="1032"/>
      <c r="H13" s="528">
        <v>22700</v>
      </c>
    </row>
    <row r="14" spans="1:8" ht="15">
      <c r="A14" s="440" t="s">
        <v>837</v>
      </c>
      <c r="B14" s="530">
        <v>1286</v>
      </c>
      <c r="C14" s="530">
        <v>1458</v>
      </c>
      <c r="D14" s="522">
        <v>2920</v>
      </c>
      <c r="E14" s="522">
        <v>2930</v>
      </c>
      <c r="F14" s="520">
        <v>26860</v>
      </c>
      <c r="G14" s="527">
        <v>435</v>
      </c>
      <c r="H14" s="528">
        <v>25600</v>
      </c>
    </row>
    <row r="15" spans="1:8" ht="15">
      <c r="A15" s="440" t="s">
        <v>838</v>
      </c>
      <c r="B15" s="530">
        <v>2105</v>
      </c>
      <c r="C15" s="530">
        <v>2410</v>
      </c>
      <c r="D15" s="522">
        <v>5040</v>
      </c>
      <c r="E15" s="525">
        <v>4980</v>
      </c>
      <c r="F15" s="520">
        <v>34300</v>
      </c>
      <c r="G15" s="527">
        <v>530</v>
      </c>
      <c r="H15" s="528">
        <v>43700</v>
      </c>
    </row>
    <row r="16" spans="1:8" ht="15">
      <c r="A16" s="440" t="s">
        <v>839</v>
      </c>
      <c r="B16" s="530">
        <v>3495</v>
      </c>
      <c r="C16" s="530">
        <v>3660</v>
      </c>
      <c r="D16" s="531" t="s">
        <v>840</v>
      </c>
      <c r="E16" s="444" t="s">
        <v>840</v>
      </c>
      <c r="F16" s="520">
        <v>47980</v>
      </c>
      <c r="G16" s="527">
        <v>645</v>
      </c>
      <c r="H16" s="528">
        <v>53000</v>
      </c>
    </row>
    <row r="17" spans="1:8" ht="15">
      <c r="A17" s="442" t="s">
        <v>841</v>
      </c>
      <c r="B17" s="529">
        <v>3380</v>
      </c>
      <c r="C17" s="529">
        <v>3650</v>
      </c>
      <c r="D17" s="531" t="s">
        <v>840</v>
      </c>
      <c r="E17" s="444" t="s">
        <v>840</v>
      </c>
      <c r="F17" s="1028">
        <v>59600</v>
      </c>
      <c r="G17" s="1030">
        <v>950</v>
      </c>
      <c r="H17" s="528">
        <v>57700</v>
      </c>
    </row>
    <row r="18" spans="1:8" ht="15">
      <c r="A18" s="440" t="s">
        <v>842</v>
      </c>
      <c r="B18" s="530">
        <v>3815</v>
      </c>
      <c r="C18" s="530">
        <v>4180</v>
      </c>
      <c r="D18" s="531" t="s">
        <v>840</v>
      </c>
      <c r="E18" s="444" t="s">
        <v>840</v>
      </c>
      <c r="F18" s="1031"/>
      <c r="G18" s="1032"/>
      <c r="H18" s="528">
        <v>60600</v>
      </c>
    </row>
    <row r="19" spans="1:8" ht="15">
      <c r="A19" s="442" t="s">
        <v>843</v>
      </c>
      <c r="B19" s="529">
        <v>5020</v>
      </c>
      <c r="C19" s="529">
        <v>5100</v>
      </c>
      <c r="D19" s="532"/>
      <c r="E19" s="533"/>
      <c r="F19" s="1029"/>
      <c r="G19" s="1030"/>
      <c r="H19" s="528">
        <v>64900</v>
      </c>
    </row>
    <row r="20" spans="1:8" ht="15">
      <c r="A20" s="441" t="s">
        <v>844</v>
      </c>
      <c r="B20" s="529">
        <v>5010</v>
      </c>
      <c r="C20" s="529">
        <v>5950</v>
      </c>
      <c r="D20" s="532" t="s">
        <v>840</v>
      </c>
      <c r="E20" s="533" t="s">
        <v>840</v>
      </c>
      <c r="F20" s="1028">
        <v>78950</v>
      </c>
      <c r="G20" s="1030">
        <v>1210</v>
      </c>
      <c r="H20" s="528">
        <v>102200</v>
      </c>
    </row>
    <row r="21" spans="1:8" ht="15">
      <c r="A21" s="440" t="s">
        <v>845</v>
      </c>
      <c r="B21" s="530">
        <v>5990</v>
      </c>
      <c r="C21" s="530">
        <v>6500</v>
      </c>
      <c r="D21" s="531" t="s">
        <v>840</v>
      </c>
      <c r="E21" s="444" t="s">
        <v>840</v>
      </c>
      <c r="F21" s="1029"/>
      <c r="G21" s="1032"/>
      <c r="H21" s="528">
        <v>106000</v>
      </c>
    </row>
    <row r="22" spans="1:8" ht="15">
      <c r="A22" s="442" t="s">
        <v>846</v>
      </c>
      <c r="B22" s="443" t="s">
        <v>840</v>
      </c>
      <c r="C22" s="443" t="s">
        <v>840</v>
      </c>
      <c r="D22" s="444" t="s">
        <v>840</v>
      </c>
      <c r="E22" s="444" t="s">
        <v>840</v>
      </c>
      <c r="F22" s="1033">
        <v>90900</v>
      </c>
      <c r="G22" s="527">
        <v>1520</v>
      </c>
      <c r="H22" s="528">
        <v>128700</v>
      </c>
    </row>
    <row r="23" spans="1:8" ht="15">
      <c r="A23" s="440" t="s">
        <v>847</v>
      </c>
      <c r="B23" s="444" t="s">
        <v>840</v>
      </c>
      <c r="C23" s="444" t="s">
        <v>840</v>
      </c>
      <c r="D23" s="444" t="s">
        <v>840</v>
      </c>
      <c r="E23" s="444" t="s">
        <v>840</v>
      </c>
      <c r="F23" s="1034"/>
      <c r="G23" s="527">
        <v>1840</v>
      </c>
      <c r="H23" s="528">
        <v>134500</v>
      </c>
    </row>
    <row r="24" spans="1:8" ht="15">
      <c r="A24" s="442" t="s">
        <v>848</v>
      </c>
      <c r="B24" s="444" t="s">
        <v>840</v>
      </c>
      <c r="C24" s="444" t="s">
        <v>840</v>
      </c>
      <c r="D24" s="444" t="s">
        <v>840</v>
      </c>
      <c r="E24" s="444" t="s">
        <v>840</v>
      </c>
      <c r="F24" s="1033"/>
      <c r="G24" s="1030">
        <v>2140</v>
      </c>
      <c r="H24" s="445" t="s">
        <v>840</v>
      </c>
    </row>
    <row r="25" spans="1:8" ht="15">
      <c r="A25" s="440" t="s">
        <v>849</v>
      </c>
      <c r="B25" s="444" t="s">
        <v>840</v>
      </c>
      <c r="C25" s="444" t="s">
        <v>840</v>
      </c>
      <c r="D25" s="444" t="s">
        <v>840</v>
      </c>
      <c r="E25" s="444" t="s">
        <v>840</v>
      </c>
      <c r="F25" s="1034"/>
      <c r="G25" s="1032"/>
      <c r="H25" s="446" t="s">
        <v>840</v>
      </c>
    </row>
    <row r="26" spans="1:8" ht="15.75" thickBot="1">
      <c r="A26" s="442" t="s">
        <v>850</v>
      </c>
      <c r="B26" s="447" t="s">
        <v>840</v>
      </c>
      <c r="C26" s="447" t="s">
        <v>840</v>
      </c>
      <c r="D26" s="447" t="s">
        <v>840</v>
      </c>
      <c r="E26" s="447" t="s">
        <v>840</v>
      </c>
      <c r="F26" s="448"/>
      <c r="G26" s="449" t="s">
        <v>840</v>
      </c>
      <c r="H26" s="449" t="s">
        <v>840</v>
      </c>
    </row>
    <row r="27" spans="1:8" ht="15.75">
      <c r="A27" s="450" t="s">
        <v>851</v>
      </c>
      <c r="B27" s="451"/>
      <c r="C27" s="451"/>
      <c r="D27" s="451"/>
      <c r="E27" s="451"/>
      <c r="F27" s="451"/>
      <c r="G27" s="451"/>
      <c r="H27" s="451"/>
    </row>
    <row r="28" spans="1:5" ht="15.75">
      <c r="A28" s="450" t="s">
        <v>852</v>
      </c>
      <c r="B28" s="451"/>
      <c r="C28" s="451"/>
      <c r="D28" s="451"/>
      <c r="E28" s="451"/>
    </row>
    <row r="29" spans="1:8" ht="15.75">
      <c r="A29" s="450" t="s">
        <v>853</v>
      </c>
      <c r="B29" s="451"/>
      <c r="C29" s="451"/>
      <c r="D29" s="451"/>
      <c r="E29" s="451"/>
      <c r="F29" s="451"/>
      <c r="G29" s="451"/>
      <c r="H29" s="451"/>
    </row>
    <row r="30" spans="1:8" ht="15.75">
      <c r="A30" s="450" t="s">
        <v>854</v>
      </c>
      <c r="B30" s="451"/>
      <c r="C30" s="451"/>
      <c r="D30" s="451"/>
      <c r="E30" s="451"/>
      <c r="F30" s="451"/>
      <c r="G30" s="451"/>
      <c r="H30" s="451"/>
    </row>
    <row r="31" spans="1:8" ht="15.75">
      <c r="A31" s="450" t="s">
        <v>855</v>
      </c>
      <c r="B31" s="451"/>
      <c r="C31" s="451"/>
      <c r="D31" s="451"/>
      <c r="E31" s="451"/>
      <c r="F31" s="451"/>
      <c r="G31" s="451"/>
      <c r="H31" s="451"/>
    </row>
    <row r="32" spans="1:8" ht="15.75">
      <c r="A32" s="450" t="s">
        <v>856</v>
      </c>
      <c r="B32" s="451"/>
      <c r="C32" s="451"/>
      <c r="D32" s="451"/>
      <c r="E32" s="451"/>
      <c r="F32" s="451"/>
      <c r="G32" s="451"/>
      <c r="H32" s="451"/>
    </row>
    <row r="33" spans="1:8" ht="42" customHeight="1">
      <c r="A33" s="1035" t="s">
        <v>857</v>
      </c>
      <c r="B33" s="1036"/>
      <c r="C33" s="1036"/>
      <c r="D33" s="1036"/>
      <c r="E33" s="1036"/>
      <c r="F33" s="1036"/>
      <c r="G33" s="1036"/>
      <c r="H33" s="1036"/>
    </row>
    <row r="40" ht="18.75">
      <c r="B40" s="452"/>
    </row>
  </sheetData>
  <sheetProtection/>
  <mergeCells count="18">
    <mergeCell ref="F20:F21"/>
    <mergeCell ref="G20:G21"/>
    <mergeCell ref="F22:F23"/>
    <mergeCell ref="F24:F25"/>
    <mergeCell ref="G24:G25"/>
    <mergeCell ref="A33:H33"/>
    <mergeCell ref="F9:F10"/>
    <mergeCell ref="G9:G10"/>
    <mergeCell ref="F11:F13"/>
    <mergeCell ref="G11:G13"/>
    <mergeCell ref="F17:F19"/>
    <mergeCell ref="G17:G19"/>
    <mergeCell ref="F3:F4"/>
    <mergeCell ref="G3:G4"/>
    <mergeCell ref="F5:F6"/>
    <mergeCell ref="G5:G6"/>
    <mergeCell ref="F7:F8"/>
    <mergeCell ref="G7:G8"/>
  </mergeCells>
  <printOptions/>
  <pageMargins left="0.7874015748031497" right="0.1968503937007874" top="0.1968503937007874" bottom="0.1968503937007874" header="0.5118110236220472" footer="0.511811023622047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D37"/>
  <sheetViews>
    <sheetView zoomScalePageLayoutView="0" workbookViewId="0" topLeftCell="A1">
      <selection activeCell="G42" sqref="G42"/>
    </sheetView>
  </sheetViews>
  <sheetFormatPr defaultColWidth="9.140625" defaultRowHeight="12.75"/>
  <cols>
    <col min="1" max="1" width="57.140625" style="404" customWidth="1"/>
    <col min="2" max="2" width="9.00390625" style="404" customWidth="1"/>
    <col min="3" max="3" width="14.28125" style="404" customWidth="1"/>
    <col min="4" max="4" width="16.57421875" style="404" customWidth="1"/>
    <col min="5" max="16384" width="9.140625" style="404" customWidth="1"/>
  </cols>
  <sheetData>
    <row r="1" spans="1:4" ht="21.75" customHeight="1">
      <c r="A1" s="1037" t="s">
        <v>1063</v>
      </c>
      <c r="B1" s="1037"/>
      <c r="C1" s="1037"/>
      <c r="D1" s="1037"/>
    </row>
    <row r="2" spans="1:4" ht="15">
      <c r="A2" s="453" t="s">
        <v>701</v>
      </c>
      <c r="B2" s="453" t="s">
        <v>522</v>
      </c>
      <c r="C2" s="453" t="s">
        <v>858</v>
      </c>
      <c r="D2" s="454" t="s">
        <v>859</v>
      </c>
    </row>
    <row r="3" spans="1:4" ht="15">
      <c r="A3" s="455" t="s">
        <v>860</v>
      </c>
      <c r="B3" s="456" t="s">
        <v>166</v>
      </c>
      <c r="C3" s="456">
        <v>200</v>
      </c>
      <c r="D3" s="457" t="s">
        <v>861</v>
      </c>
    </row>
    <row r="4" spans="1:4" ht="15">
      <c r="A4" s="455" t="s">
        <v>862</v>
      </c>
      <c r="B4" s="456" t="s">
        <v>166</v>
      </c>
      <c r="C4" s="456">
        <v>200</v>
      </c>
      <c r="D4" s="457" t="s">
        <v>863</v>
      </c>
    </row>
    <row r="5" spans="1:4" ht="15">
      <c r="A5" s="455" t="s">
        <v>864</v>
      </c>
      <c r="B5" s="456" t="s">
        <v>166</v>
      </c>
      <c r="C5" s="456">
        <v>200</v>
      </c>
      <c r="D5" s="457" t="s">
        <v>865</v>
      </c>
    </row>
    <row r="6" spans="1:4" ht="15">
      <c r="A6" s="455" t="s">
        <v>866</v>
      </c>
      <c r="B6" s="456" t="s">
        <v>166</v>
      </c>
      <c r="C6" s="456">
        <v>100</v>
      </c>
      <c r="D6" s="457" t="s">
        <v>867</v>
      </c>
    </row>
    <row r="7" spans="1:4" ht="15">
      <c r="A7" s="455" t="s">
        <v>868</v>
      </c>
      <c r="B7" s="456" t="s">
        <v>166</v>
      </c>
      <c r="C7" s="456">
        <v>250</v>
      </c>
      <c r="D7" s="457" t="s">
        <v>865</v>
      </c>
    </row>
    <row r="8" spans="1:4" ht="15">
      <c r="A8" s="455" t="s">
        <v>869</v>
      </c>
      <c r="B8" s="456" t="s">
        <v>166</v>
      </c>
      <c r="C8" s="456">
        <v>250</v>
      </c>
      <c r="D8" s="457" t="s">
        <v>865</v>
      </c>
    </row>
    <row r="9" spans="1:4" ht="15">
      <c r="A9" s="455" t="s">
        <v>870</v>
      </c>
      <c r="B9" s="456" t="s">
        <v>166</v>
      </c>
      <c r="C9" s="456">
        <v>250</v>
      </c>
      <c r="D9" s="457" t="s">
        <v>865</v>
      </c>
    </row>
    <row r="10" spans="1:4" ht="15">
      <c r="A10" s="455" t="s">
        <v>871</v>
      </c>
      <c r="B10" s="456" t="s">
        <v>166</v>
      </c>
      <c r="C10" s="456">
        <v>250</v>
      </c>
      <c r="D10" s="457" t="s">
        <v>865</v>
      </c>
    </row>
    <row r="11" spans="1:4" ht="15">
      <c r="A11" s="455" t="s">
        <v>872</v>
      </c>
      <c r="B11" s="456" t="s">
        <v>166</v>
      </c>
      <c r="C11" s="456">
        <v>250</v>
      </c>
      <c r="D11" s="457" t="s">
        <v>865</v>
      </c>
    </row>
    <row r="12" spans="1:4" ht="15">
      <c r="A12" s="455" t="s">
        <v>873</v>
      </c>
      <c r="B12" s="456" t="s">
        <v>166</v>
      </c>
      <c r="C12" s="456">
        <v>250</v>
      </c>
      <c r="D12" s="457" t="s">
        <v>865</v>
      </c>
    </row>
    <row r="13" spans="1:4" ht="15">
      <c r="A13" s="455" t="s">
        <v>874</v>
      </c>
      <c r="B13" s="456" t="s">
        <v>166</v>
      </c>
      <c r="C13" s="456">
        <v>250</v>
      </c>
      <c r="D13" s="457" t="s">
        <v>865</v>
      </c>
    </row>
    <row r="14" spans="1:4" ht="15">
      <c r="A14" s="455" t="s">
        <v>875</v>
      </c>
      <c r="B14" s="456" t="s">
        <v>166</v>
      </c>
      <c r="C14" s="456">
        <v>250</v>
      </c>
      <c r="D14" s="457" t="s">
        <v>865</v>
      </c>
    </row>
    <row r="15" spans="1:4" ht="15">
      <c r="A15" s="455" t="s">
        <v>876</v>
      </c>
      <c r="B15" s="456" t="s">
        <v>166</v>
      </c>
      <c r="C15" s="456">
        <v>250</v>
      </c>
      <c r="D15" s="457" t="s">
        <v>865</v>
      </c>
    </row>
    <row r="16" spans="1:4" ht="15">
      <c r="A16" s="455" t="s">
        <v>877</v>
      </c>
      <c r="B16" s="456" t="s">
        <v>166</v>
      </c>
      <c r="C16" s="456">
        <v>250</v>
      </c>
      <c r="D16" s="457" t="s">
        <v>865</v>
      </c>
    </row>
    <row r="17" spans="1:4" ht="15">
      <c r="A17" s="455" t="s">
        <v>878</v>
      </c>
      <c r="B17" s="456" t="s">
        <v>166</v>
      </c>
      <c r="C17" s="456">
        <v>250</v>
      </c>
      <c r="D17" s="457" t="s">
        <v>865</v>
      </c>
    </row>
    <row r="18" spans="1:4" ht="15">
      <c r="A18" s="455" t="s">
        <v>879</v>
      </c>
      <c r="B18" s="456" t="s">
        <v>166</v>
      </c>
      <c r="C18" s="456">
        <v>250</v>
      </c>
      <c r="D18" s="457" t="s">
        <v>865</v>
      </c>
    </row>
    <row r="19" spans="1:4" ht="15">
      <c r="A19" s="455" t="s">
        <v>880</v>
      </c>
      <c r="B19" s="456" t="s">
        <v>166</v>
      </c>
      <c r="C19" s="456">
        <v>250</v>
      </c>
      <c r="D19" s="457" t="s">
        <v>865</v>
      </c>
    </row>
    <row r="20" spans="1:4" ht="15">
      <c r="A20" s="455" t="s">
        <v>881</v>
      </c>
      <c r="B20" s="456" t="s">
        <v>166</v>
      </c>
      <c r="C20" s="456">
        <v>250</v>
      </c>
      <c r="D20" s="457" t="s">
        <v>865</v>
      </c>
    </row>
    <row r="21" spans="1:4" ht="15">
      <c r="A21" s="455" t="s">
        <v>882</v>
      </c>
      <c r="B21" s="456" t="s">
        <v>166</v>
      </c>
      <c r="C21" s="456">
        <v>250</v>
      </c>
      <c r="D21" s="457" t="s">
        <v>865</v>
      </c>
    </row>
    <row r="22" spans="1:4" ht="15">
      <c r="A22" s="455" t="s">
        <v>883</v>
      </c>
      <c r="B22" s="456" t="s">
        <v>166</v>
      </c>
      <c r="C22" s="456">
        <v>250</v>
      </c>
      <c r="D22" s="457" t="s">
        <v>865</v>
      </c>
    </row>
    <row r="23" spans="1:4" ht="15">
      <c r="A23" s="455" t="s">
        <v>884</v>
      </c>
      <c r="B23" s="458" t="s">
        <v>166</v>
      </c>
      <c r="C23" s="458">
        <v>100</v>
      </c>
      <c r="D23" s="459" t="s">
        <v>885</v>
      </c>
    </row>
    <row r="24" spans="1:4" ht="15">
      <c r="A24" s="1038" t="s">
        <v>886</v>
      </c>
      <c r="B24" s="1038"/>
      <c r="C24" s="1038"/>
      <c r="D24" s="1038"/>
    </row>
    <row r="25" spans="1:4" ht="15">
      <c r="A25" s="1038" t="s">
        <v>887</v>
      </c>
      <c r="B25" s="1038"/>
      <c r="C25" s="1038"/>
      <c r="D25" s="1038"/>
    </row>
    <row r="26" spans="1:4" ht="15">
      <c r="A26" s="1038" t="s">
        <v>888</v>
      </c>
      <c r="B26" s="1038"/>
      <c r="C26" s="1038"/>
      <c r="D26" s="1038"/>
    </row>
    <row r="27" spans="1:4" ht="23.25">
      <c r="A27" s="1039" t="s">
        <v>889</v>
      </c>
      <c r="B27" s="1039"/>
      <c r="C27" s="1039"/>
      <c r="D27" s="1039"/>
    </row>
    <row r="28" spans="1:4" ht="15">
      <c r="A28" s="1038" t="s">
        <v>890</v>
      </c>
      <c r="B28" s="1038"/>
      <c r="C28" s="1038"/>
      <c r="D28" s="1038"/>
    </row>
    <row r="29" spans="1:4" ht="15.75" customHeight="1">
      <c r="A29" s="1038" t="s">
        <v>891</v>
      </c>
      <c r="B29" s="1038"/>
      <c r="C29" s="1038"/>
      <c r="D29" s="1038"/>
    </row>
    <row r="30" spans="1:4" ht="15" customHeight="1">
      <c r="A30" s="1038" t="s">
        <v>892</v>
      </c>
      <c r="B30" s="1038"/>
      <c r="C30" s="1038"/>
      <c r="D30" s="1038"/>
    </row>
    <row r="31" spans="1:4" ht="18.75">
      <c r="A31" s="1040" t="s">
        <v>3</v>
      </c>
      <c r="B31" s="1040"/>
      <c r="C31" s="1040"/>
      <c r="D31" s="1040"/>
    </row>
    <row r="32" spans="1:4" ht="18.75">
      <c r="A32" s="1040" t="s">
        <v>893</v>
      </c>
      <c r="B32" s="1040"/>
      <c r="C32" s="1040"/>
      <c r="D32" s="1040"/>
    </row>
    <row r="33" spans="1:4" ht="18.75">
      <c r="A33" s="1040" t="s">
        <v>894</v>
      </c>
      <c r="B33" s="1040"/>
      <c r="C33" s="1040"/>
      <c r="D33" s="1040"/>
    </row>
    <row r="34" ht="12.75">
      <c r="A34" s="561" t="s">
        <v>1045</v>
      </c>
    </row>
    <row r="35" spans="1:3" ht="15">
      <c r="A35" s="557" t="s">
        <v>1035</v>
      </c>
      <c r="C35" s="320"/>
    </row>
    <row r="36" ht="15">
      <c r="A36" s="560" t="s">
        <v>1038</v>
      </c>
    </row>
    <row r="37" spans="1:4" ht="15">
      <c r="A37" s="1041"/>
      <c r="B37" s="1041"/>
      <c r="C37" s="1041"/>
      <c r="D37" s="1041"/>
    </row>
  </sheetData>
  <sheetProtection/>
  <mergeCells count="12">
    <mergeCell ref="A29:D29"/>
    <mergeCell ref="A30:D30"/>
    <mergeCell ref="A31:D31"/>
    <mergeCell ref="A32:D32"/>
    <mergeCell ref="A33:D33"/>
    <mergeCell ref="A37:D37"/>
    <mergeCell ref="A1:D1"/>
    <mergeCell ref="A24:D24"/>
    <mergeCell ref="A25:D25"/>
    <mergeCell ref="A26:D26"/>
    <mergeCell ref="A27:D27"/>
    <mergeCell ref="A28:D28"/>
  </mergeCells>
  <hyperlinks>
    <hyperlink ref="A34" r:id="rId1" display="e-mail: info@izorastroy.ru"/>
    <hyperlink ref="A35" r:id="rId2" display="www.iskm.ru"/>
    <hyperlink ref="A36" r:id="rId3" display="www.izorastroy.ru"/>
  </hyperlinks>
  <printOptions/>
  <pageMargins left="0.3937007874015748" right="0" top="0" bottom="0" header="0" footer="0"/>
  <pageSetup horizontalDpi="600" verticalDpi="600" orientation="portrait" paperSize="9" r:id="rId5"/>
  <drawing r:id="rId4"/>
</worksheet>
</file>

<file path=xl/worksheets/sheet32.xml><?xml version="1.0" encoding="utf-8"?>
<worksheet xmlns="http://schemas.openxmlformats.org/spreadsheetml/2006/main" xmlns:r="http://schemas.openxmlformats.org/officeDocument/2006/relationships">
  <dimension ref="A1:G31"/>
  <sheetViews>
    <sheetView zoomScalePageLayoutView="0" workbookViewId="0" topLeftCell="A4">
      <selection activeCell="I46" sqref="I46"/>
    </sheetView>
  </sheetViews>
  <sheetFormatPr defaultColWidth="9.140625" defaultRowHeight="12.75"/>
  <cols>
    <col min="1" max="1" width="25.8515625" style="404" customWidth="1"/>
    <col min="2" max="2" width="18.8515625" style="404" customWidth="1"/>
    <col min="3" max="3" width="22.140625" style="404" customWidth="1"/>
    <col min="4" max="4" width="4.140625" style="404" customWidth="1"/>
    <col min="5" max="5" width="27.57421875" style="404" customWidth="1"/>
    <col min="6" max="6" width="18.57421875" style="404" customWidth="1"/>
    <col min="7" max="7" width="19.421875" style="404" customWidth="1"/>
    <col min="8" max="16384" width="9.140625" style="404" customWidth="1"/>
  </cols>
  <sheetData>
    <row r="1" spans="1:3" ht="24" customHeight="1">
      <c r="A1" s="460" t="s">
        <v>1064</v>
      </c>
      <c r="B1" s="460"/>
      <c r="C1" s="460"/>
    </row>
    <row r="2" spans="1:7" ht="16.5" customHeight="1" thickBot="1">
      <c r="A2" s="1050" t="s">
        <v>895</v>
      </c>
      <c r="B2" s="1050"/>
      <c r="C2" s="1050"/>
      <c r="D2" s="461"/>
      <c r="E2" s="461"/>
      <c r="F2" s="461"/>
      <c r="G2" s="461"/>
    </row>
    <row r="3" spans="1:7" ht="15.75" thickBot="1">
      <c r="A3" s="462" t="s">
        <v>120</v>
      </c>
      <c r="B3" s="462" t="s">
        <v>896</v>
      </c>
      <c r="C3" s="462" t="s">
        <v>897</v>
      </c>
      <c r="D3" s="461"/>
      <c r="E3" s="462" t="s">
        <v>120</v>
      </c>
      <c r="F3" s="463" t="s">
        <v>896</v>
      </c>
      <c r="G3" s="463" t="s">
        <v>897</v>
      </c>
    </row>
    <row r="4" spans="1:7" ht="13.5" customHeight="1" thickBot="1">
      <c r="A4" s="1049" t="s">
        <v>898</v>
      </c>
      <c r="B4" s="464" t="s">
        <v>899</v>
      </c>
      <c r="C4" s="465">
        <v>73.2</v>
      </c>
      <c r="D4" s="461"/>
      <c r="E4" s="1049" t="s">
        <v>900</v>
      </c>
      <c r="F4" s="464" t="s">
        <v>901</v>
      </c>
      <c r="G4" s="466">
        <v>46</v>
      </c>
    </row>
    <row r="5" spans="1:7" ht="13.5" customHeight="1" thickBot="1">
      <c r="A5" s="1043"/>
      <c r="B5" s="467" t="s">
        <v>902</v>
      </c>
      <c r="C5" s="468">
        <v>71.6</v>
      </c>
      <c r="D5" s="461"/>
      <c r="E5" s="1043"/>
      <c r="F5" s="467" t="s">
        <v>903</v>
      </c>
      <c r="G5" s="469">
        <v>943</v>
      </c>
    </row>
    <row r="6" spans="1:7" ht="15" customHeight="1" thickBot="1">
      <c r="A6" s="1043"/>
      <c r="B6" s="467" t="s">
        <v>904</v>
      </c>
      <c r="C6" s="468">
        <v>68.2</v>
      </c>
      <c r="D6" s="461"/>
      <c r="E6" s="1043"/>
      <c r="F6" s="1045" t="s">
        <v>905</v>
      </c>
      <c r="G6" s="1047">
        <v>9021</v>
      </c>
    </row>
    <row r="7" spans="1:7" ht="14.25" customHeight="1" thickBot="1">
      <c r="A7" s="1044"/>
      <c r="B7" s="470" t="s">
        <v>906</v>
      </c>
      <c r="C7" s="468">
        <v>67.2</v>
      </c>
      <c r="D7" s="461"/>
      <c r="E7" s="1044"/>
      <c r="F7" s="1046"/>
      <c r="G7" s="1048"/>
    </row>
    <row r="8" spans="1:7" ht="14.25" customHeight="1" thickBot="1">
      <c r="A8" s="1049" t="s">
        <v>907</v>
      </c>
      <c r="B8" s="464" t="s">
        <v>899</v>
      </c>
      <c r="C8" s="465">
        <v>94</v>
      </c>
      <c r="D8" s="461"/>
      <c r="E8" s="1042" t="s">
        <v>908</v>
      </c>
      <c r="F8" s="464" t="s">
        <v>901</v>
      </c>
      <c r="G8" s="466">
        <v>52</v>
      </c>
    </row>
    <row r="9" spans="1:7" ht="15" customHeight="1" thickBot="1">
      <c r="A9" s="1043"/>
      <c r="B9" s="467" t="s">
        <v>902</v>
      </c>
      <c r="C9" s="468">
        <v>93.6</v>
      </c>
      <c r="D9" s="461"/>
      <c r="E9" s="1043"/>
      <c r="F9" s="467" t="s">
        <v>903</v>
      </c>
      <c r="G9" s="469">
        <v>1049</v>
      </c>
    </row>
    <row r="10" spans="1:7" ht="14.25" customHeight="1" thickBot="1">
      <c r="A10" s="1043"/>
      <c r="B10" s="467" t="s">
        <v>904</v>
      </c>
      <c r="C10" s="468">
        <v>93.5</v>
      </c>
      <c r="D10" s="461"/>
      <c r="E10" s="1043"/>
      <c r="F10" s="1045" t="s">
        <v>905</v>
      </c>
      <c r="G10" s="1047">
        <v>10066</v>
      </c>
    </row>
    <row r="11" spans="1:7" ht="14.25" customHeight="1" thickBot="1">
      <c r="A11" s="1044"/>
      <c r="B11" s="470" t="s">
        <v>906</v>
      </c>
      <c r="C11" s="468">
        <v>89.7</v>
      </c>
      <c r="D11" s="461"/>
      <c r="E11" s="1044"/>
      <c r="F11" s="1046"/>
      <c r="G11" s="1048"/>
    </row>
    <row r="12" spans="1:7" ht="14.25" customHeight="1" thickBot="1">
      <c r="A12" s="1049" t="s">
        <v>909</v>
      </c>
      <c r="B12" s="464" t="s">
        <v>899</v>
      </c>
      <c r="C12" s="465">
        <v>94.9</v>
      </c>
      <c r="D12" s="461"/>
      <c r="E12" s="471"/>
      <c r="F12" s="471"/>
      <c r="G12" s="471"/>
    </row>
    <row r="13" spans="1:7" ht="15.75" customHeight="1" thickBot="1">
      <c r="A13" s="1043"/>
      <c r="B13" s="467" t="s">
        <v>902</v>
      </c>
      <c r="C13" s="468">
        <v>94.55</v>
      </c>
      <c r="D13" s="461"/>
      <c r="E13" s="1053" t="s">
        <v>910</v>
      </c>
      <c r="F13" s="1053"/>
      <c r="G13" s="1053"/>
    </row>
    <row r="14" spans="1:7" ht="14.25" customHeight="1" thickBot="1">
      <c r="A14" s="1043"/>
      <c r="B14" s="467" t="s">
        <v>904</v>
      </c>
      <c r="C14" s="468">
        <v>94.1</v>
      </c>
      <c r="D14" s="461"/>
      <c r="E14" s="472" t="s">
        <v>911</v>
      </c>
      <c r="F14" s="473" t="s">
        <v>912</v>
      </c>
      <c r="G14" s="474">
        <v>29.5</v>
      </c>
    </row>
    <row r="15" spans="1:7" ht="15" customHeight="1" thickBot="1">
      <c r="A15" s="1044"/>
      <c r="B15" s="470" t="s">
        <v>906</v>
      </c>
      <c r="C15" s="468">
        <v>90.6</v>
      </c>
      <c r="D15" s="461"/>
      <c r="E15" s="475" t="s">
        <v>913</v>
      </c>
      <c r="F15" s="473" t="s">
        <v>912</v>
      </c>
      <c r="G15" s="476">
        <v>29</v>
      </c>
    </row>
    <row r="16" spans="1:7" ht="17.25" customHeight="1" thickBot="1">
      <c r="A16" s="1049" t="s">
        <v>914</v>
      </c>
      <c r="B16" s="464" t="s">
        <v>899</v>
      </c>
      <c r="C16" s="465">
        <v>94.25</v>
      </c>
      <c r="D16" s="461"/>
      <c r="E16" s="475" t="s">
        <v>915</v>
      </c>
      <c r="F16" s="473" t="s">
        <v>912</v>
      </c>
      <c r="G16" s="476">
        <v>29</v>
      </c>
    </row>
    <row r="17" spans="1:7" ht="15" customHeight="1" thickBot="1">
      <c r="A17" s="1043"/>
      <c r="B17" s="467" t="s">
        <v>902</v>
      </c>
      <c r="C17" s="468">
        <v>94</v>
      </c>
      <c r="D17" s="461"/>
      <c r="E17" s="477" t="s">
        <v>916</v>
      </c>
      <c r="F17" s="478" t="s">
        <v>912</v>
      </c>
      <c r="G17" s="476">
        <v>30.5</v>
      </c>
    </row>
    <row r="18" spans="1:7" ht="15" customHeight="1" thickBot="1">
      <c r="A18" s="1043"/>
      <c r="B18" s="467" t="s">
        <v>904</v>
      </c>
      <c r="C18" s="468">
        <v>93.6</v>
      </c>
      <c r="D18" s="461"/>
      <c r="E18" s="479"/>
      <c r="F18" s="480"/>
      <c r="G18" s="479"/>
    </row>
    <row r="19" spans="1:7" ht="15" customHeight="1" thickBot="1">
      <c r="A19" s="1044"/>
      <c r="B19" s="470" t="s">
        <v>906</v>
      </c>
      <c r="C19" s="468">
        <v>90.3</v>
      </c>
      <c r="D19" s="461"/>
      <c r="E19" s="1053" t="s">
        <v>917</v>
      </c>
      <c r="F19" s="1053"/>
      <c r="G19" s="1053"/>
    </row>
    <row r="20" spans="1:7" ht="15" customHeight="1" thickBot="1">
      <c r="A20" s="1049" t="s">
        <v>918</v>
      </c>
      <c r="B20" s="464" t="s">
        <v>899</v>
      </c>
      <c r="C20" s="465">
        <v>82.7</v>
      </c>
      <c r="D20" s="461"/>
      <c r="E20" s="1049" t="s">
        <v>919</v>
      </c>
      <c r="F20" s="1051" t="s">
        <v>920</v>
      </c>
      <c r="G20" s="1047" t="s">
        <v>921</v>
      </c>
    </row>
    <row r="21" spans="1:7" ht="15.75" customHeight="1" thickBot="1">
      <c r="A21" s="1043"/>
      <c r="B21" s="467" t="s">
        <v>902</v>
      </c>
      <c r="C21" s="468">
        <v>81.5</v>
      </c>
      <c r="D21" s="461"/>
      <c r="E21" s="1043"/>
      <c r="F21" s="1052"/>
      <c r="G21" s="1048"/>
    </row>
    <row r="22" spans="1:7" ht="16.5" customHeight="1" thickBot="1">
      <c r="A22" s="1043"/>
      <c r="B22" s="467" t="s">
        <v>904</v>
      </c>
      <c r="C22" s="468">
        <v>79.2</v>
      </c>
      <c r="D22" s="461"/>
      <c r="E22" s="481" t="s">
        <v>922</v>
      </c>
      <c r="F22" s="478" t="s">
        <v>923</v>
      </c>
      <c r="G22" s="476">
        <v>47</v>
      </c>
    </row>
    <row r="23" spans="1:7" ht="15" customHeight="1" thickBot="1">
      <c r="A23" s="1044"/>
      <c r="B23" s="470" t="s">
        <v>906</v>
      </c>
      <c r="C23" s="468">
        <v>75.3</v>
      </c>
      <c r="D23" s="461"/>
      <c r="E23" s="482"/>
      <c r="F23" s="483"/>
      <c r="G23" s="483"/>
    </row>
    <row r="24" spans="1:7" ht="13.5" customHeight="1" thickBot="1">
      <c r="A24" s="1049" t="s">
        <v>924</v>
      </c>
      <c r="B24" s="464" t="s">
        <v>899</v>
      </c>
      <c r="C24" s="465">
        <v>83.4</v>
      </c>
      <c r="D24" s="461"/>
      <c r="E24" s="1049"/>
      <c r="F24" s="1042" t="s">
        <v>925</v>
      </c>
      <c r="G24" s="1055" t="s">
        <v>926</v>
      </c>
    </row>
    <row r="25" spans="1:7" ht="15.75" customHeight="1" thickBot="1">
      <c r="A25" s="1043"/>
      <c r="B25" s="467" t="s">
        <v>902</v>
      </c>
      <c r="C25" s="468">
        <v>82.2</v>
      </c>
      <c r="D25" s="461"/>
      <c r="E25" s="1044"/>
      <c r="F25" s="1054"/>
      <c r="G25" s="1056"/>
    </row>
    <row r="26" spans="1:7" ht="15.75" customHeight="1" thickBot="1">
      <c r="A26" s="1043"/>
      <c r="B26" s="467" t="s">
        <v>904</v>
      </c>
      <c r="C26" s="468">
        <v>80.3</v>
      </c>
      <c r="D26" s="461"/>
      <c r="E26" s="484" t="s">
        <v>927</v>
      </c>
      <c r="F26" s="485">
        <v>62.5</v>
      </c>
      <c r="G26" s="486">
        <v>75</v>
      </c>
    </row>
    <row r="27" spans="1:7" ht="17.25" customHeight="1" thickBot="1">
      <c r="A27" s="1044"/>
      <c r="B27" s="470" t="s">
        <v>906</v>
      </c>
      <c r="C27" s="468">
        <v>77.4</v>
      </c>
      <c r="D27" s="461"/>
      <c r="E27" s="487" t="s">
        <v>928</v>
      </c>
      <c r="F27" s="488">
        <v>57</v>
      </c>
      <c r="G27" s="489">
        <v>69</v>
      </c>
    </row>
    <row r="28" spans="1:7" ht="22.5" customHeight="1" thickBot="1">
      <c r="A28" s="490" t="s">
        <v>929</v>
      </c>
      <c r="B28" s="491" t="s">
        <v>902</v>
      </c>
      <c r="C28" s="465">
        <v>72.9</v>
      </c>
      <c r="D28" s="461"/>
      <c r="E28" s="492" t="s">
        <v>930</v>
      </c>
      <c r="F28" s="493">
        <v>49</v>
      </c>
      <c r="G28" s="494">
        <v>62</v>
      </c>
    </row>
    <row r="29" ht="12.75">
      <c r="A29" s="561" t="s">
        <v>1045</v>
      </c>
    </row>
    <row r="30" spans="1:3" ht="15">
      <c r="A30" s="557" t="s">
        <v>1035</v>
      </c>
      <c r="C30" s="320"/>
    </row>
    <row r="31" ht="15">
      <c r="A31" s="560" t="s">
        <v>1038</v>
      </c>
    </row>
  </sheetData>
  <sheetProtection/>
  <mergeCells count="21">
    <mergeCell ref="E19:G19"/>
    <mergeCell ref="G20:G21"/>
    <mergeCell ref="A12:A15"/>
    <mergeCell ref="E13:G13"/>
    <mergeCell ref="G6:G7"/>
    <mergeCell ref="A8:A11"/>
    <mergeCell ref="A24:A27"/>
    <mergeCell ref="E24:E25"/>
    <mergeCell ref="F24:F25"/>
    <mergeCell ref="G24:G25"/>
    <mergeCell ref="A16:A19"/>
    <mergeCell ref="E8:E11"/>
    <mergeCell ref="F10:F11"/>
    <mergeCell ref="G10:G11"/>
    <mergeCell ref="A20:A23"/>
    <mergeCell ref="E20:E21"/>
    <mergeCell ref="A2:C2"/>
    <mergeCell ref="A4:A7"/>
    <mergeCell ref="E4:E7"/>
    <mergeCell ref="F6:F7"/>
    <mergeCell ref="F20:F21"/>
  </mergeCells>
  <hyperlinks>
    <hyperlink ref="A29" r:id="rId1" display="e-mail: info@izorastroy.ru"/>
    <hyperlink ref="A30" r:id="rId2" display="www.iskm.ru"/>
    <hyperlink ref="A31" r:id="rId3" display="www.izorastroy.ru"/>
  </hyperlinks>
  <printOptions/>
  <pageMargins left="0.3937007874015748" right="0" top="0" bottom="0" header="0" footer="0"/>
  <pageSetup horizontalDpi="600" verticalDpi="600" orientation="landscape" paperSize="9" r:id="rId4"/>
</worksheet>
</file>

<file path=xl/worksheets/sheet33.xml><?xml version="1.0" encoding="utf-8"?>
<worksheet xmlns="http://schemas.openxmlformats.org/spreadsheetml/2006/main" xmlns:r="http://schemas.openxmlformats.org/officeDocument/2006/relationships">
  <dimension ref="A1:E97"/>
  <sheetViews>
    <sheetView zoomScalePageLayoutView="0" workbookViewId="0" topLeftCell="A34">
      <selection activeCell="A44" sqref="A44"/>
    </sheetView>
  </sheetViews>
  <sheetFormatPr defaultColWidth="9.140625" defaultRowHeight="12.75"/>
  <cols>
    <col min="1" max="1" width="69.8515625" style="404" customWidth="1"/>
    <col min="2" max="2" width="19.140625" style="404" customWidth="1"/>
    <col min="3" max="16384" width="9.140625" style="404" customWidth="1"/>
  </cols>
  <sheetData>
    <row r="1" ht="25.5" thickBot="1">
      <c r="A1" s="563" t="s">
        <v>1065</v>
      </c>
    </row>
    <row r="2" spans="1:2" ht="23.25" customHeight="1">
      <c r="A2" s="495"/>
      <c r="B2" s="1057" t="s">
        <v>931</v>
      </c>
    </row>
    <row r="3" spans="1:2" ht="15.75" thickBot="1">
      <c r="A3" s="496" t="s">
        <v>932</v>
      </c>
      <c r="B3" s="1058"/>
    </row>
    <row r="4" spans="1:2" ht="15.75" thickBot="1">
      <c r="A4" s="497"/>
      <c r="B4" s="498"/>
    </row>
    <row r="5" spans="1:2" ht="36" customHeight="1" thickBot="1">
      <c r="A5" s="1059" t="s">
        <v>933</v>
      </c>
      <c r="B5" s="1060"/>
    </row>
    <row r="6" spans="1:2" ht="15">
      <c r="A6" s="499" t="s">
        <v>934</v>
      </c>
      <c r="B6" s="1061">
        <v>28.7</v>
      </c>
    </row>
    <row r="7" spans="1:2" ht="15.75" thickBot="1">
      <c r="A7" s="500" t="s">
        <v>935</v>
      </c>
      <c r="B7" s="1062"/>
    </row>
    <row r="8" spans="1:2" ht="15">
      <c r="A8" s="499" t="s">
        <v>936</v>
      </c>
      <c r="B8" s="1063">
        <v>34.8</v>
      </c>
    </row>
    <row r="9" spans="1:2" ht="15.75" thickBot="1">
      <c r="A9" s="500" t="s">
        <v>937</v>
      </c>
      <c r="B9" s="1064"/>
    </row>
    <row r="10" spans="1:2" ht="15">
      <c r="A10" s="499" t="s">
        <v>938</v>
      </c>
      <c r="B10" s="1063">
        <v>24.4</v>
      </c>
    </row>
    <row r="11" spans="1:2" ht="15.75" thickBot="1">
      <c r="A11" s="501" t="s">
        <v>939</v>
      </c>
      <c r="B11" s="1064"/>
    </row>
    <row r="12" spans="1:2" ht="24" customHeight="1" thickBot="1">
      <c r="A12" s="1059" t="s">
        <v>940</v>
      </c>
      <c r="B12" s="1060"/>
    </row>
    <row r="13" spans="1:2" ht="15">
      <c r="A13" s="502" t="s">
        <v>941</v>
      </c>
      <c r="B13" s="1061">
        <v>15.7</v>
      </c>
    </row>
    <row r="14" spans="1:2" ht="15.75" thickBot="1">
      <c r="A14" s="503" t="s">
        <v>942</v>
      </c>
      <c r="B14" s="1062"/>
    </row>
    <row r="15" spans="1:2" ht="15">
      <c r="A15" s="502" t="s">
        <v>943</v>
      </c>
      <c r="B15" s="1061">
        <v>17.4</v>
      </c>
    </row>
    <row r="16" spans="1:2" ht="15.75" thickBot="1">
      <c r="A16" s="503" t="s">
        <v>942</v>
      </c>
      <c r="B16" s="1062"/>
    </row>
    <row r="17" spans="1:2" ht="60" customHeight="1" thickBot="1">
      <c r="A17" s="1059" t="s">
        <v>944</v>
      </c>
      <c r="B17" s="1060"/>
    </row>
    <row r="18" spans="1:2" ht="15">
      <c r="A18" s="504" t="s">
        <v>945</v>
      </c>
      <c r="B18" s="1065">
        <v>9.7</v>
      </c>
    </row>
    <row r="19" spans="1:2" ht="15.75" thickBot="1">
      <c r="A19" s="505" t="s">
        <v>946</v>
      </c>
      <c r="B19" s="1066"/>
    </row>
    <row r="20" spans="1:2" ht="48" customHeight="1" thickBot="1">
      <c r="A20" s="1067" t="s">
        <v>947</v>
      </c>
      <c r="B20" s="1068"/>
    </row>
    <row r="21" spans="1:2" ht="15">
      <c r="A21" s="502" t="s">
        <v>948</v>
      </c>
      <c r="B21" s="1065">
        <v>23.5</v>
      </c>
    </row>
    <row r="22" spans="1:2" ht="15.75" thickBot="1">
      <c r="A22" s="503" t="s">
        <v>942</v>
      </c>
      <c r="B22" s="1066"/>
    </row>
    <row r="23" spans="1:2" ht="36" customHeight="1" thickBot="1">
      <c r="A23" s="1067" t="s">
        <v>949</v>
      </c>
      <c r="B23" s="1068"/>
    </row>
    <row r="24" spans="1:2" ht="15">
      <c r="A24" s="502" t="s">
        <v>950</v>
      </c>
      <c r="B24" s="1065">
        <v>21.2</v>
      </c>
    </row>
    <row r="25" spans="1:2" ht="15.75" thickBot="1">
      <c r="A25" s="503" t="s">
        <v>939</v>
      </c>
      <c r="B25" s="1066"/>
    </row>
    <row r="26" spans="1:2" ht="15">
      <c r="A26" s="502" t="s">
        <v>951</v>
      </c>
      <c r="B26" s="1065">
        <v>18</v>
      </c>
    </row>
    <row r="27" spans="1:2" ht="15.75" thickBot="1">
      <c r="A27" s="503" t="s">
        <v>939</v>
      </c>
      <c r="B27" s="1066"/>
    </row>
    <row r="28" spans="1:2" ht="15">
      <c r="A28" s="502" t="s">
        <v>952</v>
      </c>
      <c r="B28" s="1065">
        <v>12.2</v>
      </c>
    </row>
    <row r="29" spans="1:2" ht="15.75" thickBot="1">
      <c r="A29" s="503" t="s">
        <v>953</v>
      </c>
      <c r="B29" s="1066"/>
    </row>
    <row r="30" spans="1:2" ht="36" customHeight="1" thickBot="1">
      <c r="A30" s="1067" t="s">
        <v>954</v>
      </c>
      <c r="B30" s="1068"/>
    </row>
    <row r="31" spans="1:2" ht="15">
      <c r="A31" s="502" t="s">
        <v>955</v>
      </c>
      <c r="B31" s="1065">
        <v>11.5</v>
      </c>
    </row>
    <row r="32" spans="1:2" ht="15.75" thickBot="1">
      <c r="A32" s="503" t="s">
        <v>946</v>
      </c>
      <c r="B32" s="1066"/>
    </row>
    <row r="33" spans="1:2" ht="15">
      <c r="A33" s="502" t="s">
        <v>956</v>
      </c>
      <c r="B33" s="1065">
        <v>15.5</v>
      </c>
    </row>
    <row r="34" spans="1:2" ht="15.75" thickBot="1">
      <c r="A34" s="503" t="s">
        <v>942</v>
      </c>
      <c r="B34" s="1066"/>
    </row>
    <row r="35" spans="1:2" ht="15">
      <c r="A35" s="502" t="s">
        <v>957</v>
      </c>
      <c r="B35" s="1065">
        <v>16.4</v>
      </c>
    </row>
    <row r="36" spans="1:2" ht="15.75" thickBot="1">
      <c r="A36" s="503" t="s">
        <v>958</v>
      </c>
      <c r="B36" s="1066"/>
    </row>
    <row r="37" spans="1:2" ht="36" customHeight="1" thickBot="1">
      <c r="A37" s="1059" t="s">
        <v>959</v>
      </c>
      <c r="B37" s="1060"/>
    </row>
    <row r="38" spans="1:2" ht="15">
      <c r="A38" s="506" t="s">
        <v>960</v>
      </c>
      <c r="B38" s="1065">
        <v>7.6</v>
      </c>
    </row>
    <row r="39" spans="1:2" ht="15.75" thickBot="1">
      <c r="A39" s="507" t="s">
        <v>961</v>
      </c>
      <c r="B39" s="1066"/>
    </row>
    <row r="40" spans="1:2" ht="15">
      <c r="A40" s="506" t="s">
        <v>960</v>
      </c>
      <c r="B40" s="1065">
        <v>7.5</v>
      </c>
    </row>
    <row r="41" spans="1:2" ht="15.75" thickBot="1">
      <c r="A41" s="507" t="s">
        <v>962</v>
      </c>
      <c r="B41" s="1066"/>
    </row>
    <row r="42" ht="12.75">
      <c r="A42" s="561" t="s">
        <v>1045</v>
      </c>
    </row>
    <row r="43" spans="1:3" ht="15">
      <c r="A43" s="557" t="s">
        <v>1035</v>
      </c>
      <c r="C43" s="320"/>
    </row>
    <row r="44" ht="15">
      <c r="A44" s="560" t="s">
        <v>1038</v>
      </c>
    </row>
    <row r="45" ht="15">
      <c r="A45" s="508"/>
    </row>
    <row r="46" ht="15">
      <c r="A46" s="508"/>
    </row>
    <row r="47" ht="15">
      <c r="A47" s="508"/>
    </row>
    <row r="48" ht="15">
      <c r="A48" s="508"/>
    </row>
    <row r="49" ht="15">
      <c r="A49" s="508"/>
    </row>
    <row r="50" ht="15">
      <c r="A50" s="508"/>
    </row>
    <row r="51" ht="15">
      <c r="A51" s="508"/>
    </row>
    <row r="52" ht="15">
      <c r="A52" s="508"/>
    </row>
    <row r="53" ht="15">
      <c r="A53" s="508"/>
    </row>
    <row r="54" ht="15">
      <c r="A54" s="508"/>
    </row>
    <row r="55" ht="15">
      <c r="A55" s="508"/>
    </row>
    <row r="56" ht="15">
      <c r="A56" s="508"/>
    </row>
    <row r="57" ht="15">
      <c r="A57" s="508"/>
    </row>
    <row r="58" ht="15">
      <c r="A58" s="508"/>
    </row>
    <row r="59" ht="15">
      <c r="A59" s="508"/>
    </row>
    <row r="60" ht="15">
      <c r="A60" s="508"/>
    </row>
    <row r="61" ht="15">
      <c r="A61" s="508"/>
    </row>
    <row r="62" ht="15">
      <c r="A62" s="508"/>
    </row>
    <row r="63" ht="15">
      <c r="A63" s="508"/>
    </row>
    <row r="64" ht="15">
      <c r="A64" s="508"/>
    </row>
    <row r="65" ht="15">
      <c r="A65" s="508"/>
    </row>
    <row r="66" ht="15">
      <c r="A66" s="508"/>
    </row>
    <row r="67" ht="15">
      <c r="A67" s="508"/>
    </row>
    <row r="68" ht="15">
      <c r="A68" s="508"/>
    </row>
    <row r="69" ht="15">
      <c r="A69" s="508"/>
    </row>
    <row r="70" ht="15">
      <c r="A70" s="508"/>
    </row>
    <row r="71" ht="15">
      <c r="A71" s="508"/>
    </row>
    <row r="72" ht="15">
      <c r="A72" s="508"/>
    </row>
    <row r="73" ht="15">
      <c r="A73" s="509"/>
    </row>
    <row r="74" ht="15">
      <c r="A74" s="508"/>
    </row>
    <row r="75" ht="15">
      <c r="A75" s="508"/>
    </row>
    <row r="76" ht="15.75">
      <c r="A76" s="510"/>
    </row>
    <row r="77" ht="15.75">
      <c r="A77" s="510"/>
    </row>
    <row r="78" ht="15.75">
      <c r="A78" s="510"/>
    </row>
    <row r="79" ht="16.5" thickBot="1">
      <c r="A79" s="510"/>
    </row>
    <row r="80" spans="1:5" ht="15.75" thickBot="1">
      <c r="A80" s="1059" t="s">
        <v>963</v>
      </c>
      <c r="B80" s="1069"/>
      <c r="C80" s="1069"/>
      <c r="D80" s="1069"/>
      <c r="E80" s="1060"/>
    </row>
    <row r="81" spans="1:5" ht="15.75" thickBot="1">
      <c r="A81" s="511"/>
      <c r="B81" s="512"/>
      <c r="C81" s="1073" t="s">
        <v>964</v>
      </c>
      <c r="D81" s="1074"/>
      <c r="E81" s="1070" t="s">
        <v>965</v>
      </c>
    </row>
    <row r="82" spans="1:5" ht="23.25" thickBot="1">
      <c r="A82" s="513" t="s">
        <v>966</v>
      </c>
      <c r="B82" s="514" t="s">
        <v>702</v>
      </c>
      <c r="C82" s="515" t="s">
        <v>967</v>
      </c>
      <c r="D82" s="515" t="s">
        <v>968</v>
      </c>
      <c r="E82" s="1072"/>
    </row>
    <row r="83" spans="1:5" ht="70.5" customHeight="1">
      <c r="A83" s="1070" t="s">
        <v>969</v>
      </c>
      <c r="B83" s="1070" t="s">
        <v>970</v>
      </c>
      <c r="C83" s="516"/>
      <c r="D83" s="516"/>
      <c r="E83" s="516"/>
    </row>
    <row r="84" spans="1:5" ht="15">
      <c r="A84" s="1071"/>
      <c r="B84" s="1071"/>
      <c r="C84" s="516">
        <v>1.6</v>
      </c>
      <c r="D84" s="516">
        <v>70</v>
      </c>
      <c r="E84" s="516">
        <v>19.6</v>
      </c>
    </row>
    <row r="85" spans="1:5" ht="15.75" thickBot="1">
      <c r="A85" s="1072"/>
      <c r="B85" s="1072"/>
      <c r="C85" s="517"/>
      <c r="D85" s="517"/>
      <c r="E85" s="514"/>
    </row>
    <row r="86" spans="1:5" ht="15">
      <c r="A86" s="1070" t="s">
        <v>971</v>
      </c>
      <c r="B86" s="1070" t="s">
        <v>972</v>
      </c>
      <c r="C86" s="516"/>
      <c r="D86" s="516"/>
      <c r="E86" s="516"/>
    </row>
    <row r="87" spans="1:5" ht="15">
      <c r="A87" s="1071"/>
      <c r="B87" s="1071"/>
      <c r="C87" s="516">
        <v>1.6</v>
      </c>
      <c r="D87" s="516">
        <v>70</v>
      </c>
      <c r="E87" s="516">
        <v>12.9</v>
      </c>
    </row>
    <row r="88" spans="1:5" ht="15.75" thickBot="1">
      <c r="A88" s="1072"/>
      <c r="B88" s="1072"/>
      <c r="C88" s="517"/>
      <c r="D88" s="517"/>
      <c r="E88" s="514"/>
    </row>
    <row r="89" spans="1:5" ht="15">
      <c r="A89" s="1070" t="s">
        <v>973</v>
      </c>
      <c r="B89" s="1070" t="s">
        <v>974</v>
      </c>
      <c r="C89" s="516"/>
      <c r="D89" s="516"/>
      <c r="E89" s="516"/>
    </row>
    <row r="90" spans="1:5" ht="15">
      <c r="A90" s="1071"/>
      <c r="B90" s="1071"/>
      <c r="C90" s="516">
        <v>1.6</v>
      </c>
      <c r="D90" s="516">
        <v>70</v>
      </c>
      <c r="E90" s="516">
        <v>19.6</v>
      </c>
    </row>
    <row r="91" spans="1:5" ht="15.75" thickBot="1">
      <c r="A91" s="1072"/>
      <c r="B91" s="1072"/>
      <c r="C91" s="517"/>
      <c r="D91" s="514"/>
      <c r="E91" s="517"/>
    </row>
    <row r="92" spans="1:5" ht="51.75" customHeight="1">
      <c r="A92" s="1070" t="s">
        <v>971</v>
      </c>
      <c r="B92" s="1070" t="s">
        <v>975</v>
      </c>
      <c r="C92" s="516"/>
      <c r="D92" s="516"/>
      <c r="E92" s="516"/>
    </row>
    <row r="93" spans="1:5" ht="15.75" thickBot="1">
      <c r="A93" s="1072"/>
      <c r="B93" s="1072"/>
      <c r="C93" s="514">
        <v>1.6</v>
      </c>
      <c r="D93" s="514">
        <v>70</v>
      </c>
      <c r="E93" s="514">
        <v>17.4</v>
      </c>
    </row>
    <row r="94" ht="15.75">
      <c r="A94" s="510"/>
    </row>
    <row r="95" ht="15.75">
      <c r="A95" s="518" t="s">
        <v>976</v>
      </c>
    </row>
    <row r="96" ht="15.75">
      <c r="A96" s="518" t="s">
        <v>977</v>
      </c>
    </row>
    <row r="97" ht="15.75">
      <c r="A97" s="519"/>
    </row>
  </sheetData>
  <sheetProtection/>
  <mergeCells count="34">
    <mergeCell ref="A89:A91"/>
    <mergeCell ref="B89:B91"/>
    <mergeCell ref="A92:A93"/>
    <mergeCell ref="B92:B93"/>
    <mergeCell ref="C81:D81"/>
    <mergeCell ref="E81:E82"/>
    <mergeCell ref="A83:A85"/>
    <mergeCell ref="B83:B85"/>
    <mergeCell ref="A86:A88"/>
    <mergeCell ref="B86:B88"/>
    <mergeCell ref="B33:B34"/>
    <mergeCell ref="B35:B36"/>
    <mergeCell ref="A37:B37"/>
    <mergeCell ref="B38:B39"/>
    <mergeCell ref="B40:B41"/>
    <mergeCell ref="A80:E80"/>
    <mergeCell ref="A23:B23"/>
    <mergeCell ref="B24:B25"/>
    <mergeCell ref="B26:B27"/>
    <mergeCell ref="B28:B29"/>
    <mergeCell ref="A30:B30"/>
    <mergeCell ref="B31:B32"/>
    <mergeCell ref="B13:B14"/>
    <mergeCell ref="B15:B16"/>
    <mergeCell ref="A17:B17"/>
    <mergeCell ref="B18:B19"/>
    <mergeCell ref="A20:B20"/>
    <mergeCell ref="B21:B22"/>
    <mergeCell ref="B2:B3"/>
    <mergeCell ref="A5:B5"/>
    <mergeCell ref="B6:B7"/>
    <mergeCell ref="B8:B9"/>
    <mergeCell ref="B10:B11"/>
    <mergeCell ref="A12:B12"/>
  </mergeCells>
  <hyperlinks>
    <hyperlink ref="A42" r:id="rId1" display="e-mail: info@izorastroy.ru"/>
    <hyperlink ref="A43" r:id="rId2" display="www.iskm.ru"/>
    <hyperlink ref="A44" r:id="rId3" display="www.izorastroy.ru"/>
  </hyperlinks>
  <printOptions/>
  <pageMargins left="0.7" right="0.7" top="0.75" bottom="0.75" header="0.3" footer="0.3"/>
  <pageSetup horizontalDpi="600" verticalDpi="600" orientation="portrait" paperSize="9" r:id="rId4"/>
</worksheet>
</file>

<file path=xl/worksheets/sheet34.xml><?xml version="1.0" encoding="utf-8"?>
<worksheet xmlns="http://schemas.openxmlformats.org/spreadsheetml/2006/main" xmlns:r="http://schemas.openxmlformats.org/officeDocument/2006/relationships">
  <dimension ref="A1:C199"/>
  <sheetViews>
    <sheetView zoomScalePageLayoutView="0" workbookViewId="0" topLeftCell="A175">
      <selection activeCell="A33" sqref="A33"/>
    </sheetView>
  </sheetViews>
  <sheetFormatPr defaultColWidth="9.140625" defaultRowHeight="12.75"/>
  <cols>
    <col min="1" max="1" width="54.7109375" style="0" bestFit="1" customWidth="1"/>
    <col min="2" max="2" width="9.140625" style="612" customWidth="1"/>
    <col min="3" max="3" width="11.140625" style="0" bestFit="1" customWidth="1"/>
  </cols>
  <sheetData>
    <row r="1" spans="1:3" ht="12.75">
      <c r="A1" s="1075" t="s">
        <v>1123</v>
      </c>
      <c r="B1" s="1077" t="s">
        <v>1124</v>
      </c>
      <c r="C1" s="1079" t="s">
        <v>1125</v>
      </c>
    </row>
    <row r="2" spans="1:3" ht="12.75">
      <c r="A2" s="1076"/>
      <c r="B2" s="1078"/>
      <c r="C2" s="1079"/>
    </row>
    <row r="3" spans="1:3" ht="15">
      <c r="A3" s="617" t="s">
        <v>1127</v>
      </c>
      <c r="B3" s="618" t="s">
        <v>1128</v>
      </c>
      <c r="C3" s="619">
        <v>1536.9999999999998</v>
      </c>
    </row>
    <row r="4" spans="1:3" ht="15">
      <c r="A4" s="617" t="s">
        <v>1129</v>
      </c>
      <c r="B4" s="618" t="s">
        <v>1128</v>
      </c>
      <c r="C4" s="619">
        <v>1397.6249999999998</v>
      </c>
    </row>
    <row r="5" spans="1:3" ht="15">
      <c r="A5" s="617" t="s">
        <v>1130</v>
      </c>
      <c r="B5" s="618" t="s">
        <v>1128</v>
      </c>
      <c r="C5" s="619">
        <v>1397.6249999999998</v>
      </c>
    </row>
    <row r="6" spans="1:3" ht="15">
      <c r="A6" s="617" t="s">
        <v>1131</v>
      </c>
      <c r="B6" s="618" t="s">
        <v>1128</v>
      </c>
      <c r="C6" s="619">
        <v>1614</v>
      </c>
    </row>
    <row r="7" spans="1:3" ht="15">
      <c r="A7" s="617" t="s">
        <v>1132</v>
      </c>
      <c r="B7" s="618" t="s">
        <v>1128</v>
      </c>
      <c r="C7" s="619">
        <v>1536.9999999999998</v>
      </c>
    </row>
    <row r="8" spans="1:3" ht="15">
      <c r="A8" s="617" t="s">
        <v>1133</v>
      </c>
      <c r="B8" s="618" t="s">
        <v>1128</v>
      </c>
      <c r="C8" s="619">
        <v>1397.6249999999998</v>
      </c>
    </row>
    <row r="9" spans="1:3" ht="15">
      <c r="A9" s="617" t="s">
        <v>1134</v>
      </c>
      <c r="B9" s="618" t="s">
        <v>1128</v>
      </c>
      <c r="C9" s="619">
        <v>1536.9999999999998</v>
      </c>
    </row>
    <row r="10" spans="1:3" ht="15">
      <c r="A10" s="617" t="s">
        <v>1135</v>
      </c>
      <c r="B10" s="618" t="s">
        <v>1128</v>
      </c>
      <c r="C10" s="619">
        <v>1536.9999999999998</v>
      </c>
    </row>
    <row r="11" spans="1:3" ht="15">
      <c r="A11" s="617" t="s">
        <v>1136</v>
      </c>
      <c r="B11" s="618" t="s">
        <v>1128</v>
      </c>
      <c r="C11" s="619">
        <v>1755.7499999999998</v>
      </c>
    </row>
    <row r="12" spans="1:3" ht="15">
      <c r="A12" s="617" t="s">
        <v>1137</v>
      </c>
      <c r="B12" s="618" t="s">
        <v>1128</v>
      </c>
      <c r="C12" s="619">
        <v>1755.7499999999998</v>
      </c>
    </row>
    <row r="13" spans="1:3" ht="15">
      <c r="A13" s="617" t="s">
        <v>1138</v>
      </c>
      <c r="B13" s="618" t="s">
        <v>1128</v>
      </c>
      <c r="C13" s="619">
        <v>1755.7499999999998</v>
      </c>
    </row>
    <row r="14" spans="1:3" ht="15">
      <c r="A14" s="617" t="s">
        <v>1139</v>
      </c>
      <c r="B14" s="618" t="s">
        <v>1128</v>
      </c>
      <c r="C14" s="619">
        <v>1755.7499999999998</v>
      </c>
    </row>
    <row r="15" spans="1:3" ht="15">
      <c r="A15" s="617" t="s">
        <v>1140</v>
      </c>
      <c r="B15" s="618" t="s">
        <v>1128</v>
      </c>
      <c r="C15" s="619">
        <v>1755.7499999999998</v>
      </c>
    </row>
    <row r="16" spans="1:3" ht="15">
      <c r="A16" s="617" t="s">
        <v>1141</v>
      </c>
      <c r="B16" s="618" t="s">
        <v>1128</v>
      </c>
      <c r="C16" s="619">
        <v>1755.7499999999998</v>
      </c>
    </row>
    <row r="17" spans="1:3" ht="15">
      <c r="A17" s="617" t="s">
        <v>1142</v>
      </c>
      <c r="B17" s="618" t="s">
        <v>1128</v>
      </c>
      <c r="C17" s="619">
        <v>1755.7499999999998</v>
      </c>
    </row>
    <row r="18" spans="1:3" ht="15">
      <c r="A18" s="617" t="s">
        <v>1143</v>
      </c>
      <c r="B18" s="618" t="s">
        <v>1128</v>
      </c>
      <c r="C18" s="619">
        <v>1755.7499999999998</v>
      </c>
    </row>
    <row r="19" spans="1:3" ht="15">
      <c r="A19" s="617" t="s">
        <v>1144</v>
      </c>
      <c r="B19" s="618" t="s">
        <v>1128</v>
      </c>
      <c r="C19" s="619">
        <v>1755.7499999999998</v>
      </c>
    </row>
    <row r="20" spans="1:3" ht="15">
      <c r="A20" s="617" t="s">
        <v>1145</v>
      </c>
      <c r="B20" s="618" t="s">
        <v>1128</v>
      </c>
      <c r="C20" s="619">
        <v>1755.7499999999998</v>
      </c>
    </row>
    <row r="21" spans="1:3" ht="15">
      <c r="A21" s="617" t="s">
        <v>1146</v>
      </c>
      <c r="B21" s="618" t="s">
        <v>1128</v>
      </c>
      <c r="C21" s="619">
        <v>1755.7499999999998</v>
      </c>
    </row>
    <row r="22" spans="1:3" ht="15">
      <c r="A22" s="617" t="s">
        <v>1147</v>
      </c>
      <c r="B22" s="618" t="s">
        <v>1128</v>
      </c>
      <c r="C22" s="619">
        <v>1755.7499999999998</v>
      </c>
    </row>
    <row r="23" spans="1:3" ht="15">
      <c r="A23" s="617" t="s">
        <v>1148</v>
      </c>
      <c r="B23" s="618" t="s">
        <v>1128</v>
      </c>
      <c r="C23" s="619">
        <v>1755.7499999999998</v>
      </c>
    </row>
    <row r="24" spans="1:3" ht="15">
      <c r="A24" s="617" t="s">
        <v>1149</v>
      </c>
      <c r="B24" s="618" t="s">
        <v>1128</v>
      </c>
      <c r="C24" s="619">
        <v>1755.7499999999998</v>
      </c>
    </row>
    <row r="25" spans="1:3" ht="15">
      <c r="A25" s="617" t="s">
        <v>1150</v>
      </c>
      <c r="B25" s="618" t="s">
        <v>1128</v>
      </c>
      <c r="C25" s="619">
        <v>1755.7499999999998</v>
      </c>
    </row>
    <row r="26" spans="1:3" ht="15">
      <c r="A26" s="617" t="s">
        <v>1151</v>
      </c>
      <c r="B26" s="618" t="s">
        <v>1128</v>
      </c>
      <c r="C26" s="619">
        <v>1755.7499999999998</v>
      </c>
    </row>
    <row r="27" spans="1:3" ht="15">
      <c r="A27" s="617" t="s">
        <v>1152</v>
      </c>
      <c r="B27" s="618" t="s">
        <v>1128</v>
      </c>
      <c r="C27" s="619">
        <v>1755.7499999999998</v>
      </c>
    </row>
    <row r="28" spans="1:3" ht="15">
      <c r="A28" s="617" t="s">
        <v>1153</v>
      </c>
      <c r="B28" s="618" t="s">
        <v>1128</v>
      </c>
      <c r="C28" s="619">
        <v>1942.6249999999998</v>
      </c>
    </row>
    <row r="29" spans="1:3" ht="15">
      <c r="A29" s="617" t="s">
        <v>1154</v>
      </c>
      <c r="B29" s="618" t="s">
        <v>1128</v>
      </c>
      <c r="C29" s="619">
        <v>2159.25</v>
      </c>
    </row>
    <row r="30" spans="1:3" ht="15">
      <c r="A30" s="617" t="s">
        <v>1155</v>
      </c>
      <c r="B30" s="618" t="s">
        <v>1128</v>
      </c>
      <c r="C30" s="619">
        <v>1942.6249999999998</v>
      </c>
    </row>
    <row r="31" spans="1:3" ht="15">
      <c r="A31" s="617" t="s">
        <v>1156</v>
      </c>
      <c r="B31" s="618" t="s">
        <v>1128</v>
      </c>
      <c r="C31" s="619">
        <v>1942.6249999999998</v>
      </c>
    </row>
    <row r="32" spans="1:3" ht="15">
      <c r="A32" s="617" t="s">
        <v>1157</v>
      </c>
      <c r="B32" s="618" t="s">
        <v>1128</v>
      </c>
      <c r="C32" s="619">
        <v>1942.6249999999998</v>
      </c>
    </row>
    <row r="33" spans="1:3" ht="15">
      <c r="A33" s="617" t="s">
        <v>1158</v>
      </c>
      <c r="B33" s="618" t="s">
        <v>1128</v>
      </c>
      <c r="C33" s="619">
        <v>1942.6249999999998</v>
      </c>
    </row>
    <row r="34" spans="1:3" ht="15">
      <c r="A34" s="617" t="s">
        <v>1159</v>
      </c>
      <c r="B34" s="618" t="s">
        <v>1128</v>
      </c>
      <c r="C34" s="619">
        <v>1942.6249999999998</v>
      </c>
    </row>
    <row r="35" spans="1:3" ht="15">
      <c r="A35" s="617" t="s">
        <v>1160</v>
      </c>
      <c r="B35" s="618" t="s">
        <v>1128</v>
      </c>
      <c r="C35" s="619">
        <v>1942.6249999999998</v>
      </c>
    </row>
    <row r="36" spans="1:3" ht="15">
      <c r="A36" s="617" t="s">
        <v>1161</v>
      </c>
      <c r="B36" s="618" t="s">
        <v>1128</v>
      </c>
      <c r="C36" s="619">
        <v>1942.6249999999998</v>
      </c>
    </row>
    <row r="37" spans="1:3" ht="15">
      <c r="A37" s="617" t="s">
        <v>1162</v>
      </c>
      <c r="B37" s="618" t="s">
        <v>1128</v>
      </c>
      <c r="C37" s="619">
        <v>1942.6249999999998</v>
      </c>
    </row>
    <row r="38" spans="1:3" ht="15">
      <c r="A38" s="617" t="s">
        <v>1163</v>
      </c>
      <c r="B38" s="618" t="s">
        <v>1128</v>
      </c>
      <c r="C38" s="619">
        <v>1942.6249999999998</v>
      </c>
    </row>
    <row r="39" spans="1:3" ht="15">
      <c r="A39" s="617" t="s">
        <v>1164</v>
      </c>
      <c r="B39" s="618" t="s">
        <v>1128</v>
      </c>
      <c r="C39" s="619">
        <v>1942.6249999999998</v>
      </c>
    </row>
    <row r="40" spans="1:3" ht="15">
      <c r="A40" s="617" t="s">
        <v>1165</v>
      </c>
      <c r="B40" s="618" t="s">
        <v>1128</v>
      </c>
      <c r="C40" s="619">
        <v>2159.25</v>
      </c>
    </row>
    <row r="41" spans="1:3" ht="15">
      <c r="A41" s="617" t="s">
        <v>1166</v>
      </c>
      <c r="B41" s="618" t="s">
        <v>1128</v>
      </c>
      <c r="C41" s="619">
        <v>1942.6249999999998</v>
      </c>
    </row>
    <row r="42" spans="1:3" ht="15">
      <c r="A42" s="617" t="s">
        <v>1167</v>
      </c>
      <c r="B42" s="618" t="s">
        <v>1128</v>
      </c>
      <c r="C42" s="619">
        <v>1942.6249999999998</v>
      </c>
    </row>
    <row r="43" spans="1:3" ht="15">
      <c r="A43" s="617" t="s">
        <v>1168</v>
      </c>
      <c r="B43" s="618" t="s">
        <v>1128</v>
      </c>
      <c r="C43" s="619">
        <v>1942.6249999999998</v>
      </c>
    </row>
    <row r="44" spans="1:3" ht="15">
      <c r="A44" s="617" t="s">
        <v>1169</v>
      </c>
      <c r="B44" s="618" t="s">
        <v>1128</v>
      </c>
      <c r="C44" s="619">
        <v>2189.375</v>
      </c>
    </row>
    <row r="45" spans="1:3" ht="15">
      <c r="A45" s="617" t="s">
        <v>1170</v>
      </c>
      <c r="B45" s="618" t="s">
        <v>1128</v>
      </c>
      <c r="C45" s="619">
        <v>2189.375</v>
      </c>
    </row>
    <row r="46" spans="1:3" ht="15">
      <c r="A46" s="617" t="s">
        <v>1171</v>
      </c>
      <c r="B46" s="618" t="s">
        <v>1128</v>
      </c>
      <c r="C46" s="619">
        <v>2189.375</v>
      </c>
    </row>
    <row r="47" spans="1:3" ht="15">
      <c r="A47" s="617" t="s">
        <v>1172</v>
      </c>
      <c r="B47" s="618" t="s">
        <v>1128</v>
      </c>
      <c r="C47" s="619">
        <v>2189.375</v>
      </c>
    </row>
    <row r="48" spans="1:3" ht="15">
      <c r="A48" s="617" t="s">
        <v>1173</v>
      </c>
      <c r="B48" s="618" t="s">
        <v>1128</v>
      </c>
      <c r="C48" s="619">
        <v>2189.375</v>
      </c>
    </row>
    <row r="49" spans="1:3" ht="15">
      <c r="A49" s="617" t="s">
        <v>1174</v>
      </c>
      <c r="B49" s="618" t="s">
        <v>1128</v>
      </c>
      <c r="C49" s="619">
        <v>2189.375</v>
      </c>
    </row>
    <row r="50" spans="1:3" ht="15">
      <c r="A50" s="617" t="s">
        <v>1175</v>
      </c>
      <c r="B50" s="618" t="s">
        <v>1128</v>
      </c>
      <c r="C50" s="619">
        <v>2189.375</v>
      </c>
    </row>
    <row r="51" spans="1:3" ht="15">
      <c r="A51" s="617" t="s">
        <v>1176</v>
      </c>
      <c r="B51" s="618" t="s">
        <v>1128</v>
      </c>
      <c r="C51" s="619">
        <v>2189.375</v>
      </c>
    </row>
    <row r="52" spans="1:3" ht="15">
      <c r="A52" s="617" t="s">
        <v>1177</v>
      </c>
      <c r="B52" s="618" t="s">
        <v>1128</v>
      </c>
      <c r="C52" s="619">
        <v>2189.375</v>
      </c>
    </row>
    <row r="53" spans="1:3" ht="15">
      <c r="A53" s="617" t="s">
        <v>1178</v>
      </c>
      <c r="B53" s="618" t="s">
        <v>1128</v>
      </c>
      <c r="C53" s="619">
        <v>2189.375</v>
      </c>
    </row>
    <row r="54" spans="1:3" ht="15">
      <c r="A54" s="617" t="s">
        <v>1179</v>
      </c>
      <c r="B54" s="618" t="s">
        <v>1128</v>
      </c>
      <c r="C54" s="619">
        <v>2189.375</v>
      </c>
    </row>
    <row r="55" spans="1:3" ht="15">
      <c r="A55" s="617" t="s">
        <v>1180</v>
      </c>
      <c r="B55" s="618" t="s">
        <v>1128</v>
      </c>
      <c r="C55" s="619">
        <v>2189.375</v>
      </c>
    </row>
    <row r="56" spans="1:3" ht="15">
      <c r="A56" s="617" t="s">
        <v>1181</v>
      </c>
      <c r="B56" s="618" t="s">
        <v>1128</v>
      </c>
      <c r="C56" s="619">
        <v>2189.375</v>
      </c>
    </row>
    <row r="57" spans="1:3" ht="15">
      <c r="A57" s="617" t="s">
        <v>1182</v>
      </c>
      <c r="B57" s="618" t="s">
        <v>1128</v>
      </c>
      <c r="C57" s="619">
        <v>2189.375</v>
      </c>
    </row>
    <row r="58" spans="1:3" ht="15">
      <c r="A58" s="617" t="s">
        <v>1183</v>
      </c>
      <c r="B58" s="618" t="s">
        <v>1128</v>
      </c>
      <c r="C58" s="619">
        <v>2189.375</v>
      </c>
    </row>
    <row r="59" spans="1:3" ht="15">
      <c r="A59" s="617" t="s">
        <v>1184</v>
      </c>
      <c r="B59" s="618" t="s">
        <v>1128</v>
      </c>
      <c r="C59" s="619">
        <v>2189.375</v>
      </c>
    </row>
    <row r="60" ht="12.75">
      <c r="B60"/>
    </row>
    <row r="61" spans="1:3" ht="15">
      <c r="A61" s="617" t="s">
        <v>1185</v>
      </c>
      <c r="B61" s="618" t="s">
        <v>1128</v>
      </c>
      <c r="C61" s="619">
        <v>3091.85</v>
      </c>
    </row>
    <row r="62" spans="1:3" ht="15">
      <c r="A62" s="617" t="s">
        <v>1186</v>
      </c>
      <c r="B62" s="618" t="s">
        <v>1128</v>
      </c>
      <c r="C62" s="619">
        <v>3091.85</v>
      </c>
    </row>
    <row r="63" spans="1:3" ht="15">
      <c r="A63" s="617" t="s">
        <v>1187</v>
      </c>
      <c r="B63" s="618" t="s">
        <v>1128</v>
      </c>
      <c r="C63" s="619">
        <v>3091.85</v>
      </c>
    </row>
    <row r="64" spans="1:3" ht="15">
      <c r="A64" s="617" t="s">
        <v>1188</v>
      </c>
      <c r="B64" s="618" t="s">
        <v>1128</v>
      </c>
      <c r="C64" s="619">
        <v>3091.85</v>
      </c>
    </row>
    <row r="65" spans="1:3" ht="15">
      <c r="A65" s="617" t="s">
        <v>1189</v>
      </c>
      <c r="B65" s="618" t="s">
        <v>1128</v>
      </c>
      <c r="C65" s="619">
        <v>3091.85</v>
      </c>
    </row>
    <row r="66" spans="1:3" ht="15">
      <c r="A66" s="617" t="s">
        <v>1190</v>
      </c>
      <c r="B66" s="618" t="s">
        <v>1128</v>
      </c>
      <c r="C66" s="619">
        <v>3091.85</v>
      </c>
    </row>
    <row r="67" spans="1:3" ht="15">
      <c r="A67" s="617" t="s">
        <v>1191</v>
      </c>
      <c r="B67" s="618" t="s">
        <v>1128</v>
      </c>
      <c r="C67" s="619">
        <v>3091.85</v>
      </c>
    </row>
    <row r="68" spans="1:3" ht="15">
      <c r="A68" s="617" t="s">
        <v>1192</v>
      </c>
      <c r="B68" s="618" t="s">
        <v>1128</v>
      </c>
      <c r="C68" s="619">
        <v>3091.85</v>
      </c>
    </row>
    <row r="69" spans="1:3" ht="15">
      <c r="A69" s="617" t="s">
        <v>1193</v>
      </c>
      <c r="B69" s="618" t="s">
        <v>1128</v>
      </c>
      <c r="C69" s="619">
        <v>3091.85</v>
      </c>
    </row>
    <row r="70" spans="1:3" ht="15">
      <c r="A70" s="617" t="s">
        <v>1194</v>
      </c>
      <c r="B70" s="618" t="s">
        <v>1128</v>
      </c>
      <c r="C70" s="619">
        <v>3091.85</v>
      </c>
    </row>
    <row r="71" spans="1:3" ht="15">
      <c r="A71" s="617" t="s">
        <v>1195</v>
      </c>
      <c r="B71" s="618" t="s">
        <v>1128</v>
      </c>
      <c r="C71" s="619">
        <v>3091.85</v>
      </c>
    </row>
    <row r="72" spans="1:3" ht="15">
      <c r="A72" s="617" t="s">
        <v>1196</v>
      </c>
      <c r="B72" s="618" t="s">
        <v>1128</v>
      </c>
      <c r="C72" s="619">
        <v>3091.85</v>
      </c>
    </row>
    <row r="73" spans="1:3" ht="15">
      <c r="A73" s="617" t="s">
        <v>1197</v>
      </c>
      <c r="B73" s="618" t="s">
        <v>1128</v>
      </c>
      <c r="C73" s="619">
        <v>3091.85</v>
      </c>
    </row>
    <row r="74" spans="1:3" ht="15">
      <c r="A74" s="617" t="s">
        <v>1198</v>
      </c>
      <c r="B74" s="618" t="s">
        <v>1128</v>
      </c>
      <c r="C74" s="619">
        <v>3091.85</v>
      </c>
    </row>
    <row r="75" spans="1:3" ht="15">
      <c r="A75" s="617" t="s">
        <v>1199</v>
      </c>
      <c r="B75" s="618" t="s">
        <v>1128</v>
      </c>
      <c r="C75" s="619">
        <v>3091.85</v>
      </c>
    </row>
    <row r="76" spans="1:3" ht="15">
      <c r="A76" s="617" t="s">
        <v>1200</v>
      </c>
      <c r="B76" s="618" t="s">
        <v>1128</v>
      </c>
      <c r="C76" s="619">
        <v>3091.85</v>
      </c>
    </row>
    <row r="77" spans="1:3" ht="15">
      <c r="A77" s="617" t="s">
        <v>1201</v>
      </c>
      <c r="B77" s="618" t="s">
        <v>1128</v>
      </c>
      <c r="C77" s="619">
        <v>3396.6499999999996</v>
      </c>
    </row>
    <row r="78" spans="1:3" ht="15">
      <c r="A78" s="617" t="s">
        <v>1202</v>
      </c>
      <c r="B78" s="618" t="s">
        <v>1128</v>
      </c>
      <c r="C78" s="619">
        <v>3396.6499999999996</v>
      </c>
    </row>
    <row r="79" spans="1:3" ht="15">
      <c r="A79" s="617" t="s">
        <v>1203</v>
      </c>
      <c r="B79" s="618" t="s">
        <v>1128</v>
      </c>
      <c r="C79" s="619">
        <v>3396.6499999999996</v>
      </c>
    </row>
    <row r="80" spans="1:3" ht="15">
      <c r="A80" s="617" t="s">
        <v>1204</v>
      </c>
      <c r="B80" s="618" t="s">
        <v>1128</v>
      </c>
      <c r="C80" s="619">
        <v>3396.6499999999996</v>
      </c>
    </row>
    <row r="81" spans="1:3" ht="15">
      <c r="A81" s="617" t="s">
        <v>1205</v>
      </c>
      <c r="B81" s="618" t="s">
        <v>1128</v>
      </c>
      <c r="C81" s="619">
        <v>3396.6499999999996</v>
      </c>
    </row>
    <row r="82" spans="1:3" ht="15">
      <c r="A82" s="617" t="s">
        <v>1206</v>
      </c>
      <c r="B82" s="618" t="s">
        <v>1128</v>
      </c>
      <c r="C82" s="619">
        <v>3396.6499999999996</v>
      </c>
    </row>
    <row r="83" spans="1:3" ht="15">
      <c r="A83" s="617" t="s">
        <v>1207</v>
      </c>
      <c r="B83" s="618" t="s">
        <v>1128</v>
      </c>
      <c r="C83" s="619">
        <v>3396.6499999999996</v>
      </c>
    </row>
    <row r="84" spans="1:3" ht="15">
      <c r="A84" s="617" t="s">
        <v>1208</v>
      </c>
      <c r="B84" s="618" t="s">
        <v>1128</v>
      </c>
      <c r="C84" s="619">
        <v>3396.6499999999996</v>
      </c>
    </row>
    <row r="85" spans="1:3" ht="15">
      <c r="A85" s="617" t="s">
        <v>1209</v>
      </c>
      <c r="B85" s="618" t="s">
        <v>1128</v>
      </c>
      <c r="C85" s="619">
        <v>3396.6499999999996</v>
      </c>
    </row>
    <row r="86" spans="1:3" ht="15">
      <c r="A86" s="617" t="s">
        <v>1210</v>
      </c>
      <c r="B86" s="618" t="s">
        <v>1128</v>
      </c>
      <c r="C86" s="619">
        <v>3396.6499999999996</v>
      </c>
    </row>
    <row r="87" spans="1:3" ht="15">
      <c r="A87" s="617" t="s">
        <v>1211</v>
      </c>
      <c r="B87" s="618" t="s">
        <v>1128</v>
      </c>
      <c r="C87" s="619">
        <v>3396.6499999999996</v>
      </c>
    </row>
    <row r="88" spans="1:3" ht="15">
      <c r="A88" s="617" t="s">
        <v>1212</v>
      </c>
      <c r="B88" s="618" t="s">
        <v>1128</v>
      </c>
      <c r="C88" s="619">
        <v>3396.6499999999996</v>
      </c>
    </row>
    <row r="89" spans="1:3" ht="15">
      <c r="A89" s="617" t="s">
        <v>1213</v>
      </c>
      <c r="B89" s="618" t="s">
        <v>1128</v>
      </c>
      <c r="C89" s="619">
        <v>3396.6499999999996</v>
      </c>
    </row>
    <row r="90" spans="1:3" ht="15">
      <c r="A90" s="617" t="s">
        <v>1214</v>
      </c>
      <c r="B90" s="618" t="s">
        <v>1128</v>
      </c>
      <c r="C90" s="619">
        <v>3396.6499999999996</v>
      </c>
    </row>
    <row r="91" spans="1:3" ht="15">
      <c r="A91" s="617" t="s">
        <v>1215</v>
      </c>
      <c r="B91" s="618" t="s">
        <v>1128</v>
      </c>
      <c r="C91" s="619">
        <v>3396.6499999999996</v>
      </c>
    </row>
    <row r="92" spans="1:3" ht="15">
      <c r="A92" s="617" t="s">
        <v>1216</v>
      </c>
      <c r="B92" s="618" t="s">
        <v>1128</v>
      </c>
      <c r="C92" s="619">
        <v>3396.6499999999996</v>
      </c>
    </row>
    <row r="93" spans="1:3" ht="15">
      <c r="A93" s="617" t="s">
        <v>1217</v>
      </c>
      <c r="B93" s="618" t="s">
        <v>1128</v>
      </c>
      <c r="C93" s="619">
        <v>3698.2500000000005</v>
      </c>
    </row>
    <row r="94" spans="1:3" ht="15">
      <c r="A94" s="617" t="s">
        <v>1218</v>
      </c>
      <c r="B94" s="618" t="s">
        <v>1128</v>
      </c>
      <c r="C94" s="619">
        <v>3698.2500000000005</v>
      </c>
    </row>
    <row r="95" spans="1:3" ht="15">
      <c r="A95" s="617" t="s">
        <v>1219</v>
      </c>
      <c r="B95" s="618" t="s">
        <v>1128</v>
      </c>
      <c r="C95" s="619">
        <v>3698.2500000000005</v>
      </c>
    </row>
    <row r="96" spans="1:3" ht="15">
      <c r="A96" s="617" t="s">
        <v>1220</v>
      </c>
      <c r="B96" s="618" t="s">
        <v>1128</v>
      </c>
      <c r="C96" s="619">
        <v>3698.2500000000005</v>
      </c>
    </row>
    <row r="97" spans="1:3" ht="15">
      <c r="A97" s="617" t="s">
        <v>1221</v>
      </c>
      <c r="B97" s="618" t="s">
        <v>1128</v>
      </c>
      <c r="C97" s="619">
        <v>3698.2500000000005</v>
      </c>
    </row>
    <row r="98" spans="1:3" ht="15">
      <c r="A98" s="617" t="s">
        <v>1222</v>
      </c>
      <c r="B98" s="618" t="s">
        <v>1128</v>
      </c>
      <c r="C98" s="619">
        <v>3698.2500000000005</v>
      </c>
    </row>
    <row r="99" spans="1:3" ht="15">
      <c r="A99" s="617" t="s">
        <v>1223</v>
      </c>
      <c r="B99" s="618" t="s">
        <v>1128</v>
      </c>
      <c r="C99" s="619">
        <v>3698.2500000000005</v>
      </c>
    </row>
    <row r="100" spans="1:3" ht="15">
      <c r="A100" s="617" t="s">
        <v>1224</v>
      </c>
      <c r="B100" s="618" t="s">
        <v>1128</v>
      </c>
      <c r="C100" s="619">
        <v>3698.2500000000005</v>
      </c>
    </row>
    <row r="101" spans="1:3" ht="15">
      <c r="A101" s="617" t="s">
        <v>1225</v>
      </c>
      <c r="B101" s="618" t="s">
        <v>1128</v>
      </c>
      <c r="C101" s="619">
        <v>3698.2500000000005</v>
      </c>
    </row>
    <row r="102" spans="1:3" ht="15">
      <c r="A102" s="617" t="s">
        <v>1226</v>
      </c>
      <c r="B102" s="618" t="s">
        <v>1128</v>
      </c>
      <c r="C102" s="619">
        <v>3698.2500000000005</v>
      </c>
    </row>
    <row r="103" spans="1:3" ht="15">
      <c r="A103" s="617" t="s">
        <v>1227</v>
      </c>
      <c r="B103" s="618" t="s">
        <v>1128</v>
      </c>
      <c r="C103" s="619">
        <v>3698.2500000000005</v>
      </c>
    </row>
    <row r="104" spans="1:3" ht="15">
      <c r="A104" s="617" t="s">
        <v>1228</v>
      </c>
      <c r="B104" s="618" t="s">
        <v>1128</v>
      </c>
      <c r="C104" s="619">
        <v>3698.2500000000005</v>
      </c>
    </row>
    <row r="105" spans="1:3" ht="15">
      <c r="A105" s="617" t="s">
        <v>1229</v>
      </c>
      <c r="B105" s="618" t="s">
        <v>1128</v>
      </c>
      <c r="C105" s="619">
        <v>3698.2500000000005</v>
      </c>
    </row>
    <row r="106" spans="1:3" ht="15">
      <c r="A106" s="617" t="s">
        <v>1230</v>
      </c>
      <c r="B106" s="618" t="s">
        <v>1128</v>
      </c>
      <c r="C106" s="619">
        <v>3698.2500000000005</v>
      </c>
    </row>
    <row r="107" spans="1:3" ht="15">
      <c r="A107" s="617" t="s">
        <v>1231</v>
      </c>
      <c r="B107" s="618" t="s">
        <v>1128</v>
      </c>
      <c r="C107" s="619">
        <v>3698.2500000000005</v>
      </c>
    </row>
    <row r="108" spans="1:3" ht="15">
      <c r="A108" s="617" t="s">
        <v>1232</v>
      </c>
      <c r="B108" s="618" t="s">
        <v>1128</v>
      </c>
      <c r="C108" s="619">
        <v>3698.2500000000005</v>
      </c>
    </row>
    <row r="109" spans="1:3" ht="15">
      <c r="A109" s="617" t="s">
        <v>1233</v>
      </c>
      <c r="B109" s="618" t="s">
        <v>1128</v>
      </c>
      <c r="C109" s="619">
        <v>5658.75</v>
      </c>
    </row>
    <row r="110" spans="1:3" ht="15">
      <c r="A110" s="617" t="s">
        <v>1234</v>
      </c>
      <c r="B110" s="618" t="s">
        <v>1128</v>
      </c>
      <c r="C110" s="619">
        <v>5279.849999999999</v>
      </c>
    </row>
    <row r="111" spans="1:3" ht="15">
      <c r="A111" s="617" t="s">
        <v>1235</v>
      </c>
      <c r="B111" s="618" t="s">
        <v>1128</v>
      </c>
      <c r="C111" s="619">
        <v>5658.75</v>
      </c>
    </row>
    <row r="112" spans="1:3" ht="15">
      <c r="A112" s="617" t="s">
        <v>1236</v>
      </c>
      <c r="B112" s="618" t="s">
        <v>1128</v>
      </c>
      <c r="C112" s="619">
        <v>5279.849999999999</v>
      </c>
    </row>
    <row r="113" spans="1:3" ht="15">
      <c r="A113" s="617" t="s">
        <v>1237</v>
      </c>
      <c r="B113" s="618" t="s">
        <v>1128</v>
      </c>
      <c r="C113" s="619">
        <v>5279.849999999999</v>
      </c>
    </row>
    <row r="114" spans="1:3" ht="15">
      <c r="A114" s="617" t="s">
        <v>1238</v>
      </c>
      <c r="B114" s="618" t="s">
        <v>1128</v>
      </c>
      <c r="C114" s="619">
        <v>5658.75</v>
      </c>
    </row>
    <row r="115" spans="1:3" ht="15">
      <c r="A115" s="617" t="s">
        <v>1239</v>
      </c>
      <c r="B115" s="618" t="s">
        <v>1128</v>
      </c>
      <c r="C115" s="619">
        <v>5279.849999999999</v>
      </c>
    </row>
    <row r="116" spans="1:3" ht="15">
      <c r="A116" s="617" t="s">
        <v>1240</v>
      </c>
      <c r="B116" s="618" t="s">
        <v>1128</v>
      </c>
      <c r="C116" s="619">
        <v>5279.849999999999</v>
      </c>
    </row>
    <row r="117" spans="1:3" ht="15">
      <c r="A117" s="617" t="s">
        <v>1241</v>
      </c>
      <c r="B117" s="618" t="s">
        <v>1128</v>
      </c>
      <c r="C117" s="619">
        <v>5279.849999999999</v>
      </c>
    </row>
    <row r="118" spans="1:3" ht="15">
      <c r="A118" s="617" t="s">
        <v>1242</v>
      </c>
      <c r="B118" s="618" t="s">
        <v>1128</v>
      </c>
      <c r="C118" s="619">
        <v>5279.849999999999</v>
      </c>
    </row>
    <row r="119" spans="1:3" ht="15">
      <c r="A119" s="617" t="s">
        <v>1243</v>
      </c>
      <c r="B119" s="618" t="s">
        <v>1128</v>
      </c>
      <c r="C119" s="619">
        <v>5279.849999999999</v>
      </c>
    </row>
    <row r="120" spans="1:3" ht="15">
      <c r="A120" s="617" t="s">
        <v>1244</v>
      </c>
      <c r="B120" s="618" t="s">
        <v>1128</v>
      </c>
      <c r="C120" s="619">
        <v>5279.849999999999</v>
      </c>
    </row>
    <row r="121" spans="1:3" ht="15">
      <c r="A121" s="617" t="s">
        <v>1245</v>
      </c>
      <c r="B121" s="618" t="s">
        <v>1128</v>
      </c>
      <c r="C121" s="619">
        <v>5279.849999999999</v>
      </c>
    </row>
    <row r="122" spans="1:3" ht="15">
      <c r="A122" s="617" t="s">
        <v>1246</v>
      </c>
      <c r="B122" s="618" t="s">
        <v>1128</v>
      </c>
      <c r="C122" s="619">
        <v>5279.849999999999</v>
      </c>
    </row>
    <row r="123" spans="1:3" ht="15">
      <c r="A123" s="617" t="s">
        <v>1247</v>
      </c>
      <c r="B123" s="618" t="s">
        <v>1128</v>
      </c>
      <c r="C123" s="619">
        <v>5279.849999999999</v>
      </c>
    </row>
    <row r="124" spans="1:3" ht="15">
      <c r="A124" s="617" t="s">
        <v>1248</v>
      </c>
      <c r="B124" s="618" t="s">
        <v>1128</v>
      </c>
      <c r="C124" s="619">
        <v>5279.849999999999</v>
      </c>
    </row>
    <row r="125" ht="12.75">
      <c r="B125"/>
    </row>
    <row r="126" spans="1:3" ht="15">
      <c r="A126" s="617" t="s">
        <v>1249</v>
      </c>
      <c r="B126" s="618" t="s">
        <v>1128</v>
      </c>
      <c r="C126" s="619">
        <v>5463.05</v>
      </c>
    </row>
    <row r="127" spans="1:3" ht="15">
      <c r="A127" s="617" t="s">
        <v>1250</v>
      </c>
      <c r="B127" s="618" t="s">
        <v>1128</v>
      </c>
      <c r="C127" s="619">
        <v>5463.05</v>
      </c>
    </row>
    <row r="128" spans="1:3" ht="15">
      <c r="A128" s="617" t="s">
        <v>1251</v>
      </c>
      <c r="B128" s="618" t="s">
        <v>1128</v>
      </c>
      <c r="C128" s="619">
        <v>5463.05</v>
      </c>
    </row>
    <row r="129" spans="1:3" ht="15">
      <c r="A129" s="617" t="s">
        <v>1252</v>
      </c>
      <c r="B129" s="618" t="s">
        <v>1128</v>
      </c>
      <c r="C129" s="619">
        <v>5463.05</v>
      </c>
    </row>
    <row r="130" spans="1:3" ht="15">
      <c r="A130" s="617" t="s">
        <v>1253</v>
      </c>
      <c r="B130" s="618" t="s">
        <v>1128</v>
      </c>
      <c r="C130" s="619">
        <v>5463.05</v>
      </c>
    </row>
    <row r="131" spans="1:3" ht="15">
      <c r="A131" s="617" t="s">
        <v>1254</v>
      </c>
      <c r="B131" s="618" t="s">
        <v>1128</v>
      </c>
      <c r="C131" s="619">
        <v>5463.05</v>
      </c>
    </row>
    <row r="132" spans="1:3" ht="15">
      <c r="A132" s="617" t="s">
        <v>1255</v>
      </c>
      <c r="B132" s="618" t="s">
        <v>1128</v>
      </c>
      <c r="C132" s="619">
        <v>5463.05</v>
      </c>
    </row>
    <row r="133" spans="1:3" ht="15">
      <c r="A133" s="617" t="s">
        <v>1256</v>
      </c>
      <c r="B133" s="618" t="s">
        <v>1128</v>
      </c>
      <c r="C133" s="619">
        <v>5463.05</v>
      </c>
    </row>
    <row r="134" spans="1:3" ht="15">
      <c r="A134" s="617" t="s">
        <v>1257</v>
      </c>
      <c r="B134" s="618" t="s">
        <v>1128</v>
      </c>
      <c r="C134" s="619">
        <v>5463.05</v>
      </c>
    </row>
    <row r="135" spans="1:3" ht="15">
      <c r="A135" s="617" t="s">
        <v>1258</v>
      </c>
      <c r="B135" s="618" t="s">
        <v>1128</v>
      </c>
      <c r="C135" s="619">
        <v>5463.05</v>
      </c>
    </row>
    <row r="136" spans="1:3" ht="15">
      <c r="A136" s="617" t="s">
        <v>1259</v>
      </c>
      <c r="B136" s="618" t="s">
        <v>1128</v>
      </c>
      <c r="C136" s="619">
        <v>5463.05</v>
      </c>
    </row>
    <row r="137" spans="1:3" ht="15">
      <c r="A137" s="617" t="s">
        <v>1260</v>
      </c>
      <c r="B137" s="618" t="s">
        <v>1128</v>
      </c>
      <c r="C137" s="619">
        <v>5463.05</v>
      </c>
    </row>
    <row r="138" spans="1:3" ht="15">
      <c r="A138" s="617" t="s">
        <v>1261</v>
      </c>
      <c r="B138" s="618" t="s">
        <v>1128</v>
      </c>
      <c r="C138" s="619">
        <v>5463.05</v>
      </c>
    </row>
    <row r="139" spans="1:3" ht="15">
      <c r="A139" s="617" t="s">
        <v>1262</v>
      </c>
      <c r="B139" s="618" t="s">
        <v>1128</v>
      </c>
      <c r="C139" s="619">
        <v>5463.05</v>
      </c>
    </row>
    <row r="140" spans="1:3" ht="15">
      <c r="A140" s="617" t="s">
        <v>1263</v>
      </c>
      <c r="B140" s="618" t="s">
        <v>1128</v>
      </c>
      <c r="C140" s="619">
        <v>5463.05</v>
      </c>
    </row>
    <row r="141" spans="1:3" ht="15">
      <c r="A141" s="617" t="s">
        <v>1264</v>
      </c>
      <c r="B141" s="618" t="s">
        <v>1128</v>
      </c>
      <c r="C141" s="619">
        <v>5463.05</v>
      </c>
    </row>
    <row r="142" spans="1:3" ht="15">
      <c r="A142" s="617" t="s">
        <v>1265</v>
      </c>
      <c r="B142" s="618" t="s">
        <v>1128</v>
      </c>
      <c r="C142" s="619">
        <v>6831.05</v>
      </c>
    </row>
    <row r="143" spans="1:3" ht="15">
      <c r="A143" s="617" t="s">
        <v>1266</v>
      </c>
      <c r="B143" s="618" t="s">
        <v>1128</v>
      </c>
      <c r="C143" s="619">
        <v>6831.05</v>
      </c>
    </row>
    <row r="144" spans="1:3" ht="15">
      <c r="A144" s="617" t="s">
        <v>1267</v>
      </c>
      <c r="B144" s="618" t="s">
        <v>1128</v>
      </c>
      <c r="C144" s="619">
        <v>3909.45</v>
      </c>
    </row>
    <row r="145" spans="1:3" ht="15">
      <c r="A145" s="617" t="s">
        <v>1268</v>
      </c>
      <c r="B145" s="618" t="s">
        <v>1128</v>
      </c>
      <c r="C145" s="619">
        <v>3909.45</v>
      </c>
    </row>
    <row r="146" spans="1:3" ht="15">
      <c r="A146" s="617" t="s">
        <v>1269</v>
      </c>
      <c r="B146" s="618" t="s">
        <v>1128</v>
      </c>
      <c r="C146" s="619">
        <v>3909.45</v>
      </c>
    </row>
    <row r="147" spans="1:3" ht="15">
      <c r="A147" s="617" t="s">
        <v>1270</v>
      </c>
      <c r="B147" s="618" t="s">
        <v>1128</v>
      </c>
      <c r="C147" s="619">
        <v>3909.45</v>
      </c>
    </row>
    <row r="148" spans="1:3" ht="15">
      <c r="A148" s="617" t="s">
        <v>1271</v>
      </c>
      <c r="B148" s="618" t="s">
        <v>1128</v>
      </c>
      <c r="C148" s="619">
        <v>3909.45</v>
      </c>
    </row>
    <row r="149" spans="1:3" ht="15">
      <c r="A149" s="617" t="s">
        <v>1272</v>
      </c>
      <c r="B149" s="618" t="s">
        <v>1128</v>
      </c>
      <c r="C149" s="619">
        <v>3909.45</v>
      </c>
    </row>
    <row r="150" spans="1:3" ht="15">
      <c r="A150" s="617" t="s">
        <v>1273</v>
      </c>
      <c r="B150" s="618" t="s">
        <v>1128</v>
      </c>
      <c r="C150" s="619">
        <v>3909.45</v>
      </c>
    </row>
    <row r="151" spans="1:3" ht="15">
      <c r="A151" s="617" t="s">
        <v>1274</v>
      </c>
      <c r="B151" s="618" t="s">
        <v>1128</v>
      </c>
      <c r="C151" s="619">
        <v>3909.45</v>
      </c>
    </row>
    <row r="152" spans="1:3" ht="15">
      <c r="A152" s="617" t="s">
        <v>1275</v>
      </c>
      <c r="B152" s="618" t="s">
        <v>1128</v>
      </c>
      <c r="C152" s="619">
        <v>3909.45</v>
      </c>
    </row>
    <row r="153" spans="1:3" ht="15">
      <c r="A153" s="617" t="s">
        <v>1276</v>
      </c>
      <c r="B153" s="618" t="s">
        <v>1128</v>
      </c>
      <c r="C153" s="619">
        <v>3909.45</v>
      </c>
    </row>
    <row r="154" spans="1:3" ht="15">
      <c r="A154" s="617" t="s">
        <v>1277</v>
      </c>
      <c r="B154" s="618" t="s">
        <v>1128</v>
      </c>
      <c r="C154" s="619">
        <v>3909.45</v>
      </c>
    </row>
    <row r="155" spans="1:3" ht="15">
      <c r="A155" s="617" t="s">
        <v>1278</v>
      </c>
      <c r="B155" s="618" t="s">
        <v>1128</v>
      </c>
      <c r="C155" s="619">
        <v>3909.45</v>
      </c>
    </row>
    <row r="156" spans="1:3" ht="15">
      <c r="A156" s="617" t="s">
        <v>1279</v>
      </c>
      <c r="B156" s="618" t="s">
        <v>1128</v>
      </c>
      <c r="C156" s="619">
        <v>3909.45</v>
      </c>
    </row>
    <row r="157" spans="1:3" ht="15">
      <c r="A157" s="617" t="s">
        <v>1280</v>
      </c>
      <c r="B157" s="618" t="s">
        <v>1128</v>
      </c>
      <c r="C157" s="619">
        <v>3909.45</v>
      </c>
    </row>
    <row r="158" spans="1:3" ht="15">
      <c r="A158" s="617" t="s">
        <v>1281</v>
      </c>
      <c r="B158" s="618" t="s">
        <v>1128</v>
      </c>
      <c r="C158" s="619">
        <v>3909.45</v>
      </c>
    </row>
    <row r="159" spans="1:3" ht="15">
      <c r="A159" s="617" t="s">
        <v>1282</v>
      </c>
      <c r="B159" s="618" t="s">
        <v>1128</v>
      </c>
      <c r="C159" s="619">
        <v>3909.45</v>
      </c>
    </row>
    <row r="160" ht="12.75">
      <c r="B160"/>
    </row>
    <row r="161" spans="1:3" ht="15">
      <c r="A161" s="617" t="s">
        <v>1283</v>
      </c>
      <c r="B161" s="618" t="s">
        <v>1126</v>
      </c>
      <c r="C161" s="619">
        <v>3301.4749999999995</v>
      </c>
    </row>
    <row r="162" spans="1:3" ht="15">
      <c r="A162" s="617" t="s">
        <v>1284</v>
      </c>
      <c r="B162" s="618" t="s">
        <v>1126</v>
      </c>
      <c r="C162" s="619">
        <v>3230.7499999999995</v>
      </c>
    </row>
    <row r="163" spans="1:3" ht="15">
      <c r="A163" s="617" t="s">
        <v>1285</v>
      </c>
      <c r="B163" s="618" t="s">
        <v>1126</v>
      </c>
      <c r="C163" s="619">
        <v>3172.9624999999996</v>
      </c>
    </row>
    <row r="164" spans="1:3" ht="15">
      <c r="A164" s="617" t="s">
        <v>1286</v>
      </c>
      <c r="B164" s="618" t="s">
        <v>1126</v>
      </c>
      <c r="C164" s="619">
        <v>3123.7999999999997</v>
      </c>
    </row>
    <row r="165" spans="1:3" ht="15">
      <c r="A165" s="617" t="s">
        <v>1287</v>
      </c>
      <c r="B165" s="618" t="s">
        <v>1126</v>
      </c>
      <c r="C165" s="619">
        <v>3084.9874999999997</v>
      </c>
    </row>
    <row r="166" spans="1:3" ht="15">
      <c r="A166" s="617" t="s">
        <v>1288</v>
      </c>
      <c r="B166" s="618" t="s">
        <v>1126</v>
      </c>
      <c r="C166" s="619">
        <v>3052.2124999999996</v>
      </c>
    </row>
    <row r="167" spans="1:3" ht="15">
      <c r="A167" s="617" t="s">
        <v>1289</v>
      </c>
      <c r="B167" s="618" t="s">
        <v>1126</v>
      </c>
      <c r="C167" s="619">
        <v>3084.9874999999997</v>
      </c>
    </row>
    <row r="168" spans="1:3" ht="15">
      <c r="A168" s="617" t="s">
        <v>1290</v>
      </c>
      <c r="B168" s="618" t="s">
        <v>1126</v>
      </c>
      <c r="C168" s="619">
        <v>2997.875</v>
      </c>
    </row>
    <row r="169" spans="1:3" ht="15">
      <c r="A169" s="617" t="s">
        <v>1291</v>
      </c>
      <c r="B169" s="618" t="s">
        <v>1126</v>
      </c>
      <c r="C169" s="619">
        <v>2976.3125</v>
      </c>
    </row>
    <row r="170" spans="1:3" ht="15">
      <c r="A170" s="617" t="s">
        <v>1292</v>
      </c>
      <c r="B170" s="618" t="s">
        <v>1126</v>
      </c>
      <c r="C170" s="619">
        <v>2957.3374999999996</v>
      </c>
    </row>
    <row r="171" spans="1:3" ht="15">
      <c r="A171" s="617" t="s">
        <v>1293</v>
      </c>
      <c r="B171" s="618" t="s">
        <v>1126</v>
      </c>
      <c r="C171" s="619">
        <v>2940.0875</v>
      </c>
    </row>
    <row r="172" spans="1:3" ht="15">
      <c r="A172" s="617" t="s">
        <v>1294</v>
      </c>
      <c r="B172" s="618" t="s">
        <v>1126</v>
      </c>
      <c r="C172" s="619">
        <v>2924.5625</v>
      </c>
    </row>
    <row r="173" spans="1:3" ht="15">
      <c r="A173" s="617" t="s">
        <v>1295</v>
      </c>
      <c r="B173" s="618" t="s">
        <v>1126</v>
      </c>
      <c r="C173" s="619">
        <v>2910.7625</v>
      </c>
    </row>
    <row r="174" spans="1:3" ht="15">
      <c r="A174" s="617" t="s">
        <v>1296</v>
      </c>
      <c r="B174" s="618" t="s">
        <v>1126</v>
      </c>
      <c r="C174" s="619">
        <v>5692.324999999999</v>
      </c>
    </row>
    <row r="175" spans="1:3" ht="15">
      <c r="A175" s="617" t="s">
        <v>1297</v>
      </c>
      <c r="B175" s="618" t="s">
        <v>1126</v>
      </c>
      <c r="C175" s="619">
        <v>5593.1375</v>
      </c>
    </row>
    <row r="176" spans="1:3" ht="15">
      <c r="A176" s="617" t="s">
        <v>1298</v>
      </c>
      <c r="B176" s="618" t="s">
        <v>1126</v>
      </c>
      <c r="C176" s="619">
        <v>5509.474999999999</v>
      </c>
    </row>
    <row r="177" spans="1:3" ht="15">
      <c r="A177" s="617" t="s">
        <v>1299</v>
      </c>
      <c r="B177" s="618" t="s">
        <v>1126</v>
      </c>
      <c r="C177" s="619">
        <v>5443.062499999999</v>
      </c>
    </row>
    <row r="178" spans="1:3" ht="15">
      <c r="A178" s="617" t="s">
        <v>1300</v>
      </c>
      <c r="B178" s="618" t="s">
        <v>1126</v>
      </c>
      <c r="C178" s="619">
        <v>5387</v>
      </c>
    </row>
    <row r="179" spans="1:3" ht="15">
      <c r="A179" s="617" t="s">
        <v>1301</v>
      </c>
      <c r="B179" s="618" t="s">
        <v>1126</v>
      </c>
      <c r="C179" s="619">
        <v>5339.562499999999</v>
      </c>
    </row>
    <row r="180" spans="1:3" ht="15">
      <c r="A180" s="617" t="s">
        <v>1302</v>
      </c>
      <c r="B180" s="618" t="s">
        <v>1126</v>
      </c>
      <c r="C180" s="619">
        <v>5299.025</v>
      </c>
    </row>
    <row r="181" spans="1:3" ht="15">
      <c r="A181" s="617" t="s">
        <v>1303</v>
      </c>
      <c r="B181" s="618" t="s">
        <v>1126</v>
      </c>
      <c r="C181" s="619">
        <v>5263.6625</v>
      </c>
    </row>
    <row r="182" spans="1:3" ht="15">
      <c r="A182" s="617" t="s">
        <v>1304</v>
      </c>
      <c r="B182" s="618" t="s">
        <v>1126</v>
      </c>
      <c r="C182" s="619">
        <v>5233.474999999999</v>
      </c>
    </row>
    <row r="183" spans="1:3" ht="15">
      <c r="A183" s="617" t="s">
        <v>1305</v>
      </c>
      <c r="B183" s="618" t="s">
        <v>1126</v>
      </c>
      <c r="C183" s="619">
        <v>5205.874999999999</v>
      </c>
    </row>
    <row r="184" spans="1:3" ht="15">
      <c r="A184" s="617" t="s">
        <v>1306</v>
      </c>
      <c r="B184" s="618" t="s">
        <v>1126</v>
      </c>
      <c r="C184" s="619">
        <v>5182.5875</v>
      </c>
    </row>
    <row r="185" spans="1:3" ht="15">
      <c r="A185" s="617" t="s">
        <v>1307</v>
      </c>
      <c r="B185" s="618" t="s">
        <v>1126</v>
      </c>
      <c r="C185" s="619">
        <v>5160.162499999999</v>
      </c>
    </row>
    <row r="186" spans="1:3" ht="15">
      <c r="A186" s="617" t="s">
        <v>1308</v>
      </c>
      <c r="B186" s="618" t="s">
        <v>1126</v>
      </c>
      <c r="C186" s="619">
        <v>5140.325</v>
      </c>
    </row>
    <row r="187" spans="1:3" ht="15">
      <c r="A187" s="617" t="s">
        <v>1309</v>
      </c>
      <c r="B187" s="618" t="s">
        <v>1126</v>
      </c>
      <c r="C187" s="619">
        <v>5810.4875</v>
      </c>
    </row>
    <row r="188" spans="1:3" ht="15">
      <c r="A188" s="617" t="s">
        <v>1310</v>
      </c>
      <c r="B188" s="618" t="s">
        <v>1126</v>
      </c>
      <c r="C188" s="619">
        <v>5672.487499999999</v>
      </c>
    </row>
    <row r="189" spans="1:3" ht="15">
      <c r="A189" s="617" t="s">
        <v>1311</v>
      </c>
      <c r="B189" s="618" t="s">
        <v>1126</v>
      </c>
      <c r="C189" s="619">
        <v>5563.8125</v>
      </c>
    </row>
    <row r="190" spans="1:3" ht="15">
      <c r="A190" s="617" t="s">
        <v>1312</v>
      </c>
      <c r="B190" s="618" t="s">
        <v>1126</v>
      </c>
      <c r="C190" s="619">
        <v>5473.25</v>
      </c>
    </row>
    <row r="191" spans="1:3" ht="15">
      <c r="A191" s="617" t="s">
        <v>1313</v>
      </c>
      <c r="B191" s="618" t="s">
        <v>1126</v>
      </c>
      <c r="C191" s="619">
        <v>5399.937499999999</v>
      </c>
    </row>
    <row r="192" spans="1:3" ht="15">
      <c r="A192" s="617" t="s">
        <v>1314</v>
      </c>
      <c r="B192" s="618" t="s">
        <v>1126</v>
      </c>
      <c r="C192" s="619">
        <v>5336.974999999999</v>
      </c>
    </row>
    <row r="193" spans="1:3" ht="15">
      <c r="A193" s="617" t="s">
        <v>1315</v>
      </c>
      <c r="B193" s="618" t="s">
        <v>1126</v>
      </c>
      <c r="C193" s="619">
        <v>5282.637499999999</v>
      </c>
    </row>
    <row r="194" spans="1:3" ht="15">
      <c r="A194" s="617" t="s">
        <v>1316</v>
      </c>
      <c r="B194" s="618" t="s">
        <v>1126</v>
      </c>
      <c r="C194" s="619">
        <v>5235.2</v>
      </c>
    </row>
    <row r="195" spans="1:3" ht="15">
      <c r="A195" s="617" t="s">
        <v>1317</v>
      </c>
      <c r="B195" s="618" t="s">
        <v>1126</v>
      </c>
      <c r="C195" s="619">
        <v>5233.474999999999</v>
      </c>
    </row>
    <row r="196" spans="1:3" ht="15">
      <c r="A196" s="617" t="s">
        <v>1318</v>
      </c>
      <c r="B196" s="618" t="s">
        <v>1126</v>
      </c>
      <c r="C196" s="619">
        <v>5205.874999999999</v>
      </c>
    </row>
    <row r="197" spans="1:3" ht="15">
      <c r="A197" s="617" t="s">
        <v>1319</v>
      </c>
      <c r="B197" s="618" t="s">
        <v>1126</v>
      </c>
      <c r="C197" s="619">
        <v>5125.662499999999</v>
      </c>
    </row>
    <row r="198" spans="1:3" ht="15">
      <c r="A198" s="617" t="s">
        <v>1320</v>
      </c>
      <c r="B198" s="618" t="s">
        <v>1126</v>
      </c>
      <c r="C198" s="619">
        <v>5098.925</v>
      </c>
    </row>
    <row r="199" spans="1:3" ht="15">
      <c r="A199" s="617" t="s">
        <v>1321</v>
      </c>
      <c r="B199" s="618" t="s">
        <v>1126</v>
      </c>
      <c r="C199" s="619">
        <v>5071.325</v>
      </c>
    </row>
  </sheetData>
  <sheetProtection/>
  <mergeCells count="3">
    <mergeCell ref="A1:A2"/>
    <mergeCell ref="B1:B2"/>
    <mergeCell ref="C1:C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D1037"/>
  <sheetViews>
    <sheetView zoomScalePageLayoutView="0" workbookViewId="0" topLeftCell="A1">
      <selection activeCell="D3" sqref="D3"/>
    </sheetView>
  </sheetViews>
  <sheetFormatPr defaultColWidth="9.140625" defaultRowHeight="12.75"/>
  <cols>
    <col min="1" max="1" width="7.00390625" style="404" bestFit="1" customWidth="1"/>
    <col min="2" max="2" width="80.7109375" style="404" bestFit="1" customWidth="1"/>
    <col min="3" max="3" width="7.57421875" style="666" bestFit="1" customWidth="1"/>
    <col min="4" max="4" width="11.140625" style="404" bestFit="1" customWidth="1"/>
    <col min="5" max="16384" width="9.140625" style="404" customWidth="1"/>
  </cols>
  <sheetData>
    <row r="1" spans="1:4" ht="15">
      <c r="A1" s="687" t="s">
        <v>1322</v>
      </c>
      <c r="B1" s="687" t="s">
        <v>1123</v>
      </c>
      <c r="C1" s="689" t="s">
        <v>1124</v>
      </c>
      <c r="D1" s="691" t="s">
        <v>1078</v>
      </c>
    </row>
    <row r="2" spans="1:4" ht="15">
      <c r="A2" s="688"/>
      <c r="B2" s="688"/>
      <c r="C2" s="690"/>
      <c r="D2" s="691"/>
    </row>
    <row r="3" spans="1:4" ht="15">
      <c r="A3" s="660">
        <v>334275</v>
      </c>
      <c r="B3" s="661" t="s">
        <v>1723</v>
      </c>
      <c r="C3" s="662" t="s">
        <v>1579</v>
      </c>
      <c r="D3" s="637">
        <v>45.025103878289066</v>
      </c>
    </row>
    <row r="4" spans="1:4" ht="15">
      <c r="A4" s="660">
        <v>334276</v>
      </c>
      <c r="B4" s="661" t="s">
        <v>1724</v>
      </c>
      <c r="C4" s="662" t="s">
        <v>1579</v>
      </c>
      <c r="D4" s="637">
        <v>68.11577054495574</v>
      </c>
    </row>
    <row r="5" spans="1:4" ht="15">
      <c r="A5" s="660">
        <v>334277</v>
      </c>
      <c r="B5" s="661" t="s">
        <v>1725</v>
      </c>
      <c r="C5" s="662" t="s">
        <v>1579</v>
      </c>
      <c r="D5" s="637">
        <v>69.03909668109668</v>
      </c>
    </row>
    <row r="6" spans="1:4" ht="15">
      <c r="A6" s="660">
        <v>334278</v>
      </c>
      <c r="B6" s="661" t="s">
        <v>1726</v>
      </c>
      <c r="C6" s="662" t="s">
        <v>1579</v>
      </c>
      <c r="D6" s="637">
        <v>93.05376334776334</v>
      </c>
    </row>
    <row r="7" spans="1:4" ht="15">
      <c r="A7" s="660">
        <v>334279</v>
      </c>
      <c r="B7" s="661" t="s">
        <v>1727</v>
      </c>
      <c r="C7" s="662" t="s">
        <v>1579</v>
      </c>
      <c r="D7" s="637">
        <v>89.64021766047573</v>
      </c>
    </row>
    <row r="8" spans="1:4" ht="15">
      <c r="A8" s="660">
        <v>334280</v>
      </c>
      <c r="B8" s="661" t="s">
        <v>1728</v>
      </c>
      <c r="C8" s="662" t="s">
        <v>1579</v>
      </c>
      <c r="D8" s="637">
        <v>116.69755099380905</v>
      </c>
    </row>
    <row r="9" spans="1:4" ht="15">
      <c r="A9" s="660">
        <v>334281</v>
      </c>
      <c r="B9" s="661" t="s">
        <v>1729</v>
      </c>
      <c r="C9" s="662" t="s">
        <v>1579</v>
      </c>
      <c r="D9" s="637">
        <v>133.67507070707072</v>
      </c>
    </row>
    <row r="10" spans="1:4" ht="15">
      <c r="A10" s="660">
        <v>334282</v>
      </c>
      <c r="B10" s="661" t="s">
        <v>1730</v>
      </c>
      <c r="C10" s="662" t="s">
        <v>1579</v>
      </c>
      <c r="D10" s="637">
        <v>159.31373737373738</v>
      </c>
    </row>
    <row r="11" spans="1:4" ht="15">
      <c r="A11" s="660">
        <v>334283</v>
      </c>
      <c r="B11" s="661" t="s">
        <v>1731</v>
      </c>
      <c r="C11" s="662" t="s">
        <v>1579</v>
      </c>
      <c r="D11" s="637">
        <v>164.78150505050505</v>
      </c>
    </row>
    <row r="12" spans="1:4" ht="15">
      <c r="A12" s="660">
        <v>334284</v>
      </c>
      <c r="B12" s="661" t="s">
        <v>1732</v>
      </c>
      <c r="C12" s="662" t="s">
        <v>1579</v>
      </c>
      <c r="D12" s="637">
        <v>210.58950505050504</v>
      </c>
    </row>
    <row r="13" spans="1:4" ht="15">
      <c r="A13" s="660">
        <v>334285</v>
      </c>
      <c r="B13" s="661" t="s">
        <v>1733</v>
      </c>
      <c r="C13" s="662" t="s">
        <v>1579</v>
      </c>
      <c r="D13" s="637">
        <v>204.9008080808081</v>
      </c>
    </row>
    <row r="14" spans="1:4" ht="15">
      <c r="A14" s="660">
        <v>334286</v>
      </c>
      <c r="B14" s="661" t="s">
        <v>1734</v>
      </c>
      <c r="C14" s="662" t="s">
        <v>1579</v>
      </c>
      <c r="D14" s="637">
        <v>268.97414141414146</v>
      </c>
    </row>
    <row r="15" spans="1:4" ht="15">
      <c r="A15" s="660">
        <v>334287</v>
      </c>
      <c r="B15" s="661" t="s">
        <v>1735</v>
      </c>
      <c r="C15" s="662" t="s">
        <v>1579</v>
      </c>
      <c r="D15" s="637">
        <v>249.20993490460157</v>
      </c>
    </row>
    <row r="16" spans="1:4" ht="15">
      <c r="A16" s="660">
        <v>334288</v>
      </c>
      <c r="B16" s="661" t="s">
        <v>1736</v>
      </c>
      <c r="C16" s="662" t="s">
        <v>1579</v>
      </c>
      <c r="D16" s="637">
        <v>322.56060157126825</v>
      </c>
    </row>
    <row r="17" spans="1:4" ht="15">
      <c r="A17" s="660">
        <v>334289</v>
      </c>
      <c r="B17" s="661" t="s">
        <v>1737</v>
      </c>
      <c r="C17" s="662" t="s">
        <v>1579</v>
      </c>
      <c r="D17" s="637">
        <v>374.69944011544004</v>
      </c>
    </row>
    <row r="18" spans="1:4" ht="15">
      <c r="A18" s="660">
        <v>334290</v>
      </c>
      <c r="B18" s="661" t="s">
        <v>1738</v>
      </c>
      <c r="C18" s="662" t="s">
        <v>1579</v>
      </c>
      <c r="D18" s="637">
        <v>403.9781067821068</v>
      </c>
    </row>
    <row r="19" spans="1:4" ht="15">
      <c r="A19" s="660">
        <v>334271</v>
      </c>
      <c r="B19" s="661" t="s">
        <v>1739</v>
      </c>
      <c r="C19" s="662" t="s">
        <v>1579</v>
      </c>
      <c r="D19" s="637">
        <v>430.1856161616162</v>
      </c>
    </row>
    <row r="20" spans="1:4" ht="15">
      <c r="A20" s="660">
        <v>334273</v>
      </c>
      <c r="B20" s="661" t="s">
        <v>1740</v>
      </c>
      <c r="C20" s="662" t="s">
        <v>1579</v>
      </c>
      <c r="D20" s="637">
        <v>582.7767734487734</v>
      </c>
    </row>
    <row r="21" spans="1:4" ht="15">
      <c r="A21" s="660">
        <v>334295</v>
      </c>
      <c r="B21" s="661" t="s">
        <v>1741</v>
      </c>
      <c r="C21" s="662" t="s">
        <v>1579</v>
      </c>
      <c r="D21" s="637">
        <v>47.95707519640852</v>
      </c>
    </row>
    <row r="22" spans="1:4" ht="15">
      <c r="A22" s="660">
        <v>334296</v>
      </c>
      <c r="B22" s="661" t="s">
        <v>1742</v>
      </c>
      <c r="C22" s="662" t="s">
        <v>1579</v>
      </c>
      <c r="D22" s="637">
        <v>71.4957418630752</v>
      </c>
    </row>
    <row r="23" spans="1:4" ht="15">
      <c r="A23" s="660">
        <v>334297</v>
      </c>
      <c r="B23" s="661" t="s">
        <v>1743</v>
      </c>
      <c r="C23" s="662" t="s">
        <v>1579</v>
      </c>
      <c r="D23" s="637">
        <v>70.80309668109668</v>
      </c>
    </row>
    <row r="24" spans="1:4" ht="15">
      <c r="A24" s="660">
        <v>334298</v>
      </c>
      <c r="B24" s="661" t="s">
        <v>1744</v>
      </c>
      <c r="C24" s="662" t="s">
        <v>1579</v>
      </c>
      <c r="D24" s="637">
        <v>95.48043001443001</v>
      </c>
    </row>
    <row r="25" spans="1:4" ht="15">
      <c r="A25" s="660">
        <v>334299</v>
      </c>
      <c r="B25" s="661" t="s">
        <v>1745</v>
      </c>
      <c r="C25" s="662" t="s">
        <v>1579</v>
      </c>
      <c r="D25" s="637">
        <v>92.71088432714238</v>
      </c>
    </row>
    <row r="26" spans="1:4" ht="15">
      <c r="A26" s="660">
        <v>334300</v>
      </c>
      <c r="B26" s="661" t="s">
        <v>1746</v>
      </c>
      <c r="C26" s="662" t="s">
        <v>1579</v>
      </c>
      <c r="D26" s="637">
        <v>120.30955099380905</v>
      </c>
    </row>
    <row r="27" spans="1:4" ht="15">
      <c r="A27" s="660">
        <v>334301</v>
      </c>
      <c r="B27" s="661" t="s">
        <v>1747</v>
      </c>
      <c r="C27" s="662" t="s">
        <v>1579</v>
      </c>
      <c r="D27" s="637">
        <v>136.63373737373738</v>
      </c>
    </row>
    <row r="28" spans="1:4" ht="15">
      <c r="A28" s="660">
        <v>334302</v>
      </c>
      <c r="B28" s="661" t="s">
        <v>1748</v>
      </c>
      <c r="C28" s="662" t="s">
        <v>1579</v>
      </c>
      <c r="D28" s="637">
        <v>162.89773737373739</v>
      </c>
    </row>
    <row r="29" spans="1:4" ht="15">
      <c r="A29" s="660">
        <v>334303</v>
      </c>
      <c r="B29" s="661" t="s">
        <v>1749</v>
      </c>
      <c r="C29" s="662" t="s">
        <v>1579</v>
      </c>
      <c r="D29" s="637">
        <v>165.9201717171717</v>
      </c>
    </row>
    <row r="30" spans="1:4" ht="15">
      <c r="A30" s="660">
        <v>334304</v>
      </c>
      <c r="B30" s="661" t="s">
        <v>1750</v>
      </c>
      <c r="C30" s="662" t="s">
        <v>1579</v>
      </c>
      <c r="D30" s="637">
        <v>212.49350505050504</v>
      </c>
    </row>
    <row r="31" spans="1:4" ht="15">
      <c r="A31" s="660">
        <v>334305</v>
      </c>
      <c r="B31" s="661" t="s">
        <v>1751</v>
      </c>
      <c r="C31" s="662" t="s">
        <v>1579</v>
      </c>
      <c r="D31" s="637">
        <v>205.93680808080808</v>
      </c>
    </row>
    <row r="32" spans="1:4" ht="15">
      <c r="A32" s="660">
        <v>334306</v>
      </c>
      <c r="B32" s="661" t="s">
        <v>1752</v>
      </c>
      <c r="C32" s="662" t="s">
        <v>1579</v>
      </c>
      <c r="D32" s="637">
        <v>270.66347474747477</v>
      </c>
    </row>
    <row r="33" spans="1:4" ht="15">
      <c r="A33" s="660">
        <v>334307</v>
      </c>
      <c r="B33" s="661" t="s">
        <v>1753</v>
      </c>
      <c r="C33" s="662" t="s">
        <v>1579</v>
      </c>
      <c r="D33" s="637">
        <v>261.6792682379349</v>
      </c>
    </row>
    <row r="34" spans="1:4" ht="15">
      <c r="A34" s="660">
        <v>334308</v>
      </c>
      <c r="B34" s="661" t="s">
        <v>1754</v>
      </c>
      <c r="C34" s="662" t="s">
        <v>1579</v>
      </c>
      <c r="D34" s="637">
        <v>336.09393490460155</v>
      </c>
    </row>
    <row r="35" spans="1:4" ht="15">
      <c r="A35" s="660">
        <v>334309</v>
      </c>
      <c r="B35" s="661" t="s">
        <v>1755</v>
      </c>
      <c r="C35" s="662" t="s">
        <v>1579</v>
      </c>
      <c r="D35" s="637">
        <v>375.1635690235691</v>
      </c>
    </row>
    <row r="36" spans="1:4" ht="15">
      <c r="A36" s="660">
        <v>334310</v>
      </c>
      <c r="B36" s="661" t="s">
        <v>1756</v>
      </c>
      <c r="C36" s="662" t="s">
        <v>1579</v>
      </c>
      <c r="D36" s="637">
        <v>414.8862356902357</v>
      </c>
    </row>
    <row r="37" spans="1:4" ht="15">
      <c r="A37" s="660">
        <v>334291</v>
      </c>
      <c r="B37" s="661" t="s">
        <v>1757</v>
      </c>
      <c r="C37" s="662" t="s">
        <v>1579</v>
      </c>
      <c r="D37" s="637">
        <v>431.0859467401285</v>
      </c>
    </row>
    <row r="38" spans="1:4" ht="15">
      <c r="A38" s="660">
        <v>334293</v>
      </c>
      <c r="B38" s="661" t="s">
        <v>1758</v>
      </c>
      <c r="C38" s="662" t="s">
        <v>1579</v>
      </c>
      <c r="D38" s="637">
        <v>583.3647734487735</v>
      </c>
    </row>
    <row r="39" spans="1:4" ht="15">
      <c r="A39" s="660">
        <v>334335</v>
      </c>
      <c r="B39" s="661" t="s">
        <v>1759</v>
      </c>
      <c r="C39" s="662" t="s">
        <v>1579</v>
      </c>
      <c r="D39" s="637">
        <v>52.38604292929293</v>
      </c>
    </row>
    <row r="40" spans="1:4" ht="15">
      <c r="A40" s="660">
        <v>334336</v>
      </c>
      <c r="B40" s="661" t="s">
        <v>1760</v>
      </c>
      <c r="C40" s="662" t="s">
        <v>1579</v>
      </c>
      <c r="D40" s="637">
        <v>76.46604292929293</v>
      </c>
    </row>
    <row r="41" spans="1:4" ht="15">
      <c r="A41" s="660">
        <v>334337</v>
      </c>
      <c r="B41" s="661" t="s">
        <v>1761</v>
      </c>
      <c r="C41" s="662" t="s">
        <v>1579</v>
      </c>
      <c r="D41" s="637">
        <v>75.20715811172954</v>
      </c>
    </row>
    <row r="42" spans="1:4" ht="15">
      <c r="A42" s="660">
        <v>334338</v>
      </c>
      <c r="B42" s="661" t="s">
        <v>1762</v>
      </c>
      <c r="C42" s="662" t="s">
        <v>1579</v>
      </c>
      <c r="D42" s="637">
        <v>100.63115811172956</v>
      </c>
    </row>
    <row r="43" spans="1:4" ht="15">
      <c r="A43" s="660">
        <v>334339</v>
      </c>
      <c r="B43" s="661" t="s">
        <v>1763</v>
      </c>
      <c r="C43" s="662" t="s">
        <v>1579</v>
      </c>
      <c r="D43" s="637">
        <v>99.0029898989899</v>
      </c>
    </row>
    <row r="44" spans="1:4" ht="15">
      <c r="A44" s="660">
        <v>334340</v>
      </c>
      <c r="B44" s="661" t="s">
        <v>1764</v>
      </c>
      <c r="C44" s="662" t="s">
        <v>1579</v>
      </c>
      <c r="D44" s="637">
        <v>127.25498989898989</v>
      </c>
    </row>
    <row r="45" spans="1:4" ht="15">
      <c r="A45" s="660">
        <v>334341</v>
      </c>
      <c r="B45" s="661" t="s">
        <v>1765</v>
      </c>
      <c r="C45" s="662" t="s">
        <v>1579</v>
      </c>
      <c r="D45" s="637">
        <v>142.0190707070707</v>
      </c>
    </row>
    <row r="46" spans="1:4" ht="15">
      <c r="A46" s="660">
        <v>334342</v>
      </c>
      <c r="B46" s="661" t="s">
        <v>1766</v>
      </c>
      <c r="C46" s="662" t="s">
        <v>1579</v>
      </c>
      <c r="D46" s="637">
        <v>168.97373737373738</v>
      </c>
    </row>
    <row r="47" spans="1:4" ht="15">
      <c r="A47" s="660">
        <v>334343</v>
      </c>
      <c r="B47" s="661" t="s">
        <v>1767</v>
      </c>
      <c r="C47" s="662" t="s">
        <v>1579</v>
      </c>
      <c r="D47" s="637">
        <v>174.7121717171717</v>
      </c>
    </row>
    <row r="48" spans="1:4" ht="15">
      <c r="A48" s="660">
        <v>334344</v>
      </c>
      <c r="B48" s="661" t="s">
        <v>1768</v>
      </c>
      <c r="C48" s="662" t="s">
        <v>1579</v>
      </c>
      <c r="D48" s="637">
        <v>222.26550505050503</v>
      </c>
    </row>
    <row r="49" spans="1:4" ht="15">
      <c r="A49" s="660">
        <v>334345</v>
      </c>
      <c r="B49" s="661" t="s">
        <v>1769</v>
      </c>
      <c r="C49" s="662" t="s">
        <v>1579</v>
      </c>
      <c r="D49" s="637">
        <v>218.98480808080808</v>
      </c>
    </row>
    <row r="50" spans="1:4" ht="15">
      <c r="A50" s="660">
        <v>334346</v>
      </c>
      <c r="B50" s="661" t="s">
        <v>1770</v>
      </c>
      <c r="C50" s="662" t="s">
        <v>1579</v>
      </c>
      <c r="D50" s="637">
        <v>272.8848080808081</v>
      </c>
    </row>
    <row r="51" spans="1:4" ht="15">
      <c r="A51" s="660">
        <v>334347</v>
      </c>
      <c r="B51" s="661" t="s">
        <v>1771</v>
      </c>
      <c r="C51" s="662" t="s">
        <v>1579</v>
      </c>
      <c r="D51" s="637">
        <v>262.8179349046016</v>
      </c>
    </row>
    <row r="52" spans="1:4" ht="15">
      <c r="A52" s="660">
        <v>334348</v>
      </c>
      <c r="B52" s="661" t="s">
        <v>1772</v>
      </c>
      <c r="C52" s="662" t="s">
        <v>1579</v>
      </c>
      <c r="D52" s="637">
        <v>337.85793490460156</v>
      </c>
    </row>
    <row r="53" spans="1:4" ht="15">
      <c r="A53" s="660">
        <v>334349</v>
      </c>
      <c r="B53" s="661" t="s">
        <v>1773</v>
      </c>
      <c r="C53" s="662" t="s">
        <v>1579</v>
      </c>
      <c r="D53" s="637">
        <v>378.8875690235691</v>
      </c>
    </row>
    <row r="54" spans="1:4" ht="15">
      <c r="A54" s="660">
        <v>334350</v>
      </c>
      <c r="B54" s="661" t="s">
        <v>1774</v>
      </c>
      <c r="C54" s="662" t="s">
        <v>1579</v>
      </c>
      <c r="D54" s="637">
        <v>429.3995690235691</v>
      </c>
    </row>
    <row r="55" spans="1:4" ht="15">
      <c r="A55" s="660">
        <v>334331</v>
      </c>
      <c r="B55" s="661" t="s">
        <v>1775</v>
      </c>
      <c r="C55" s="662" t="s">
        <v>1579</v>
      </c>
      <c r="D55" s="637">
        <v>432.1861414141415</v>
      </c>
    </row>
    <row r="56" spans="1:4" ht="15">
      <c r="A56" s="660">
        <v>334333</v>
      </c>
      <c r="B56" s="661" t="s">
        <v>1776</v>
      </c>
      <c r="C56" s="662" t="s">
        <v>1579</v>
      </c>
      <c r="D56" s="637">
        <v>612.1114401154401</v>
      </c>
    </row>
    <row r="57" spans="1:4" ht="15">
      <c r="A57" s="660">
        <v>334356</v>
      </c>
      <c r="B57" s="661" t="s">
        <v>1777</v>
      </c>
      <c r="C57" s="662" t="s">
        <v>1579</v>
      </c>
      <c r="D57" s="637">
        <v>79.90070959595958</v>
      </c>
    </row>
    <row r="58" spans="1:4" ht="15">
      <c r="A58" s="660">
        <v>334357</v>
      </c>
      <c r="B58" s="661" t="s">
        <v>1778</v>
      </c>
      <c r="C58" s="662" t="s">
        <v>1579</v>
      </c>
      <c r="D58" s="637">
        <v>79.1738247783962</v>
      </c>
    </row>
    <row r="59" spans="1:4" ht="15">
      <c r="A59" s="660">
        <v>334358</v>
      </c>
      <c r="B59" s="661" t="s">
        <v>1779</v>
      </c>
      <c r="C59" s="662" t="s">
        <v>1579</v>
      </c>
      <c r="D59" s="637">
        <v>104.8218247783962</v>
      </c>
    </row>
    <row r="60" spans="1:4" ht="15">
      <c r="A60" s="660">
        <v>334379</v>
      </c>
      <c r="B60" s="661" t="s">
        <v>1780</v>
      </c>
      <c r="C60" s="662" t="s">
        <v>1579</v>
      </c>
      <c r="D60" s="637">
        <v>101.3247138047138</v>
      </c>
    </row>
    <row r="61" spans="1:4" ht="15">
      <c r="A61" s="660">
        <v>334380</v>
      </c>
      <c r="B61" s="661" t="s">
        <v>1781</v>
      </c>
      <c r="C61" s="662" t="s">
        <v>1579</v>
      </c>
      <c r="D61" s="637">
        <v>122.48338047138049</v>
      </c>
    </row>
    <row r="62" spans="1:4" ht="15">
      <c r="A62" s="660">
        <v>334381</v>
      </c>
      <c r="B62" s="661" t="s">
        <v>1782</v>
      </c>
      <c r="C62" s="662" t="s">
        <v>1579</v>
      </c>
      <c r="D62" s="637">
        <v>144.87350505050503</v>
      </c>
    </row>
    <row r="63" spans="1:4" ht="15">
      <c r="A63" s="660">
        <v>334382</v>
      </c>
      <c r="B63" s="661" t="s">
        <v>1783</v>
      </c>
      <c r="C63" s="662" t="s">
        <v>1579</v>
      </c>
      <c r="D63" s="637">
        <v>172.36950505050504</v>
      </c>
    </row>
    <row r="64" spans="1:4" ht="15">
      <c r="A64" s="660">
        <v>334383</v>
      </c>
      <c r="B64" s="661" t="s">
        <v>1784</v>
      </c>
      <c r="C64" s="662" t="s">
        <v>1579</v>
      </c>
      <c r="D64" s="637">
        <v>177.3721717171717</v>
      </c>
    </row>
    <row r="65" spans="1:4" ht="15">
      <c r="A65" s="660">
        <v>334384</v>
      </c>
      <c r="B65" s="661" t="s">
        <v>1785</v>
      </c>
      <c r="C65" s="662" t="s">
        <v>1579</v>
      </c>
      <c r="D65" s="637">
        <v>225.4201717171717</v>
      </c>
    </row>
    <row r="66" spans="1:4" ht="15">
      <c r="A66" s="660">
        <v>334385</v>
      </c>
      <c r="B66" s="661" t="s">
        <v>1786</v>
      </c>
      <c r="C66" s="662" t="s">
        <v>1579</v>
      </c>
      <c r="D66" s="637">
        <v>216.39947474747476</v>
      </c>
    </row>
    <row r="67" spans="1:4" ht="15">
      <c r="A67" s="660">
        <v>334386</v>
      </c>
      <c r="B67" s="661" t="s">
        <v>1787</v>
      </c>
      <c r="C67" s="662" t="s">
        <v>1579</v>
      </c>
      <c r="D67" s="637">
        <v>282.86214141414143</v>
      </c>
    </row>
    <row r="68" spans="1:4" ht="15">
      <c r="A68" s="660">
        <v>334387</v>
      </c>
      <c r="B68" s="661" t="s">
        <v>1788</v>
      </c>
      <c r="C68" s="662" t="s">
        <v>1579</v>
      </c>
      <c r="D68" s="637">
        <v>268.4272682379349</v>
      </c>
    </row>
    <row r="69" spans="1:4" ht="15">
      <c r="A69" s="660">
        <v>334388</v>
      </c>
      <c r="B69" s="661" t="s">
        <v>1789</v>
      </c>
      <c r="C69" s="662" t="s">
        <v>1579</v>
      </c>
      <c r="D69" s="637">
        <v>345.65126823793486</v>
      </c>
    </row>
    <row r="70" spans="1:4" ht="15">
      <c r="A70" s="660">
        <v>334389</v>
      </c>
      <c r="B70" s="661" t="s">
        <v>1790</v>
      </c>
      <c r="C70" s="662" t="s">
        <v>1579</v>
      </c>
      <c r="D70" s="637">
        <v>406.2062356902358</v>
      </c>
    </row>
    <row r="71" spans="1:4" ht="15">
      <c r="A71" s="660">
        <v>334390</v>
      </c>
      <c r="B71" s="661" t="s">
        <v>1791</v>
      </c>
      <c r="C71" s="662" t="s">
        <v>1579</v>
      </c>
      <c r="D71" s="637">
        <v>439.87156902356907</v>
      </c>
    </row>
    <row r="72" spans="1:4" ht="15">
      <c r="A72" s="660">
        <v>334351</v>
      </c>
      <c r="B72" s="661" t="s">
        <v>1792</v>
      </c>
      <c r="C72" s="662" t="s">
        <v>1579</v>
      </c>
      <c r="D72" s="637">
        <v>446.89547474747474</v>
      </c>
    </row>
    <row r="73" spans="1:4" ht="15">
      <c r="A73" s="660">
        <v>334353</v>
      </c>
      <c r="B73" s="661" t="s">
        <v>1793</v>
      </c>
      <c r="C73" s="662" t="s">
        <v>1579</v>
      </c>
      <c r="D73" s="637">
        <v>610.7767734487734</v>
      </c>
    </row>
    <row r="74" spans="1:4" ht="15">
      <c r="A74" s="660">
        <v>334395</v>
      </c>
      <c r="B74" s="661" t="s">
        <v>1794</v>
      </c>
      <c r="C74" s="662" t="s">
        <v>1579</v>
      </c>
      <c r="D74" s="637">
        <v>61.171096681096685</v>
      </c>
    </row>
    <row r="75" spans="1:4" ht="15">
      <c r="A75" s="660">
        <v>334396</v>
      </c>
      <c r="B75" s="661" t="s">
        <v>1795</v>
      </c>
      <c r="C75" s="662" t="s">
        <v>1579</v>
      </c>
      <c r="D75" s="637">
        <v>86.03509668109668</v>
      </c>
    </row>
    <row r="76" spans="1:4" ht="15">
      <c r="A76" s="660">
        <v>334397</v>
      </c>
      <c r="B76" s="661" t="s">
        <v>1796</v>
      </c>
      <c r="C76" s="662" t="s">
        <v>1579</v>
      </c>
      <c r="D76" s="637">
        <v>86.42215039281704</v>
      </c>
    </row>
    <row r="77" spans="1:4" ht="15">
      <c r="A77" s="660">
        <v>334398</v>
      </c>
      <c r="B77" s="661" t="s">
        <v>1797</v>
      </c>
      <c r="C77" s="662" t="s">
        <v>1579</v>
      </c>
      <c r="D77" s="637">
        <v>112.91948372615037</v>
      </c>
    </row>
    <row r="78" spans="1:4" ht="15">
      <c r="A78" s="660">
        <v>334399</v>
      </c>
      <c r="B78" s="661" t="s">
        <v>1798</v>
      </c>
      <c r="C78" s="662" t="s">
        <v>1579</v>
      </c>
      <c r="D78" s="637">
        <v>114.24379797979799</v>
      </c>
    </row>
    <row r="79" spans="1:4" ht="15">
      <c r="A79" s="660">
        <v>334400</v>
      </c>
      <c r="B79" s="661" t="s">
        <v>1799</v>
      </c>
      <c r="C79" s="662" t="s">
        <v>1579</v>
      </c>
      <c r="D79" s="637">
        <v>143.21446464646468</v>
      </c>
    </row>
    <row r="80" spans="1:4" ht="15">
      <c r="A80" s="660">
        <v>334421</v>
      </c>
      <c r="B80" s="661" t="s">
        <v>1800</v>
      </c>
      <c r="C80" s="662" t="s">
        <v>1579</v>
      </c>
      <c r="D80" s="637">
        <v>153.0961717171717</v>
      </c>
    </row>
    <row r="81" spans="1:4" ht="15">
      <c r="A81" s="660">
        <v>334422</v>
      </c>
      <c r="B81" s="661" t="s">
        <v>1801</v>
      </c>
      <c r="C81" s="662" t="s">
        <v>1579</v>
      </c>
      <c r="D81" s="637">
        <v>181.3201717171717</v>
      </c>
    </row>
    <row r="82" spans="1:4" ht="15">
      <c r="A82" s="660">
        <v>334423</v>
      </c>
      <c r="B82" s="661" t="s">
        <v>1802</v>
      </c>
      <c r="C82" s="662" t="s">
        <v>1579</v>
      </c>
      <c r="D82" s="637">
        <v>195.33883838383838</v>
      </c>
    </row>
    <row r="83" spans="1:4" ht="15">
      <c r="A83" s="660">
        <v>334424</v>
      </c>
      <c r="B83" s="661" t="s">
        <v>1803</v>
      </c>
      <c r="C83" s="662" t="s">
        <v>1579</v>
      </c>
      <c r="D83" s="637">
        <v>235.3228383838384</v>
      </c>
    </row>
    <row r="84" spans="1:4" ht="15">
      <c r="A84" s="660">
        <v>334425</v>
      </c>
      <c r="B84" s="661" t="s">
        <v>1804</v>
      </c>
      <c r="C84" s="662" t="s">
        <v>1579</v>
      </c>
      <c r="D84" s="637">
        <v>230.2688080808081</v>
      </c>
    </row>
    <row r="85" spans="1:4" ht="15">
      <c r="A85" s="660">
        <v>334426</v>
      </c>
      <c r="B85" s="661" t="s">
        <v>1805</v>
      </c>
      <c r="C85" s="662" t="s">
        <v>1579</v>
      </c>
      <c r="D85" s="637">
        <v>285.5314747474747</v>
      </c>
    </row>
    <row r="86" spans="1:4" ht="15">
      <c r="A86" s="660">
        <v>334427</v>
      </c>
      <c r="B86" s="661" t="s">
        <v>1806</v>
      </c>
      <c r="C86" s="662" t="s">
        <v>1579</v>
      </c>
      <c r="D86" s="637">
        <v>275.08193490460155</v>
      </c>
    </row>
    <row r="87" spans="1:4" ht="15">
      <c r="A87" s="660">
        <v>334428</v>
      </c>
      <c r="B87" s="661" t="s">
        <v>1807</v>
      </c>
      <c r="C87" s="662" t="s">
        <v>1579</v>
      </c>
      <c r="D87" s="637">
        <v>355.01260157126825</v>
      </c>
    </row>
    <row r="88" spans="1:4" ht="15">
      <c r="A88" s="660">
        <v>334429</v>
      </c>
      <c r="B88" s="661" t="s">
        <v>1808</v>
      </c>
      <c r="C88" s="662" t="s">
        <v>1579</v>
      </c>
      <c r="D88" s="637">
        <v>411.15290235690236</v>
      </c>
    </row>
    <row r="89" spans="1:4" ht="15">
      <c r="A89" s="660">
        <v>334430</v>
      </c>
      <c r="B89" s="661" t="s">
        <v>1809</v>
      </c>
      <c r="C89" s="662" t="s">
        <v>1579</v>
      </c>
      <c r="D89" s="637">
        <v>447.3662356902357</v>
      </c>
    </row>
    <row r="90" spans="1:4" ht="15">
      <c r="A90" s="660">
        <v>334391</v>
      </c>
      <c r="B90" s="661" t="s">
        <v>1810</v>
      </c>
      <c r="C90" s="662" t="s">
        <v>1579</v>
      </c>
      <c r="D90" s="637">
        <v>448.1219349046016</v>
      </c>
    </row>
    <row r="91" spans="1:4" ht="15">
      <c r="A91" s="660">
        <v>334393</v>
      </c>
      <c r="B91" s="661" t="s">
        <v>1811</v>
      </c>
      <c r="C91" s="662" t="s">
        <v>1579</v>
      </c>
      <c r="D91" s="637">
        <v>630.2927734487735</v>
      </c>
    </row>
    <row r="92" spans="1:4" ht="15">
      <c r="A92" s="660">
        <v>334435</v>
      </c>
      <c r="B92" s="661" t="s">
        <v>1812</v>
      </c>
      <c r="C92" s="662" t="s">
        <v>1579</v>
      </c>
      <c r="D92" s="637">
        <v>63.727158111729544</v>
      </c>
    </row>
    <row r="93" spans="1:4" ht="15">
      <c r="A93" s="660">
        <v>334436</v>
      </c>
      <c r="B93" s="661" t="s">
        <v>1813</v>
      </c>
      <c r="C93" s="662" t="s">
        <v>1579</v>
      </c>
      <c r="D93" s="637">
        <v>88.85249144506287</v>
      </c>
    </row>
    <row r="94" spans="1:4" ht="15">
      <c r="A94" s="660">
        <v>334437</v>
      </c>
      <c r="B94" s="661" t="s">
        <v>1814</v>
      </c>
      <c r="C94" s="662" t="s">
        <v>1579</v>
      </c>
      <c r="D94" s="637">
        <v>87.2994837261504</v>
      </c>
    </row>
    <row r="95" spans="1:4" ht="15">
      <c r="A95" s="660">
        <v>334438</v>
      </c>
      <c r="B95" s="661" t="s">
        <v>1815</v>
      </c>
      <c r="C95" s="662" t="s">
        <v>1579</v>
      </c>
      <c r="D95" s="637">
        <v>114.25415039281705</v>
      </c>
    </row>
    <row r="96" spans="1:4" ht="15">
      <c r="A96" s="660">
        <v>334439</v>
      </c>
      <c r="B96" s="661" t="s">
        <v>1816</v>
      </c>
      <c r="C96" s="662" t="s">
        <v>1579</v>
      </c>
      <c r="D96" s="637">
        <v>115.35498989898991</v>
      </c>
    </row>
    <row r="97" spans="1:4" ht="15">
      <c r="A97" s="660">
        <v>334440</v>
      </c>
      <c r="B97" s="661" t="s">
        <v>1817</v>
      </c>
      <c r="C97" s="662" t="s">
        <v>1579</v>
      </c>
      <c r="D97" s="637">
        <v>144.7363232323232</v>
      </c>
    </row>
    <row r="98" spans="1:4" ht="15">
      <c r="A98" s="660">
        <v>334441</v>
      </c>
      <c r="B98" s="661" t="s">
        <v>1818</v>
      </c>
      <c r="C98" s="662" t="s">
        <v>1579</v>
      </c>
      <c r="D98" s="637">
        <v>153.8708383838384</v>
      </c>
    </row>
    <row r="99" spans="1:4" ht="15">
      <c r="A99" s="660">
        <v>334442</v>
      </c>
      <c r="B99" s="661" t="s">
        <v>1819</v>
      </c>
      <c r="C99" s="662" t="s">
        <v>1579</v>
      </c>
      <c r="D99" s="637">
        <v>182.63617171717172</v>
      </c>
    </row>
    <row r="100" spans="1:4" ht="15">
      <c r="A100" s="660">
        <v>334443</v>
      </c>
      <c r="B100" s="661" t="s">
        <v>1820</v>
      </c>
      <c r="C100" s="662" t="s">
        <v>1579</v>
      </c>
      <c r="D100" s="637">
        <v>201.62378451178452</v>
      </c>
    </row>
    <row r="101" spans="1:4" ht="15">
      <c r="A101" s="660">
        <v>334444</v>
      </c>
      <c r="B101" s="661" t="s">
        <v>1821</v>
      </c>
      <c r="C101" s="662" t="s">
        <v>1579</v>
      </c>
      <c r="D101" s="637">
        <v>246.65711784511788</v>
      </c>
    </row>
    <row r="102" spans="1:4" ht="15">
      <c r="A102" s="660">
        <v>334445</v>
      </c>
      <c r="B102" s="661" t="s">
        <v>1822</v>
      </c>
      <c r="C102" s="662" t="s">
        <v>1579</v>
      </c>
      <c r="D102" s="637">
        <v>234.6032682379349</v>
      </c>
    </row>
    <row r="103" spans="1:4" ht="15">
      <c r="A103" s="660">
        <v>334446</v>
      </c>
      <c r="B103" s="661" t="s">
        <v>1823</v>
      </c>
      <c r="C103" s="662" t="s">
        <v>1579</v>
      </c>
      <c r="D103" s="637">
        <v>290.24860157126824</v>
      </c>
    </row>
    <row r="104" spans="1:4" ht="15">
      <c r="A104" s="660">
        <v>334447</v>
      </c>
      <c r="B104" s="661" t="s">
        <v>1824</v>
      </c>
      <c r="C104" s="662" t="s">
        <v>1579</v>
      </c>
      <c r="D104" s="637">
        <v>285.8176767676768</v>
      </c>
    </row>
    <row r="105" spans="1:4" ht="15">
      <c r="A105" s="660">
        <v>334448</v>
      </c>
      <c r="B105" s="661" t="s">
        <v>1825</v>
      </c>
      <c r="C105" s="662" t="s">
        <v>1579</v>
      </c>
      <c r="D105" s="637">
        <v>368.2123434343434</v>
      </c>
    </row>
    <row r="106" spans="1:4" ht="15">
      <c r="A106" s="660">
        <v>334449</v>
      </c>
      <c r="B106" s="661" t="s">
        <v>1826</v>
      </c>
      <c r="C106" s="662" t="s">
        <v>1579</v>
      </c>
      <c r="D106" s="637">
        <v>405.81423569023576</v>
      </c>
    </row>
    <row r="107" spans="1:4" ht="15">
      <c r="A107" s="660">
        <v>334450</v>
      </c>
      <c r="B107" s="661" t="s">
        <v>1827</v>
      </c>
      <c r="C107" s="662" t="s">
        <v>1579</v>
      </c>
      <c r="D107" s="637">
        <v>459.84490235690237</v>
      </c>
    </row>
    <row r="108" spans="1:4" ht="15">
      <c r="A108" s="660">
        <v>334431</v>
      </c>
      <c r="B108" s="661" t="s">
        <v>1828</v>
      </c>
      <c r="C108" s="662" t="s">
        <v>1579</v>
      </c>
      <c r="D108" s="637">
        <v>450.0726015712682</v>
      </c>
    </row>
    <row r="109" spans="1:4" ht="15">
      <c r="A109" s="660">
        <v>334433</v>
      </c>
      <c r="B109" s="661" t="s">
        <v>1829</v>
      </c>
      <c r="C109" s="662" t="s">
        <v>1579</v>
      </c>
      <c r="D109" s="637">
        <v>632.3461067821067</v>
      </c>
    </row>
    <row r="110" spans="1:4" ht="15">
      <c r="A110" s="660">
        <v>334456</v>
      </c>
      <c r="B110" s="661" t="s">
        <v>1830</v>
      </c>
      <c r="C110" s="662" t="s">
        <v>1579</v>
      </c>
      <c r="D110" s="637">
        <v>96.30892031425367</v>
      </c>
    </row>
    <row r="111" spans="1:4" ht="15">
      <c r="A111" s="660">
        <v>334457</v>
      </c>
      <c r="B111" s="661" t="s">
        <v>1831</v>
      </c>
      <c r="C111" s="662" t="s">
        <v>1579</v>
      </c>
      <c r="D111" s="637">
        <v>98.05804713804713</v>
      </c>
    </row>
    <row r="112" spans="1:4" ht="15">
      <c r="A112" s="660">
        <v>334458</v>
      </c>
      <c r="B112" s="661" t="s">
        <v>1832</v>
      </c>
      <c r="C112" s="662" t="s">
        <v>1579</v>
      </c>
      <c r="D112" s="637">
        <v>125.30204713804712</v>
      </c>
    </row>
    <row r="113" spans="1:4" ht="15">
      <c r="A113" s="660">
        <v>334459</v>
      </c>
      <c r="B113" s="661" t="s">
        <v>1833</v>
      </c>
      <c r="C113" s="662" t="s">
        <v>1579</v>
      </c>
      <c r="D113" s="637">
        <v>120.8632498902064</v>
      </c>
    </row>
    <row r="114" spans="1:4" ht="15">
      <c r="A114" s="660">
        <v>334460</v>
      </c>
      <c r="B114" s="661" t="s">
        <v>1834</v>
      </c>
      <c r="C114" s="662" t="s">
        <v>1579</v>
      </c>
      <c r="D114" s="637">
        <v>150.8792498902064</v>
      </c>
    </row>
    <row r="115" spans="1:4" ht="15">
      <c r="A115" s="660">
        <v>334461</v>
      </c>
      <c r="B115" s="661" t="s">
        <v>1835</v>
      </c>
      <c r="C115" s="662" t="s">
        <v>1579</v>
      </c>
      <c r="D115" s="637">
        <v>171.2121717171717</v>
      </c>
    </row>
    <row r="116" spans="1:4" ht="15">
      <c r="A116" s="660">
        <v>334462</v>
      </c>
      <c r="B116" s="661" t="s">
        <v>1836</v>
      </c>
      <c r="C116" s="662" t="s">
        <v>1579</v>
      </c>
      <c r="D116" s="637">
        <v>199.5201717171717</v>
      </c>
    </row>
    <row r="117" spans="1:4" ht="15">
      <c r="A117" s="660">
        <v>334463</v>
      </c>
      <c r="B117" s="661" t="s">
        <v>1837</v>
      </c>
      <c r="C117" s="662" t="s">
        <v>1579</v>
      </c>
      <c r="D117" s="637">
        <v>206.2251178451179</v>
      </c>
    </row>
    <row r="118" spans="1:4" ht="15">
      <c r="A118" s="660">
        <v>334464</v>
      </c>
      <c r="B118" s="661" t="s">
        <v>1838</v>
      </c>
      <c r="C118" s="662" t="s">
        <v>1579</v>
      </c>
      <c r="D118" s="637">
        <v>256.9051178451179</v>
      </c>
    </row>
    <row r="119" spans="1:4" ht="15">
      <c r="A119" s="660">
        <v>334465</v>
      </c>
      <c r="B119" s="661" t="s">
        <v>1839</v>
      </c>
      <c r="C119" s="662" t="s">
        <v>1579</v>
      </c>
      <c r="D119" s="637">
        <v>236.45126823793495</v>
      </c>
    </row>
    <row r="120" spans="1:4" ht="15">
      <c r="A120" s="660">
        <v>334466</v>
      </c>
      <c r="B120" s="661" t="s">
        <v>1840</v>
      </c>
      <c r="C120" s="662" t="s">
        <v>1579</v>
      </c>
      <c r="D120" s="637">
        <v>305.9286015712683</v>
      </c>
    </row>
    <row r="121" spans="1:4" ht="15">
      <c r="A121" s="660">
        <v>334467</v>
      </c>
      <c r="B121" s="661" t="s">
        <v>1841</v>
      </c>
      <c r="C121" s="662" t="s">
        <v>1579</v>
      </c>
      <c r="D121" s="637">
        <v>297.9141067821068</v>
      </c>
    </row>
    <row r="122" spans="1:4" ht="15">
      <c r="A122" s="660">
        <v>334468</v>
      </c>
      <c r="B122" s="661" t="s">
        <v>1842</v>
      </c>
      <c r="C122" s="662" t="s">
        <v>1579</v>
      </c>
      <c r="D122" s="637">
        <v>393.1607734487734</v>
      </c>
    </row>
    <row r="123" spans="1:4" ht="15">
      <c r="A123" s="660">
        <v>334469</v>
      </c>
      <c r="B123" s="661" t="s">
        <v>1843</v>
      </c>
      <c r="C123" s="662" t="s">
        <v>1579</v>
      </c>
      <c r="D123" s="637">
        <v>417.68828282828287</v>
      </c>
    </row>
    <row r="124" spans="1:4" ht="15">
      <c r="A124" s="660">
        <v>334470</v>
      </c>
      <c r="B124" s="661" t="s">
        <v>1844</v>
      </c>
      <c r="C124" s="662" t="s">
        <v>1579</v>
      </c>
      <c r="D124" s="637">
        <v>473.67894949494945</v>
      </c>
    </row>
    <row r="125" spans="1:4" ht="15">
      <c r="A125" s="660">
        <v>334451</v>
      </c>
      <c r="B125" s="661" t="s">
        <v>1845</v>
      </c>
      <c r="C125" s="662" t="s">
        <v>1579</v>
      </c>
      <c r="D125" s="637">
        <v>482.1886015712682</v>
      </c>
    </row>
    <row r="126" spans="1:4" ht="15">
      <c r="A126" s="660">
        <v>334453</v>
      </c>
      <c r="B126" s="661" t="s">
        <v>1846</v>
      </c>
      <c r="C126" s="662" t="s">
        <v>1579</v>
      </c>
      <c r="D126" s="637">
        <v>644.9927734487734</v>
      </c>
    </row>
    <row r="127" spans="1:4" ht="15">
      <c r="A127" s="660">
        <v>334475</v>
      </c>
      <c r="B127" s="661" t="s">
        <v>1847</v>
      </c>
      <c r="C127" s="662" t="s">
        <v>1579</v>
      </c>
      <c r="D127" s="637">
        <v>74.4121289081289</v>
      </c>
    </row>
    <row r="128" spans="1:4" ht="15">
      <c r="A128" s="660">
        <v>334476</v>
      </c>
      <c r="B128" s="661" t="s">
        <v>1848</v>
      </c>
      <c r="C128" s="662" t="s">
        <v>1579</v>
      </c>
      <c r="D128" s="637">
        <v>100.3961289081289</v>
      </c>
    </row>
    <row r="129" spans="1:4" ht="15">
      <c r="A129" s="660">
        <v>334477</v>
      </c>
      <c r="B129" s="661" t="s">
        <v>1849</v>
      </c>
      <c r="C129" s="662" t="s">
        <v>1579</v>
      </c>
      <c r="D129" s="637">
        <v>101.67938047138047</v>
      </c>
    </row>
    <row r="130" spans="1:4" ht="15">
      <c r="A130" s="660">
        <v>334478</v>
      </c>
      <c r="B130" s="661" t="s">
        <v>1850</v>
      </c>
      <c r="C130" s="662" t="s">
        <v>1579</v>
      </c>
      <c r="D130" s="637">
        <v>129.6887138047138</v>
      </c>
    </row>
    <row r="131" spans="1:4" ht="15">
      <c r="A131" s="660">
        <v>334479</v>
      </c>
      <c r="B131" s="661" t="s">
        <v>1851</v>
      </c>
      <c r="C131" s="662" t="s">
        <v>1579</v>
      </c>
      <c r="D131" s="637">
        <v>126.84363572591758</v>
      </c>
    </row>
    <row r="132" spans="1:4" ht="15">
      <c r="A132" s="660">
        <v>334480</v>
      </c>
      <c r="B132" s="661" t="s">
        <v>1852</v>
      </c>
      <c r="C132" s="662" t="s">
        <v>1579</v>
      </c>
      <c r="D132" s="637">
        <v>156.46991655687307</v>
      </c>
    </row>
    <row r="133" spans="1:4" ht="15">
      <c r="A133" s="660">
        <v>334481</v>
      </c>
      <c r="B133" s="661" t="s">
        <v>1853</v>
      </c>
      <c r="C133" s="662" t="s">
        <v>1579</v>
      </c>
      <c r="D133" s="637">
        <v>172.63083838383838</v>
      </c>
    </row>
    <row r="134" spans="1:4" ht="15">
      <c r="A134" s="660">
        <v>334482</v>
      </c>
      <c r="B134" s="661" t="s">
        <v>1854</v>
      </c>
      <c r="C134" s="662" t="s">
        <v>1579</v>
      </c>
      <c r="D134" s="637">
        <v>202.0681717171717</v>
      </c>
    </row>
    <row r="135" spans="1:4" ht="15">
      <c r="A135" s="660">
        <v>334483</v>
      </c>
      <c r="B135" s="661" t="s">
        <v>1855</v>
      </c>
      <c r="C135" s="662" t="s">
        <v>1579</v>
      </c>
      <c r="D135" s="637">
        <v>215.3064511784512</v>
      </c>
    </row>
    <row r="136" spans="1:4" ht="15">
      <c r="A136" s="660">
        <v>334484</v>
      </c>
      <c r="B136" s="661" t="s">
        <v>1856</v>
      </c>
      <c r="C136" s="662" t="s">
        <v>1579</v>
      </c>
      <c r="D136" s="637">
        <v>259.18245117845123</v>
      </c>
    </row>
    <row r="137" spans="1:4" ht="15">
      <c r="A137" s="660">
        <v>334485</v>
      </c>
      <c r="B137" s="661" t="s">
        <v>1857</v>
      </c>
      <c r="C137" s="662" t="s">
        <v>1579</v>
      </c>
      <c r="D137" s="637">
        <v>248.38860157126825</v>
      </c>
    </row>
    <row r="138" spans="1:4" ht="15">
      <c r="A138" s="660">
        <v>334486</v>
      </c>
      <c r="B138" s="661" t="s">
        <v>1858</v>
      </c>
      <c r="C138" s="662" t="s">
        <v>1579</v>
      </c>
      <c r="D138" s="637">
        <v>319.1819349046016</v>
      </c>
    </row>
    <row r="139" spans="1:4" ht="15">
      <c r="A139" s="660">
        <v>334487</v>
      </c>
      <c r="B139" s="661" t="s">
        <v>1859</v>
      </c>
      <c r="C139" s="662" t="s">
        <v>1579</v>
      </c>
      <c r="D139" s="637">
        <v>311.715569023569</v>
      </c>
    </row>
    <row r="140" spans="1:4" ht="15">
      <c r="A140" s="660">
        <v>334488</v>
      </c>
      <c r="B140" s="661" t="s">
        <v>1860</v>
      </c>
      <c r="C140" s="662" t="s">
        <v>1579</v>
      </c>
      <c r="D140" s="637">
        <v>402.5009023569024</v>
      </c>
    </row>
    <row r="141" spans="1:4" ht="15">
      <c r="A141" s="660">
        <v>334489</v>
      </c>
      <c r="B141" s="661" t="s">
        <v>1861</v>
      </c>
      <c r="C141" s="662" t="s">
        <v>1579</v>
      </c>
      <c r="D141" s="637">
        <v>423.22614141414147</v>
      </c>
    </row>
    <row r="142" spans="1:4" ht="15">
      <c r="A142" s="660">
        <v>334490</v>
      </c>
      <c r="B142" s="661" t="s">
        <v>1862</v>
      </c>
      <c r="C142" s="662" t="s">
        <v>1579</v>
      </c>
      <c r="D142" s="637">
        <v>473.6448080808081</v>
      </c>
    </row>
    <row r="143" spans="1:4" ht="15">
      <c r="A143" s="660">
        <v>334471</v>
      </c>
      <c r="B143" s="661" t="s">
        <v>1863</v>
      </c>
      <c r="C143" s="662" t="s">
        <v>1579</v>
      </c>
      <c r="D143" s="637">
        <v>486.43767676767675</v>
      </c>
    </row>
    <row r="144" spans="1:4" ht="15">
      <c r="A144" s="660">
        <v>334473</v>
      </c>
      <c r="B144" s="661" t="s">
        <v>1864</v>
      </c>
      <c r="C144" s="662" t="s">
        <v>1579</v>
      </c>
      <c r="D144" s="637">
        <v>658.0501067821068</v>
      </c>
    </row>
    <row r="145" spans="1:4" ht="15">
      <c r="A145" s="660">
        <v>334495</v>
      </c>
      <c r="B145" s="661" t="s">
        <v>1865</v>
      </c>
      <c r="C145" s="662" t="s">
        <v>1579</v>
      </c>
      <c r="D145" s="637">
        <v>76.92279557479559</v>
      </c>
    </row>
    <row r="146" spans="1:4" ht="15">
      <c r="A146" s="660">
        <v>334496</v>
      </c>
      <c r="B146" s="661" t="s">
        <v>1866</v>
      </c>
      <c r="C146" s="662" t="s">
        <v>1579</v>
      </c>
      <c r="D146" s="637">
        <v>103.37346224146222</v>
      </c>
    </row>
    <row r="147" spans="1:4" ht="15">
      <c r="A147" s="660">
        <v>334497</v>
      </c>
      <c r="B147" s="661" t="s">
        <v>1867</v>
      </c>
      <c r="C147" s="662" t="s">
        <v>1579</v>
      </c>
      <c r="D147" s="637">
        <v>107.18832323232324</v>
      </c>
    </row>
    <row r="148" spans="1:4" ht="15">
      <c r="A148" s="660">
        <v>334498</v>
      </c>
      <c r="B148" s="661" t="s">
        <v>1868</v>
      </c>
      <c r="C148" s="662" t="s">
        <v>1579</v>
      </c>
      <c r="D148" s="637">
        <v>135.64565656565657</v>
      </c>
    </row>
    <row r="149" spans="1:4" ht="15">
      <c r="A149" s="660">
        <v>334499</v>
      </c>
      <c r="B149" s="661" t="s">
        <v>1869</v>
      </c>
      <c r="C149" s="662" t="s">
        <v>1579</v>
      </c>
      <c r="D149" s="637">
        <v>129.39107070707072</v>
      </c>
    </row>
    <row r="150" spans="1:4" ht="15">
      <c r="A150" s="660">
        <v>334500</v>
      </c>
      <c r="B150" s="661" t="s">
        <v>1870</v>
      </c>
      <c r="C150" s="662" t="s">
        <v>1579</v>
      </c>
      <c r="D150" s="637">
        <v>160.56440404040404</v>
      </c>
    </row>
    <row r="151" spans="1:4" ht="15">
      <c r="A151" s="660">
        <v>334501</v>
      </c>
      <c r="B151" s="661" t="s">
        <v>1871</v>
      </c>
      <c r="C151" s="662" t="s">
        <v>1579</v>
      </c>
      <c r="D151" s="637">
        <v>182.52438672438674</v>
      </c>
    </row>
    <row r="152" spans="1:4" ht="15">
      <c r="A152" s="660">
        <v>334502</v>
      </c>
      <c r="B152" s="661" t="s">
        <v>1872</v>
      </c>
      <c r="C152" s="662" t="s">
        <v>1579</v>
      </c>
      <c r="D152" s="637">
        <v>212.1110533910534</v>
      </c>
    </row>
    <row r="153" spans="1:4" ht="15">
      <c r="A153" s="660">
        <v>334503</v>
      </c>
      <c r="B153" s="661" t="s">
        <v>1873</v>
      </c>
      <c r="C153" s="662" t="s">
        <v>1579</v>
      </c>
      <c r="D153" s="637">
        <v>220.41178451178453</v>
      </c>
    </row>
    <row r="154" spans="1:4" ht="15">
      <c r="A154" s="660">
        <v>334504</v>
      </c>
      <c r="B154" s="661" t="s">
        <v>1874</v>
      </c>
      <c r="C154" s="662" t="s">
        <v>1579</v>
      </c>
      <c r="D154" s="637">
        <v>260.8717845117846</v>
      </c>
    </row>
    <row r="155" spans="1:4" ht="15">
      <c r="A155" s="660">
        <v>334505</v>
      </c>
      <c r="B155" s="661" t="s">
        <v>1875</v>
      </c>
      <c r="C155" s="662" t="s">
        <v>1579</v>
      </c>
      <c r="D155" s="637">
        <v>249.24726823793492</v>
      </c>
    </row>
    <row r="156" spans="1:4" ht="15">
      <c r="A156" s="660">
        <v>334506</v>
      </c>
      <c r="B156" s="661" t="s">
        <v>1876</v>
      </c>
      <c r="C156" s="662" t="s">
        <v>1579</v>
      </c>
      <c r="D156" s="637">
        <v>320.60993490460163</v>
      </c>
    </row>
    <row r="157" spans="1:4" ht="15">
      <c r="A157" s="660">
        <v>334507</v>
      </c>
      <c r="B157" s="661" t="s">
        <v>1877</v>
      </c>
      <c r="C157" s="662" t="s">
        <v>1579</v>
      </c>
      <c r="D157" s="637">
        <v>317.88490235690233</v>
      </c>
    </row>
    <row r="158" spans="1:4" ht="15">
      <c r="A158" s="660">
        <v>334508</v>
      </c>
      <c r="B158" s="661" t="s">
        <v>1878</v>
      </c>
      <c r="C158" s="662" t="s">
        <v>1579</v>
      </c>
      <c r="D158" s="637">
        <v>403.50890235690235</v>
      </c>
    </row>
    <row r="159" spans="1:4" ht="15">
      <c r="A159" s="660">
        <v>334509</v>
      </c>
      <c r="B159" s="661" t="s">
        <v>1879</v>
      </c>
      <c r="C159" s="662" t="s">
        <v>1579</v>
      </c>
      <c r="D159" s="637">
        <v>423.0208080808081</v>
      </c>
    </row>
    <row r="160" spans="1:4" ht="15">
      <c r="A160" s="660">
        <v>334510</v>
      </c>
      <c r="B160" s="661" t="s">
        <v>1880</v>
      </c>
      <c r="C160" s="662" t="s">
        <v>1579</v>
      </c>
      <c r="D160" s="637">
        <v>486.1701414141414</v>
      </c>
    </row>
    <row r="161" spans="1:4" ht="15">
      <c r="A161" s="660">
        <v>334491</v>
      </c>
      <c r="B161" s="661" t="s">
        <v>1881</v>
      </c>
      <c r="C161" s="662" t="s">
        <v>1579</v>
      </c>
      <c r="D161" s="637">
        <v>485.8963434343434</v>
      </c>
    </row>
    <row r="162" spans="1:4" ht="15">
      <c r="A162" s="660">
        <v>334493</v>
      </c>
      <c r="B162" s="661" t="s">
        <v>1882</v>
      </c>
      <c r="C162" s="662" t="s">
        <v>1579</v>
      </c>
      <c r="D162" s="637">
        <v>664.7022356902357</v>
      </c>
    </row>
    <row r="163" spans="1:4" ht="15">
      <c r="A163" s="660">
        <v>334515</v>
      </c>
      <c r="B163" s="661" t="s">
        <v>1883</v>
      </c>
      <c r="C163" s="662" t="s">
        <v>1579</v>
      </c>
      <c r="D163" s="637">
        <v>84.1634837261504</v>
      </c>
    </row>
    <row r="164" spans="1:4" ht="15">
      <c r="A164" s="660">
        <v>334516</v>
      </c>
      <c r="B164" s="661" t="s">
        <v>1884</v>
      </c>
      <c r="C164" s="662" t="s">
        <v>1579</v>
      </c>
      <c r="D164" s="637">
        <v>110.62348372615038</v>
      </c>
    </row>
    <row r="165" spans="1:4" ht="15">
      <c r="A165" s="660">
        <v>334517</v>
      </c>
      <c r="B165" s="661" t="s">
        <v>1885</v>
      </c>
      <c r="C165" s="662" t="s">
        <v>1579</v>
      </c>
      <c r="D165" s="637">
        <v>108.38298989898989</v>
      </c>
    </row>
    <row r="166" spans="1:4" ht="15">
      <c r="A166" s="660">
        <v>334518</v>
      </c>
      <c r="B166" s="661" t="s">
        <v>1886</v>
      </c>
      <c r="C166" s="662" t="s">
        <v>1579</v>
      </c>
      <c r="D166" s="637">
        <v>137.53098989898987</v>
      </c>
    </row>
    <row r="167" spans="1:4" ht="15">
      <c r="A167" s="660">
        <v>334519</v>
      </c>
      <c r="B167" s="661" t="s">
        <v>1887</v>
      </c>
      <c r="C167" s="662" t="s">
        <v>1579</v>
      </c>
      <c r="D167" s="637">
        <v>130.6230707070707</v>
      </c>
    </row>
    <row r="168" spans="1:4" ht="15">
      <c r="A168" s="660">
        <v>334520</v>
      </c>
      <c r="B168" s="661" t="s">
        <v>1888</v>
      </c>
      <c r="C168" s="662" t="s">
        <v>1579</v>
      </c>
      <c r="D168" s="637">
        <v>162.40307070707073</v>
      </c>
    </row>
    <row r="169" spans="1:4" ht="15">
      <c r="A169" s="660">
        <v>334521</v>
      </c>
      <c r="B169" s="661" t="s">
        <v>1889</v>
      </c>
      <c r="C169" s="662" t="s">
        <v>1579</v>
      </c>
      <c r="D169" s="637">
        <v>184.03045117845122</v>
      </c>
    </row>
    <row r="170" spans="1:4" ht="15">
      <c r="A170" s="660">
        <v>334522</v>
      </c>
      <c r="B170" s="661" t="s">
        <v>1890</v>
      </c>
      <c r="C170" s="662" t="s">
        <v>1579</v>
      </c>
      <c r="D170" s="637">
        <v>214.60645117845118</v>
      </c>
    </row>
    <row r="171" spans="1:4" ht="15">
      <c r="A171" s="660">
        <v>334523</v>
      </c>
      <c r="B171" s="661" t="s">
        <v>1891</v>
      </c>
      <c r="C171" s="662" t="s">
        <v>1579</v>
      </c>
      <c r="D171" s="637">
        <v>223.2397845117845</v>
      </c>
    </row>
    <row r="172" spans="1:4" ht="15">
      <c r="A172" s="660">
        <v>334524</v>
      </c>
      <c r="B172" s="661" t="s">
        <v>1892</v>
      </c>
      <c r="C172" s="662" t="s">
        <v>1579</v>
      </c>
      <c r="D172" s="637">
        <v>268.29178451178456</v>
      </c>
    </row>
    <row r="173" spans="1:4" ht="15">
      <c r="A173" s="660">
        <v>334525</v>
      </c>
      <c r="B173" s="661" t="s">
        <v>1893</v>
      </c>
      <c r="C173" s="662" t="s">
        <v>1579</v>
      </c>
      <c r="D173" s="637">
        <v>263.91926823793494</v>
      </c>
    </row>
    <row r="174" spans="1:4" ht="15">
      <c r="A174" s="660">
        <v>334526</v>
      </c>
      <c r="B174" s="661" t="s">
        <v>1894</v>
      </c>
      <c r="C174" s="662" t="s">
        <v>1579</v>
      </c>
      <c r="D174" s="637">
        <v>328.1232682379349</v>
      </c>
    </row>
    <row r="175" spans="1:4" ht="15">
      <c r="A175" s="660">
        <v>334527</v>
      </c>
      <c r="B175" s="661" t="s">
        <v>1895</v>
      </c>
      <c r="C175" s="662" t="s">
        <v>1579</v>
      </c>
      <c r="D175" s="637">
        <v>324.2502356902357</v>
      </c>
    </row>
    <row r="176" spans="1:4" ht="15">
      <c r="A176" s="660">
        <v>334528</v>
      </c>
      <c r="B176" s="661" t="s">
        <v>1896</v>
      </c>
      <c r="C176" s="662" t="s">
        <v>1579</v>
      </c>
      <c r="D176" s="637">
        <v>404.50756902356903</v>
      </c>
    </row>
    <row r="177" spans="1:4" ht="15">
      <c r="A177" s="660">
        <v>334529</v>
      </c>
      <c r="B177" s="661" t="s">
        <v>1897</v>
      </c>
      <c r="C177" s="662" t="s">
        <v>1579</v>
      </c>
      <c r="D177" s="637">
        <v>437.11793490460155</v>
      </c>
    </row>
    <row r="178" spans="1:4" ht="15">
      <c r="A178" s="660">
        <v>334530</v>
      </c>
      <c r="B178" s="661" t="s">
        <v>1898</v>
      </c>
      <c r="C178" s="662" t="s">
        <v>1579</v>
      </c>
      <c r="D178" s="637">
        <v>488.39526823793494</v>
      </c>
    </row>
    <row r="179" spans="1:4" ht="15">
      <c r="A179" s="660">
        <v>334511</v>
      </c>
      <c r="B179" s="661" t="s">
        <v>1899</v>
      </c>
      <c r="C179" s="662" t="s">
        <v>1579</v>
      </c>
      <c r="D179" s="637">
        <v>485.3550101010101</v>
      </c>
    </row>
    <row r="180" spans="1:4" ht="15">
      <c r="A180" s="660">
        <v>334513</v>
      </c>
      <c r="B180" s="661" t="s">
        <v>1900</v>
      </c>
      <c r="C180" s="662" t="s">
        <v>1579</v>
      </c>
      <c r="D180" s="637">
        <v>662.4529023569024</v>
      </c>
    </row>
    <row r="181" spans="1:4" ht="15">
      <c r="A181" s="660">
        <v>334535</v>
      </c>
      <c r="B181" s="661" t="s">
        <v>1901</v>
      </c>
      <c r="C181" s="662" t="s">
        <v>1579</v>
      </c>
      <c r="D181" s="637">
        <v>89.41875252525251</v>
      </c>
    </row>
    <row r="182" spans="1:4" ht="15">
      <c r="A182" s="660">
        <v>334536</v>
      </c>
      <c r="B182" s="661" t="s">
        <v>1902</v>
      </c>
      <c r="C182" s="662" t="s">
        <v>1579</v>
      </c>
      <c r="D182" s="637">
        <v>112.03341919191918</v>
      </c>
    </row>
    <row r="183" spans="1:4" ht="15">
      <c r="A183" s="660">
        <v>334537</v>
      </c>
      <c r="B183" s="661" t="s">
        <v>1903</v>
      </c>
      <c r="C183" s="662" t="s">
        <v>1579</v>
      </c>
      <c r="D183" s="637">
        <v>117.01564003673094</v>
      </c>
    </row>
    <row r="184" spans="1:4" ht="15">
      <c r="A184" s="660">
        <v>334538</v>
      </c>
      <c r="B184" s="661" t="s">
        <v>1904</v>
      </c>
      <c r="C184" s="662" t="s">
        <v>1579</v>
      </c>
      <c r="D184" s="637">
        <v>149.83164003673093</v>
      </c>
    </row>
    <row r="185" spans="1:4" ht="15">
      <c r="A185" s="660">
        <v>334539</v>
      </c>
      <c r="B185" s="661" t="s">
        <v>1905</v>
      </c>
      <c r="C185" s="662" t="s">
        <v>1579</v>
      </c>
      <c r="D185" s="637">
        <v>140.6081717171717</v>
      </c>
    </row>
    <row r="186" spans="1:4" ht="15">
      <c r="A186" s="660">
        <v>334540</v>
      </c>
      <c r="B186" s="661" t="s">
        <v>1906</v>
      </c>
      <c r="C186" s="662" t="s">
        <v>1579</v>
      </c>
      <c r="D186" s="637">
        <v>173.2561717171717</v>
      </c>
    </row>
    <row r="187" spans="1:4" ht="15">
      <c r="A187" s="660">
        <v>334541</v>
      </c>
      <c r="B187" s="661" t="s">
        <v>1907</v>
      </c>
      <c r="C187" s="662" t="s">
        <v>1579</v>
      </c>
      <c r="D187" s="637">
        <v>189.42511784511785</v>
      </c>
    </row>
    <row r="188" spans="1:4" ht="15">
      <c r="A188" s="660">
        <v>334542</v>
      </c>
      <c r="B188" s="661" t="s">
        <v>1908</v>
      </c>
      <c r="C188" s="662" t="s">
        <v>1579</v>
      </c>
      <c r="D188" s="637">
        <v>221.39178451178455</v>
      </c>
    </row>
    <row r="189" spans="1:4" ht="15">
      <c r="A189" s="660">
        <v>334543</v>
      </c>
      <c r="B189" s="661" t="s">
        <v>1909</v>
      </c>
      <c r="C189" s="662" t="s">
        <v>1579</v>
      </c>
      <c r="D189" s="637">
        <v>238.4344511784512</v>
      </c>
    </row>
    <row r="190" spans="1:4" ht="15">
      <c r="A190" s="660">
        <v>334544</v>
      </c>
      <c r="B190" s="661" t="s">
        <v>1910</v>
      </c>
      <c r="C190" s="662" t="s">
        <v>1579</v>
      </c>
      <c r="D190" s="637">
        <v>281.7224511784512</v>
      </c>
    </row>
    <row r="191" spans="1:4" ht="15">
      <c r="A191" s="660">
        <v>334545</v>
      </c>
      <c r="B191" s="661" t="s">
        <v>1911</v>
      </c>
      <c r="C191" s="662" t="s">
        <v>1579</v>
      </c>
      <c r="D191" s="637">
        <v>275.1683434343434</v>
      </c>
    </row>
    <row r="192" spans="1:4" ht="15">
      <c r="A192" s="660">
        <v>334546</v>
      </c>
      <c r="B192" s="661" t="s">
        <v>1912</v>
      </c>
      <c r="C192" s="662" t="s">
        <v>1579</v>
      </c>
      <c r="D192" s="637">
        <v>341.8736767676767</v>
      </c>
    </row>
    <row r="193" spans="1:4" ht="15">
      <c r="A193" s="660">
        <v>334547</v>
      </c>
      <c r="B193" s="661" t="s">
        <v>1913</v>
      </c>
      <c r="C193" s="662" t="s">
        <v>1579</v>
      </c>
      <c r="D193" s="637">
        <v>337.55956902356905</v>
      </c>
    </row>
    <row r="194" spans="1:4" ht="15">
      <c r="A194" s="660">
        <v>334548</v>
      </c>
      <c r="B194" s="661" t="s">
        <v>1914</v>
      </c>
      <c r="C194" s="662" t="s">
        <v>1579</v>
      </c>
      <c r="D194" s="637">
        <v>425.2649023569024</v>
      </c>
    </row>
    <row r="195" spans="1:4" ht="15">
      <c r="A195" s="660">
        <v>334549</v>
      </c>
      <c r="B195" s="661" t="s">
        <v>1915</v>
      </c>
      <c r="C195" s="662" t="s">
        <v>1579</v>
      </c>
      <c r="D195" s="637">
        <v>436.6139349046016</v>
      </c>
    </row>
    <row r="196" spans="1:4" ht="15">
      <c r="A196" s="660">
        <v>334550</v>
      </c>
      <c r="B196" s="661" t="s">
        <v>1916</v>
      </c>
      <c r="C196" s="662" t="s">
        <v>1579</v>
      </c>
      <c r="D196" s="637">
        <v>512.0646015712682</v>
      </c>
    </row>
    <row r="197" spans="1:4" ht="15">
      <c r="A197" s="660">
        <v>334531</v>
      </c>
      <c r="B197" s="661" t="s">
        <v>1917</v>
      </c>
      <c r="C197" s="662" t="s">
        <v>1579</v>
      </c>
      <c r="D197" s="637">
        <v>506.6070101010101</v>
      </c>
    </row>
    <row r="198" spans="1:4" ht="15">
      <c r="A198" s="660">
        <v>334533</v>
      </c>
      <c r="B198" s="661" t="s">
        <v>1918</v>
      </c>
      <c r="C198" s="662" t="s">
        <v>1579</v>
      </c>
      <c r="D198" s="637">
        <v>658.0382356902358</v>
      </c>
    </row>
    <row r="199" spans="1:4" ht="15">
      <c r="A199" s="660">
        <v>334555</v>
      </c>
      <c r="B199" s="661" t="s">
        <v>1919</v>
      </c>
      <c r="C199" s="662" t="s">
        <v>1579</v>
      </c>
      <c r="D199" s="637">
        <v>98.42204713804715</v>
      </c>
    </row>
    <row r="200" spans="1:4" ht="15">
      <c r="A200" s="660">
        <v>334556</v>
      </c>
      <c r="B200" s="661" t="s">
        <v>1920</v>
      </c>
      <c r="C200" s="662" t="s">
        <v>1579</v>
      </c>
      <c r="D200" s="637">
        <v>120.83138047138046</v>
      </c>
    </row>
    <row r="201" spans="1:4" ht="15">
      <c r="A201" s="660">
        <v>334557</v>
      </c>
      <c r="B201" s="661" t="s">
        <v>1921</v>
      </c>
      <c r="C201" s="662" t="s">
        <v>1579</v>
      </c>
      <c r="D201" s="637">
        <v>120.90707070707072</v>
      </c>
    </row>
    <row r="202" spans="1:4" ht="15">
      <c r="A202" s="660">
        <v>334558</v>
      </c>
      <c r="B202" s="661" t="s">
        <v>1922</v>
      </c>
      <c r="C202" s="662" t="s">
        <v>1579</v>
      </c>
      <c r="D202" s="637">
        <v>154.3390707070707</v>
      </c>
    </row>
    <row r="203" spans="1:4" ht="15">
      <c r="A203" s="660">
        <v>334559</v>
      </c>
      <c r="B203" s="661" t="s">
        <v>1923</v>
      </c>
      <c r="C203" s="662" t="s">
        <v>1579</v>
      </c>
      <c r="D203" s="637">
        <v>155.79350505050505</v>
      </c>
    </row>
    <row r="204" spans="1:4" ht="15">
      <c r="A204" s="660">
        <v>334560</v>
      </c>
      <c r="B204" s="661" t="s">
        <v>1924</v>
      </c>
      <c r="C204" s="662" t="s">
        <v>1579</v>
      </c>
      <c r="D204" s="637">
        <v>188.1801717171717</v>
      </c>
    </row>
    <row r="205" spans="1:4" ht="15">
      <c r="A205" s="660">
        <v>334561</v>
      </c>
      <c r="B205" s="661" t="s">
        <v>1925</v>
      </c>
      <c r="C205" s="662" t="s">
        <v>1579</v>
      </c>
      <c r="D205" s="637">
        <v>209.51045117845118</v>
      </c>
    </row>
    <row r="206" spans="1:4" ht="15">
      <c r="A206" s="660">
        <v>334562</v>
      </c>
      <c r="B206" s="661" t="s">
        <v>1926</v>
      </c>
      <c r="C206" s="662" t="s">
        <v>1579</v>
      </c>
      <c r="D206" s="637">
        <v>240.60911784511782</v>
      </c>
    </row>
    <row r="207" spans="1:4" ht="15">
      <c r="A207" s="660">
        <v>334563</v>
      </c>
      <c r="B207" s="661" t="s">
        <v>1927</v>
      </c>
      <c r="C207" s="662" t="s">
        <v>1579</v>
      </c>
      <c r="D207" s="637">
        <v>239.79260157126825</v>
      </c>
    </row>
    <row r="208" spans="1:4" ht="15">
      <c r="A208" s="660">
        <v>334564</v>
      </c>
      <c r="B208" s="661" t="s">
        <v>1928</v>
      </c>
      <c r="C208" s="662" t="s">
        <v>1579</v>
      </c>
      <c r="D208" s="637">
        <v>294.94326823793494</v>
      </c>
    </row>
    <row r="209" spans="1:4" ht="15">
      <c r="A209" s="660">
        <v>334565</v>
      </c>
      <c r="B209" s="661" t="s">
        <v>1929</v>
      </c>
      <c r="C209" s="662" t="s">
        <v>1579</v>
      </c>
      <c r="D209" s="637">
        <v>297.5967734487735</v>
      </c>
    </row>
    <row r="210" spans="1:4" ht="15">
      <c r="A210" s="660">
        <v>334566</v>
      </c>
      <c r="B210" s="661" t="s">
        <v>1930</v>
      </c>
      <c r="C210" s="662" t="s">
        <v>1579</v>
      </c>
      <c r="D210" s="637">
        <v>373.0287734487735</v>
      </c>
    </row>
    <row r="211" spans="1:4" ht="15">
      <c r="A211" s="660">
        <v>334567</v>
      </c>
      <c r="B211" s="661" t="s">
        <v>1931</v>
      </c>
      <c r="C211" s="662" t="s">
        <v>1579</v>
      </c>
      <c r="D211" s="637">
        <v>348.8362828282828</v>
      </c>
    </row>
    <row r="212" spans="1:4" ht="15">
      <c r="A212" s="660">
        <v>334568</v>
      </c>
      <c r="B212" s="661" t="s">
        <v>1932</v>
      </c>
      <c r="C212" s="662" t="s">
        <v>1579</v>
      </c>
      <c r="D212" s="637">
        <v>437.1576161616161</v>
      </c>
    </row>
    <row r="213" spans="1:4" ht="15">
      <c r="A213" s="660">
        <v>334569</v>
      </c>
      <c r="B213" s="661" t="s">
        <v>1933</v>
      </c>
      <c r="C213" s="662" t="s">
        <v>1579</v>
      </c>
      <c r="D213" s="637">
        <v>467.6752682379349</v>
      </c>
    </row>
    <row r="214" spans="1:4" ht="15">
      <c r="A214" s="660">
        <v>334570</v>
      </c>
      <c r="B214" s="661" t="s">
        <v>1934</v>
      </c>
      <c r="C214" s="662" t="s">
        <v>1579</v>
      </c>
      <c r="D214" s="637">
        <v>521.6779349046016</v>
      </c>
    </row>
    <row r="215" spans="1:4" ht="15">
      <c r="A215" s="660">
        <v>334551</v>
      </c>
      <c r="B215" s="661" t="s">
        <v>1935</v>
      </c>
      <c r="C215" s="662" t="s">
        <v>1579</v>
      </c>
      <c r="D215" s="637">
        <v>512.3754401154401</v>
      </c>
    </row>
    <row r="216" spans="1:4" ht="15">
      <c r="A216" s="660">
        <v>334553</v>
      </c>
      <c r="B216" s="661" t="s">
        <v>1936</v>
      </c>
      <c r="C216" s="662" t="s">
        <v>1579</v>
      </c>
      <c r="D216" s="637">
        <v>718.6955690235691</v>
      </c>
    </row>
    <row r="217" spans="1:4" ht="15">
      <c r="A217" s="660">
        <v>334575</v>
      </c>
      <c r="B217" s="661" t="s">
        <v>1937</v>
      </c>
      <c r="C217" s="662" t="s">
        <v>1579</v>
      </c>
      <c r="D217" s="637">
        <v>101.63271380471382</v>
      </c>
    </row>
    <row r="218" spans="1:4" ht="15">
      <c r="A218" s="660">
        <v>334576</v>
      </c>
      <c r="B218" s="661" t="s">
        <v>1938</v>
      </c>
      <c r="C218" s="662" t="s">
        <v>1579</v>
      </c>
      <c r="D218" s="637">
        <v>124.44338047138046</v>
      </c>
    </row>
    <row r="219" spans="1:4" ht="15">
      <c r="A219" s="660">
        <v>334577</v>
      </c>
      <c r="B219" s="661" t="s">
        <v>1939</v>
      </c>
      <c r="C219" s="662" t="s">
        <v>1579</v>
      </c>
      <c r="D219" s="637">
        <v>125.45240404040403</v>
      </c>
    </row>
    <row r="220" spans="1:4" ht="15">
      <c r="A220" s="660">
        <v>334578</v>
      </c>
      <c r="B220" s="661" t="s">
        <v>1940</v>
      </c>
      <c r="C220" s="662" t="s">
        <v>1579</v>
      </c>
      <c r="D220" s="637">
        <v>157.45640404040404</v>
      </c>
    </row>
    <row r="221" spans="1:4" ht="15">
      <c r="A221" s="660">
        <v>334579</v>
      </c>
      <c r="B221" s="661" t="s">
        <v>1941</v>
      </c>
      <c r="C221" s="662" t="s">
        <v>1579</v>
      </c>
      <c r="D221" s="637">
        <v>156.94150505050504</v>
      </c>
    </row>
    <row r="222" spans="1:4" ht="15">
      <c r="A222" s="660">
        <v>334580</v>
      </c>
      <c r="B222" s="661" t="s">
        <v>1942</v>
      </c>
      <c r="C222" s="662" t="s">
        <v>1579</v>
      </c>
      <c r="D222" s="637">
        <v>189.92550505050505</v>
      </c>
    </row>
    <row r="223" spans="1:4" ht="15">
      <c r="A223" s="660">
        <v>334581</v>
      </c>
      <c r="B223" s="661" t="s">
        <v>1943</v>
      </c>
      <c r="C223" s="662" t="s">
        <v>1579</v>
      </c>
      <c r="D223" s="637">
        <v>212.86328007346194</v>
      </c>
    </row>
    <row r="224" spans="1:4" ht="15">
      <c r="A224" s="660">
        <v>334582</v>
      </c>
      <c r="B224" s="661" t="s">
        <v>1944</v>
      </c>
      <c r="C224" s="662" t="s">
        <v>1579</v>
      </c>
      <c r="D224" s="637">
        <v>244.73661340679521</v>
      </c>
    </row>
    <row r="225" spans="1:4" ht="15">
      <c r="A225" s="660">
        <v>334583</v>
      </c>
      <c r="B225" s="661" t="s">
        <v>1945</v>
      </c>
      <c r="C225" s="662" t="s">
        <v>1579</v>
      </c>
      <c r="D225" s="637">
        <v>251.37526823793493</v>
      </c>
    </row>
    <row r="226" spans="1:4" ht="15">
      <c r="A226" s="660">
        <v>334584</v>
      </c>
      <c r="B226" s="661" t="s">
        <v>1946</v>
      </c>
      <c r="C226" s="662" t="s">
        <v>1579</v>
      </c>
      <c r="D226" s="637">
        <v>307.1792682379349</v>
      </c>
    </row>
    <row r="227" spans="1:4" ht="15">
      <c r="A227" s="660">
        <v>334585</v>
      </c>
      <c r="B227" s="661" t="s">
        <v>1947</v>
      </c>
      <c r="C227" s="662" t="s">
        <v>1579</v>
      </c>
      <c r="D227" s="637">
        <v>305.835569023569</v>
      </c>
    </row>
    <row r="228" spans="1:4" ht="15">
      <c r="A228" s="660">
        <v>334586</v>
      </c>
      <c r="B228" s="661" t="s">
        <v>1948</v>
      </c>
      <c r="C228" s="662" t="s">
        <v>1579</v>
      </c>
      <c r="D228" s="637">
        <v>381.93956902356905</v>
      </c>
    </row>
    <row r="229" spans="1:4" ht="15">
      <c r="A229" s="660">
        <v>334587</v>
      </c>
      <c r="B229" s="661" t="s">
        <v>1949</v>
      </c>
      <c r="C229" s="662" t="s">
        <v>1579</v>
      </c>
      <c r="D229" s="637">
        <v>338.5552800734619</v>
      </c>
    </row>
    <row r="230" spans="1:4" ht="15">
      <c r="A230" s="660">
        <v>334588</v>
      </c>
      <c r="B230" s="661" t="s">
        <v>1950</v>
      </c>
      <c r="C230" s="662" t="s">
        <v>1579</v>
      </c>
      <c r="D230" s="637">
        <v>431.3099467401285</v>
      </c>
    </row>
    <row r="231" spans="1:4" ht="15">
      <c r="A231" s="660">
        <v>334589</v>
      </c>
      <c r="B231" s="661" t="s">
        <v>1951</v>
      </c>
      <c r="C231" s="662" t="s">
        <v>1579</v>
      </c>
      <c r="D231" s="637">
        <v>467.2646015712682</v>
      </c>
    </row>
    <row r="232" spans="1:4" ht="15">
      <c r="A232" s="660">
        <v>334590</v>
      </c>
      <c r="B232" s="661" t="s">
        <v>1952</v>
      </c>
      <c r="C232" s="662" t="s">
        <v>1579</v>
      </c>
      <c r="D232" s="637">
        <v>523.0592682379348</v>
      </c>
    </row>
    <row r="233" spans="1:4" ht="15">
      <c r="A233" s="660">
        <v>334571</v>
      </c>
      <c r="B233" s="661" t="s">
        <v>1953</v>
      </c>
      <c r="C233" s="662" t="s">
        <v>1579</v>
      </c>
      <c r="D233" s="637">
        <v>511.6941067821067</v>
      </c>
    </row>
    <row r="234" spans="1:4" ht="15">
      <c r="A234" s="660">
        <v>334573</v>
      </c>
      <c r="B234" s="661" t="s">
        <v>1954</v>
      </c>
      <c r="C234" s="662" t="s">
        <v>1579</v>
      </c>
      <c r="D234" s="637">
        <v>728.3669494949495</v>
      </c>
    </row>
    <row r="235" spans="1:4" ht="15">
      <c r="A235" s="660">
        <v>334595</v>
      </c>
      <c r="B235" s="661" t="s">
        <v>1955</v>
      </c>
      <c r="C235" s="662" t="s">
        <v>1579</v>
      </c>
      <c r="D235" s="637">
        <v>107.55232323232325</v>
      </c>
    </row>
    <row r="236" spans="1:4" ht="15">
      <c r="A236" s="660">
        <v>334596</v>
      </c>
      <c r="B236" s="661" t="s">
        <v>1956</v>
      </c>
      <c r="C236" s="662" t="s">
        <v>1579</v>
      </c>
      <c r="D236" s="637">
        <v>130.83898989898992</v>
      </c>
    </row>
    <row r="237" spans="1:4" ht="15">
      <c r="A237" s="660">
        <v>334597</v>
      </c>
      <c r="B237" s="661" t="s">
        <v>1957</v>
      </c>
      <c r="C237" s="662" t="s">
        <v>1579</v>
      </c>
      <c r="D237" s="637">
        <v>130.04440404040403</v>
      </c>
    </row>
    <row r="238" spans="1:4" ht="15">
      <c r="A238" s="660">
        <v>334598</v>
      </c>
      <c r="B238" s="661" t="s">
        <v>1958</v>
      </c>
      <c r="C238" s="662" t="s">
        <v>1579</v>
      </c>
      <c r="D238" s="637">
        <v>162.78573737373736</v>
      </c>
    </row>
    <row r="239" spans="1:4" ht="15">
      <c r="A239" s="660">
        <v>334599</v>
      </c>
      <c r="B239" s="661" t="s">
        <v>1959</v>
      </c>
      <c r="C239" s="662" t="s">
        <v>1579</v>
      </c>
      <c r="D239" s="637">
        <v>162.9489292929293</v>
      </c>
    </row>
    <row r="240" spans="1:4" ht="15">
      <c r="A240" s="660">
        <v>334600</v>
      </c>
      <c r="B240" s="661" t="s">
        <v>1960</v>
      </c>
      <c r="C240" s="662" t="s">
        <v>1579</v>
      </c>
      <c r="D240" s="637">
        <v>196.58626262626262</v>
      </c>
    </row>
    <row r="241" spans="1:4" ht="15">
      <c r="A241" s="660">
        <v>334601</v>
      </c>
      <c r="B241" s="661" t="s">
        <v>1961</v>
      </c>
      <c r="C241" s="662" t="s">
        <v>1579</v>
      </c>
      <c r="D241" s="637">
        <v>216.97814141414142</v>
      </c>
    </row>
    <row r="242" spans="1:4" ht="15">
      <c r="A242" s="660">
        <v>334602</v>
      </c>
      <c r="B242" s="661" t="s">
        <v>1962</v>
      </c>
      <c r="C242" s="662" t="s">
        <v>1579</v>
      </c>
      <c r="D242" s="637">
        <v>249.89680808080809</v>
      </c>
    </row>
    <row r="243" spans="1:4" ht="15">
      <c r="A243" s="660">
        <v>334603</v>
      </c>
      <c r="B243" s="661" t="s">
        <v>1963</v>
      </c>
      <c r="C243" s="662" t="s">
        <v>1579</v>
      </c>
      <c r="D243" s="637">
        <v>252.43926823793493</v>
      </c>
    </row>
    <row r="244" spans="1:4" ht="15">
      <c r="A244" s="660">
        <v>334604</v>
      </c>
      <c r="B244" s="661" t="s">
        <v>1964</v>
      </c>
      <c r="C244" s="662" t="s">
        <v>1579</v>
      </c>
      <c r="D244" s="637">
        <v>309.17660157126824</v>
      </c>
    </row>
    <row r="245" spans="1:4" ht="15">
      <c r="A245" s="660">
        <v>334605</v>
      </c>
      <c r="B245" s="661" t="s">
        <v>1965</v>
      </c>
      <c r="C245" s="662" t="s">
        <v>1579</v>
      </c>
      <c r="D245" s="637">
        <v>306.7502356902357</v>
      </c>
    </row>
    <row r="246" spans="1:4" ht="15">
      <c r="A246" s="660">
        <v>334606</v>
      </c>
      <c r="B246" s="661" t="s">
        <v>1966</v>
      </c>
      <c r="C246" s="662" t="s">
        <v>1579</v>
      </c>
      <c r="D246" s="637">
        <v>383.5169023569024</v>
      </c>
    </row>
    <row r="247" spans="1:4" ht="15">
      <c r="A247" s="660">
        <v>334607</v>
      </c>
      <c r="B247" s="661" t="s">
        <v>1967</v>
      </c>
      <c r="C247" s="662" t="s">
        <v>1579</v>
      </c>
      <c r="D247" s="637">
        <v>347.27147474747477</v>
      </c>
    </row>
    <row r="248" spans="1:4" ht="15">
      <c r="A248" s="660">
        <v>334609</v>
      </c>
      <c r="B248" s="661" t="s">
        <v>1968</v>
      </c>
      <c r="C248" s="662" t="s">
        <v>1579</v>
      </c>
      <c r="D248" s="637">
        <v>471.56967676767675</v>
      </c>
    </row>
    <row r="249" spans="1:4" ht="15">
      <c r="A249" s="660">
        <v>334591</v>
      </c>
      <c r="B249" s="661" t="s">
        <v>1969</v>
      </c>
      <c r="C249" s="662" t="s">
        <v>1579</v>
      </c>
      <c r="D249" s="637">
        <v>527.6914401154401</v>
      </c>
    </row>
    <row r="250" spans="1:4" ht="15">
      <c r="A250" s="660">
        <v>334593</v>
      </c>
      <c r="B250" s="661" t="s">
        <v>1970</v>
      </c>
      <c r="C250" s="662" t="s">
        <v>1579</v>
      </c>
      <c r="D250" s="637">
        <v>724.9416161616163</v>
      </c>
    </row>
    <row r="251" spans="1:4" ht="15">
      <c r="A251" s="660">
        <v>334615</v>
      </c>
      <c r="B251" s="661" t="s">
        <v>1971</v>
      </c>
      <c r="C251" s="662" t="s">
        <v>1579</v>
      </c>
      <c r="D251" s="637">
        <v>112.34965656565656</v>
      </c>
    </row>
    <row r="252" spans="1:4" ht="15">
      <c r="A252" s="660">
        <v>334616</v>
      </c>
      <c r="B252" s="661" t="s">
        <v>1972</v>
      </c>
      <c r="C252" s="662" t="s">
        <v>1579</v>
      </c>
      <c r="D252" s="637">
        <v>136.62565656565656</v>
      </c>
    </row>
    <row r="253" spans="1:4" ht="15">
      <c r="A253" s="660">
        <v>334617</v>
      </c>
      <c r="B253" s="661" t="s">
        <v>1973</v>
      </c>
      <c r="C253" s="662" t="s">
        <v>1579</v>
      </c>
      <c r="D253" s="637">
        <v>139.47883838383837</v>
      </c>
    </row>
    <row r="254" spans="1:4" ht="15">
      <c r="A254" s="660">
        <v>334618</v>
      </c>
      <c r="B254" s="661" t="s">
        <v>1974</v>
      </c>
      <c r="C254" s="662" t="s">
        <v>1579</v>
      </c>
      <c r="D254" s="637">
        <v>173.29350505050505</v>
      </c>
    </row>
    <row r="255" spans="1:4" ht="15">
      <c r="A255" s="660">
        <v>334619</v>
      </c>
      <c r="B255" s="661" t="s">
        <v>1975</v>
      </c>
      <c r="C255" s="662" t="s">
        <v>1579</v>
      </c>
      <c r="D255" s="637">
        <v>172.4104511784512</v>
      </c>
    </row>
    <row r="256" spans="1:4" ht="15">
      <c r="A256" s="660">
        <v>334620</v>
      </c>
      <c r="B256" s="661" t="s">
        <v>1976</v>
      </c>
      <c r="C256" s="662" t="s">
        <v>1579</v>
      </c>
      <c r="D256" s="637">
        <v>206.83178451178455</v>
      </c>
    </row>
    <row r="257" spans="1:4" ht="15">
      <c r="A257" s="660">
        <v>334621</v>
      </c>
      <c r="B257" s="661" t="s">
        <v>1977</v>
      </c>
      <c r="C257" s="662" t="s">
        <v>1579</v>
      </c>
      <c r="D257" s="637">
        <v>230.75793490460157</v>
      </c>
    </row>
    <row r="258" spans="1:4" ht="15">
      <c r="A258" s="660">
        <v>334622</v>
      </c>
      <c r="B258" s="661" t="s">
        <v>1978</v>
      </c>
      <c r="C258" s="662" t="s">
        <v>1579</v>
      </c>
      <c r="D258" s="637">
        <v>264.56326823793495</v>
      </c>
    </row>
    <row r="259" spans="1:4" ht="15">
      <c r="A259" s="660">
        <v>334623</v>
      </c>
      <c r="B259" s="661" t="s">
        <v>1979</v>
      </c>
      <c r="C259" s="662" t="s">
        <v>1579</v>
      </c>
      <c r="D259" s="637">
        <v>273.0192682379349</v>
      </c>
    </row>
    <row r="260" spans="1:4" ht="15">
      <c r="A260" s="660">
        <v>334624</v>
      </c>
      <c r="B260" s="661" t="s">
        <v>1980</v>
      </c>
      <c r="C260" s="662" t="s">
        <v>1579</v>
      </c>
      <c r="D260" s="637">
        <v>323.4752682379349</v>
      </c>
    </row>
    <row r="261" spans="1:4" ht="15">
      <c r="A261" s="660">
        <v>334625</v>
      </c>
      <c r="B261" s="661" t="s">
        <v>1981</v>
      </c>
      <c r="C261" s="662" t="s">
        <v>1579</v>
      </c>
      <c r="D261" s="637">
        <v>318.7529023569023</v>
      </c>
    </row>
    <row r="262" spans="1:4" ht="15">
      <c r="A262" s="660">
        <v>334626</v>
      </c>
      <c r="B262" s="661" t="s">
        <v>1982</v>
      </c>
      <c r="C262" s="662" t="s">
        <v>1579</v>
      </c>
      <c r="D262" s="637">
        <v>385.8502356902357</v>
      </c>
    </row>
    <row r="263" spans="1:4" ht="15">
      <c r="A263" s="660">
        <v>334627</v>
      </c>
      <c r="B263" s="661" t="s">
        <v>1983</v>
      </c>
      <c r="C263" s="662" t="s">
        <v>1579</v>
      </c>
      <c r="D263" s="637">
        <v>367.5434747474747</v>
      </c>
    </row>
    <row r="264" spans="1:4" ht="15">
      <c r="A264" s="660">
        <v>334629</v>
      </c>
      <c r="B264" s="661" t="s">
        <v>1984</v>
      </c>
      <c r="C264" s="662" t="s">
        <v>1579</v>
      </c>
      <c r="D264" s="637">
        <v>491.6456767676768</v>
      </c>
    </row>
    <row r="265" spans="1:4" ht="15">
      <c r="A265" s="660">
        <v>334611</v>
      </c>
      <c r="B265" s="661" t="s">
        <v>1985</v>
      </c>
      <c r="C265" s="662" t="s">
        <v>1579</v>
      </c>
      <c r="D265" s="637">
        <v>549.7087734487735</v>
      </c>
    </row>
    <row r="266" spans="1:4" ht="15">
      <c r="A266" s="660">
        <v>334613</v>
      </c>
      <c r="B266" s="661" t="s">
        <v>1986</v>
      </c>
      <c r="C266" s="662" t="s">
        <v>1579</v>
      </c>
      <c r="D266" s="637">
        <v>719.9296161616162</v>
      </c>
    </row>
    <row r="267" spans="1:4" ht="15">
      <c r="A267" s="660">
        <v>334635</v>
      </c>
      <c r="B267" s="661" t="s">
        <v>1987</v>
      </c>
      <c r="C267" s="662" t="s">
        <v>1579</v>
      </c>
      <c r="D267" s="637">
        <v>119.47030670339763</v>
      </c>
    </row>
    <row r="268" spans="1:4" ht="15">
      <c r="A268" s="660">
        <v>334636</v>
      </c>
      <c r="B268" s="661" t="s">
        <v>1988</v>
      </c>
      <c r="C268" s="662" t="s">
        <v>1579</v>
      </c>
      <c r="D268" s="637">
        <v>151.42764003673093</v>
      </c>
    </row>
    <row r="269" spans="1:4" ht="15">
      <c r="A269" s="660">
        <v>334637</v>
      </c>
      <c r="B269" s="661" t="s">
        <v>1989</v>
      </c>
      <c r="C269" s="662" t="s">
        <v>1579</v>
      </c>
      <c r="D269" s="637">
        <v>150.16550505050506</v>
      </c>
    </row>
    <row r="270" spans="1:4" ht="15">
      <c r="A270" s="660">
        <v>334638</v>
      </c>
      <c r="B270" s="661" t="s">
        <v>1990</v>
      </c>
      <c r="C270" s="662" t="s">
        <v>1579</v>
      </c>
      <c r="D270" s="637">
        <v>186.59350505050506</v>
      </c>
    </row>
    <row r="271" spans="1:4" ht="15">
      <c r="A271" s="660">
        <v>334639</v>
      </c>
      <c r="B271" s="661" t="s">
        <v>1991</v>
      </c>
      <c r="C271" s="662" t="s">
        <v>1579</v>
      </c>
      <c r="D271" s="637">
        <v>187.99372005772003</v>
      </c>
    </row>
    <row r="272" spans="1:4" ht="15">
      <c r="A272" s="660">
        <v>334640</v>
      </c>
      <c r="B272" s="661" t="s">
        <v>1992</v>
      </c>
      <c r="C272" s="662" t="s">
        <v>1579</v>
      </c>
      <c r="D272" s="637">
        <v>222.62972005772008</v>
      </c>
    </row>
    <row r="273" spans="1:4" ht="15">
      <c r="A273" s="660">
        <v>334641</v>
      </c>
      <c r="B273" s="661" t="s">
        <v>1993</v>
      </c>
      <c r="C273" s="662" t="s">
        <v>1579</v>
      </c>
      <c r="D273" s="637">
        <v>245.42060157126824</v>
      </c>
    </row>
    <row r="274" spans="1:4" ht="15">
      <c r="A274" s="660">
        <v>334642</v>
      </c>
      <c r="B274" s="661" t="s">
        <v>1994</v>
      </c>
      <c r="C274" s="662" t="s">
        <v>1579</v>
      </c>
      <c r="D274" s="637">
        <v>279.9352682379349</v>
      </c>
    </row>
    <row r="275" spans="1:4" ht="15">
      <c r="A275" s="660">
        <v>334643</v>
      </c>
      <c r="B275" s="661" t="s">
        <v>1995</v>
      </c>
      <c r="C275" s="662" t="s">
        <v>1579</v>
      </c>
      <c r="D275" s="637">
        <v>295.6181067821068</v>
      </c>
    </row>
    <row r="276" spans="1:4" ht="15">
      <c r="A276" s="660">
        <v>334644</v>
      </c>
      <c r="B276" s="661" t="s">
        <v>1996</v>
      </c>
      <c r="C276" s="662" t="s">
        <v>1579</v>
      </c>
      <c r="D276" s="637">
        <v>354.9687734487734</v>
      </c>
    </row>
    <row r="277" spans="1:4" ht="15">
      <c r="A277" s="660">
        <v>334645</v>
      </c>
      <c r="B277" s="661" t="s">
        <v>1997</v>
      </c>
      <c r="C277" s="662" t="s">
        <v>1579</v>
      </c>
      <c r="D277" s="637">
        <v>336.7402828282829</v>
      </c>
    </row>
    <row r="278" spans="1:4" ht="15">
      <c r="A278" s="660">
        <v>334646</v>
      </c>
      <c r="B278" s="661" t="s">
        <v>1998</v>
      </c>
      <c r="C278" s="662" t="s">
        <v>1579</v>
      </c>
      <c r="D278" s="637">
        <v>416.36294949494953</v>
      </c>
    </row>
    <row r="279" spans="1:4" ht="15">
      <c r="A279" s="660">
        <v>334647</v>
      </c>
      <c r="B279" s="661" t="s">
        <v>1999</v>
      </c>
      <c r="C279" s="662" t="s">
        <v>1579</v>
      </c>
      <c r="D279" s="637">
        <v>373.13793490460154</v>
      </c>
    </row>
    <row r="280" spans="1:4" ht="15">
      <c r="A280" s="660">
        <v>334649</v>
      </c>
      <c r="B280" s="661" t="s">
        <v>2000</v>
      </c>
      <c r="C280" s="662" t="s">
        <v>1579</v>
      </c>
      <c r="D280" s="637">
        <v>501.3901067821068</v>
      </c>
    </row>
    <row r="281" spans="1:4" ht="15">
      <c r="A281" s="660">
        <v>334631</v>
      </c>
      <c r="B281" s="661" t="s">
        <v>2001</v>
      </c>
      <c r="C281" s="662" t="s">
        <v>1579</v>
      </c>
      <c r="D281" s="637">
        <v>578.0727734487735</v>
      </c>
    </row>
    <row r="282" spans="1:4" ht="15">
      <c r="A282" s="660">
        <v>334633</v>
      </c>
      <c r="B282" s="661" t="s">
        <v>2002</v>
      </c>
      <c r="C282" s="662" t="s">
        <v>1579</v>
      </c>
      <c r="D282" s="637">
        <v>775.2482828282829</v>
      </c>
    </row>
    <row r="283" spans="1:4" ht="15">
      <c r="A283" s="660">
        <v>334655</v>
      </c>
      <c r="B283" s="661" t="s">
        <v>2003</v>
      </c>
      <c r="C283" s="662" t="s">
        <v>1579</v>
      </c>
      <c r="D283" s="637">
        <v>122.32573737373737</v>
      </c>
    </row>
    <row r="284" spans="1:4" ht="15">
      <c r="A284" s="660">
        <v>334656</v>
      </c>
      <c r="B284" s="661" t="s">
        <v>2004</v>
      </c>
      <c r="C284" s="662" t="s">
        <v>1579</v>
      </c>
      <c r="D284" s="637">
        <v>155.16040404040405</v>
      </c>
    </row>
    <row r="285" spans="1:4" ht="15">
      <c r="A285" s="660">
        <v>334657</v>
      </c>
      <c r="B285" s="661" t="s">
        <v>2005</v>
      </c>
      <c r="C285" s="662" t="s">
        <v>1579</v>
      </c>
      <c r="D285" s="637">
        <v>156.23217171717172</v>
      </c>
    </row>
    <row r="286" spans="1:4" ht="15">
      <c r="A286" s="660">
        <v>334658</v>
      </c>
      <c r="B286" s="661" t="s">
        <v>2006</v>
      </c>
      <c r="C286" s="662" t="s">
        <v>1579</v>
      </c>
      <c r="D286" s="637">
        <v>188.6561717171717</v>
      </c>
    </row>
    <row r="287" spans="1:4" ht="15">
      <c r="A287" s="660">
        <v>334659</v>
      </c>
      <c r="B287" s="661" t="s">
        <v>2007</v>
      </c>
      <c r="C287" s="662" t="s">
        <v>1579</v>
      </c>
      <c r="D287" s="637">
        <v>195.3912800734619</v>
      </c>
    </row>
    <row r="288" spans="1:4" ht="15">
      <c r="A288" s="660">
        <v>334660</v>
      </c>
      <c r="B288" s="661" t="s">
        <v>2008</v>
      </c>
      <c r="C288" s="662" t="s">
        <v>1579</v>
      </c>
      <c r="D288" s="637">
        <v>230.6152800734619</v>
      </c>
    </row>
    <row r="289" spans="1:4" ht="15">
      <c r="A289" s="660">
        <v>334661</v>
      </c>
      <c r="B289" s="661" t="s">
        <v>2009</v>
      </c>
      <c r="C289" s="662" t="s">
        <v>1579</v>
      </c>
      <c r="D289" s="637">
        <v>257.23660157126824</v>
      </c>
    </row>
    <row r="290" spans="1:4" ht="15">
      <c r="A290" s="660">
        <v>334662</v>
      </c>
      <c r="B290" s="661" t="s">
        <v>2010</v>
      </c>
      <c r="C290" s="662" t="s">
        <v>1579</v>
      </c>
      <c r="D290" s="637">
        <v>292.0872682379349</v>
      </c>
    </row>
    <row r="291" spans="1:4" ht="15">
      <c r="A291" s="660">
        <v>334663</v>
      </c>
      <c r="B291" s="661" t="s">
        <v>2011</v>
      </c>
      <c r="C291" s="662" t="s">
        <v>1579</v>
      </c>
      <c r="D291" s="637">
        <v>308.8222356902357</v>
      </c>
    </row>
    <row r="292" spans="1:4" ht="15">
      <c r="A292" s="660">
        <v>334664</v>
      </c>
      <c r="B292" s="661" t="s">
        <v>2012</v>
      </c>
      <c r="C292" s="662" t="s">
        <v>1579</v>
      </c>
      <c r="D292" s="637">
        <v>369.03156902356903</v>
      </c>
    </row>
    <row r="293" spans="1:4" ht="15">
      <c r="A293" s="660">
        <v>334665</v>
      </c>
      <c r="B293" s="661" t="s">
        <v>2013</v>
      </c>
      <c r="C293" s="662" t="s">
        <v>1579</v>
      </c>
      <c r="D293" s="637">
        <v>331.84461340679525</v>
      </c>
    </row>
    <row r="294" spans="1:4" ht="15">
      <c r="A294" s="660">
        <v>334666</v>
      </c>
      <c r="B294" s="661" t="s">
        <v>2014</v>
      </c>
      <c r="C294" s="662" t="s">
        <v>1579</v>
      </c>
      <c r="D294" s="637">
        <v>409.5446134067952</v>
      </c>
    </row>
    <row r="295" spans="1:4" ht="15">
      <c r="A295" s="660">
        <v>334667</v>
      </c>
      <c r="B295" s="661" t="s">
        <v>2015</v>
      </c>
      <c r="C295" s="662" t="s">
        <v>1579</v>
      </c>
      <c r="D295" s="637">
        <v>393.0739349046016</v>
      </c>
    </row>
    <row r="296" spans="1:4" ht="15">
      <c r="A296" s="660">
        <v>334669</v>
      </c>
      <c r="B296" s="661" t="s">
        <v>2016</v>
      </c>
      <c r="C296" s="662" t="s">
        <v>1579</v>
      </c>
      <c r="D296" s="637">
        <v>511.75944011544016</v>
      </c>
    </row>
    <row r="297" spans="1:4" ht="15">
      <c r="A297" s="660">
        <v>334651</v>
      </c>
      <c r="B297" s="661" t="s">
        <v>2017</v>
      </c>
      <c r="C297" s="662" t="s">
        <v>1579</v>
      </c>
      <c r="D297" s="637">
        <v>580.683569023569</v>
      </c>
    </row>
    <row r="298" spans="1:4" ht="15">
      <c r="A298" s="660">
        <v>334653</v>
      </c>
      <c r="B298" s="661" t="s">
        <v>2018</v>
      </c>
      <c r="C298" s="662" t="s">
        <v>1579</v>
      </c>
      <c r="D298" s="637">
        <v>789.4380202020202</v>
      </c>
    </row>
    <row r="299" spans="1:4" ht="15">
      <c r="A299" s="660">
        <v>334675</v>
      </c>
      <c r="B299" s="661" t="s">
        <v>2019</v>
      </c>
      <c r="C299" s="662" t="s">
        <v>1579</v>
      </c>
      <c r="D299" s="637">
        <v>136.8033773024361</v>
      </c>
    </row>
    <row r="300" spans="1:4" ht="15">
      <c r="A300" s="660">
        <v>334676</v>
      </c>
      <c r="B300" s="661" t="s">
        <v>2020</v>
      </c>
      <c r="C300" s="662" t="s">
        <v>1579</v>
      </c>
      <c r="D300" s="637">
        <v>169.19937730243612</v>
      </c>
    </row>
    <row r="301" spans="1:4" ht="15">
      <c r="A301" s="660">
        <v>334677</v>
      </c>
      <c r="B301" s="661" t="s">
        <v>2021</v>
      </c>
      <c r="C301" s="662" t="s">
        <v>1579</v>
      </c>
      <c r="D301" s="637">
        <v>170.2637845117845</v>
      </c>
    </row>
    <row r="302" spans="1:4" ht="15">
      <c r="A302" s="660">
        <v>334678</v>
      </c>
      <c r="B302" s="661" t="s">
        <v>2022</v>
      </c>
      <c r="C302" s="662" t="s">
        <v>1579</v>
      </c>
      <c r="D302" s="637">
        <v>201.1384511784512</v>
      </c>
    </row>
    <row r="303" spans="1:4" ht="15">
      <c r="A303" s="660">
        <v>334679</v>
      </c>
      <c r="B303" s="661" t="s">
        <v>2023</v>
      </c>
      <c r="C303" s="662" t="s">
        <v>1579</v>
      </c>
      <c r="D303" s="637">
        <v>203.75178451178454</v>
      </c>
    </row>
    <row r="304" spans="1:4" ht="15">
      <c r="A304" s="660">
        <v>334680</v>
      </c>
      <c r="B304" s="661" t="s">
        <v>2024</v>
      </c>
      <c r="C304" s="662" t="s">
        <v>1579</v>
      </c>
      <c r="D304" s="637">
        <v>240.27311784511787</v>
      </c>
    </row>
    <row r="305" spans="1:4" ht="15">
      <c r="A305" s="660">
        <v>334681</v>
      </c>
      <c r="B305" s="661" t="s">
        <v>2025</v>
      </c>
      <c r="C305" s="662" t="s">
        <v>1579</v>
      </c>
      <c r="D305" s="637">
        <v>259.2712682379349</v>
      </c>
    </row>
    <row r="306" spans="1:4" ht="15">
      <c r="A306" s="660">
        <v>334682</v>
      </c>
      <c r="B306" s="661" t="s">
        <v>2026</v>
      </c>
      <c r="C306" s="662" t="s">
        <v>1579</v>
      </c>
      <c r="D306" s="637">
        <v>296.85660157126824</v>
      </c>
    </row>
    <row r="307" spans="1:4" ht="15">
      <c r="A307" s="660">
        <v>334683</v>
      </c>
      <c r="B307" s="661" t="s">
        <v>2027</v>
      </c>
      <c r="C307" s="662" t="s">
        <v>1579</v>
      </c>
      <c r="D307" s="637">
        <v>310.623569023569</v>
      </c>
    </row>
    <row r="308" spans="1:4" ht="15">
      <c r="A308" s="660">
        <v>334684</v>
      </c>
      <c r="B308" s="661" t="s">
        <v>2028</v>
      </c>
      <c r="C308" s="662" t="s">
        <v>1579</v>
      </c>
      <c r="D308" s="637">
        <v>379.23290235690234</v>
      </c>
    </row>
    <row r="309" spans="1:4" ht="15">
      <c r="A309" s="660">
        <v>334685</v>
      </c>
      <c r="B309" s="661" t="s">
        <v>2029</v>
      </c>
      <c r="C309" s="662" t="s">
        <v>1579</v>
      </c>
      <c r="D309" s="637">
        <v>355.9552682379349</v>
      </c>
    </row>
    <row r="310" spans="1:4" ht="15">
      <c r="A310" s="660">
        <v>334686</v>
      </c>
      <c r="B310" s="661" t="s">
        <v>2030</v>
      </c>
      <c r="C310" s="662" t="s">
        <v>1579</v>
      </c>
      <c r="D310" s="637">
        <v>440.87926823793487</v>
      </c>
    </row>
    <row r="311" spans="1:4" ht="15">
      <c r="A311" s="660">
        <v>334687</v>
      </c>
      <c r="B311" s="661" t="s">
        <v>2031</v>
      </c>
      <c r="C311" s="662" t="s">
        <v>1579</v>
      </c>
      <c r="D311" s="637">
        <v>403.9590101010101</v>
      </c>
    </row>
    <row r="312" spans="1:4" ht="15">
      <c r="A312" s="660">
        <v>334689</v>
      </c>
      <c r="B312" s="661" t="s">
        <v>2032</v>
      </c>
      <c r="C312" s="662" t="s">
        <v>1579</v>
      </c>
      <c r="D312" s="637">
        <v>533.2634401154401</v>
      </c>
    </row>
    <row r="313" spans="1:4" ht="15">
      <c r="A313" s="660">
        <v>334671</v>
      </c>
      <c r="B313" s="661" t="s">
        <v>2033</v>
      </c>
      <c r="C313" s="662" t="s">
        <v>1579</v>
      </c>
      <c r="D313" s="637">
        <v>602.6449023569024</v>
      </c>
    </row>
    <row r="314" spans="1:4" ht="15">
      <c r="A314" s="660">
        <v>334673</v>
      </c>
      <c r="B314" s="661" t="s">
        <v>2034</v>
      </c>
      <c r="C314" s="662" t="s">
        <v>1579</v>
      </c>
      <c r="D314" s="637">
        <v>781.1406868686869</v>
      </c>
    </row>
    <row r="315" spans="1:4" ht="15">
      <c r="A315" s="660">
        <v>334173</v>
      </c>
      <c r="B315" s="661" t="s">
        <v>2035</v>
      </c>
      <c r="C315" s="662" t="s">
        <v>1579</v>
      </c>
      <c r="D315" s="637">
        <v>159.94359595959597</v>
      </c>
    </row>
    <row r="316" spans="1:4" ht="15">
      <c r="A316" s="660">
        <v>334174</v>
      </c>
      <c r="B316" s="661" t="s">
        <v>2036</v>
      </c>
      <c r="C316" s="662" t="s">
        <v>1579</v>
      </c>
      <c r="D316" s="637">
        <v>197.43559595959596</v>
      </c>
    </row>
    <row r="317" spans="1:4" ht="15">
      <c r="A317" s="660">
        <v>334175</v>
      </c>
      <c r="B317" s="661" t="s">
        <v>2037</v>
      </c>
      <c r="C317" s="662" t="s">
        <v>1579</v>
      </c>
      <c r="D317" s="637">
        <v>192.70593490460158</v>
      </c>
    </row>
    <row r="318" spans="1:4" ht="15">
      <c r="A318" s="660">
        <v>334176</v>
      </c>
      <c r="B318" s="661" t="s">
        <v>2038</v>
      </c>
      <c r="C318" s="662" t="s">
        <v>1579</v>
      </c>
      <c r="D318" s="637">
        <v>230.2632682379349</v>
      </c>
    </row>
    <row r="319" spans="1:4" ht="15">
      <c r="A319" s="660">
        <v>334177</v>
      </c>
      <c r="B319" s="661" t="s">
        <v>2039</v>
      </c>
      <c r="C319" s="662" t="s">
        <v>1579</v>
      </c>
      <c r="D319" s="637">
        <v>239.76460157126823</v>
      </c>
    </row>
    <row r="320" spans="1:4" ht="15">
      <c r="A320" s="660">
        <v>334178</v>
      </c>
      <c r="B320" s="661" t="s">
        <v>2040</v>
      </c>
      <c r="C320" s="662" t="s">
        <v>1579</v>
      </c>
      <c r="D320" s="637">
        <v>278.2086015712683</v>
      </c>
    </row>
    <row r="321" spans="1:4" ht="15">
      <c r="A321" s="660">
        <v>334179</v>
      </c>
      <c r="B321" s="661" t="s">
        <v>2041</v>
      </c>
      <c r="C321" s="662" t="s">
        <v>1579</v>
      </c>
      <c r="D321" s="637">
        <v>297.2416767676768</v>
      </c>
    </row>
    <row r="322" spans="1:4" ht="15">
      <c r="A322" s="660">
        <v>334180</v>
      </c>
      <c r="B322" s="661" t="s">
        <v>2042</v>
      </c>
      <c r="C322" s="662" t="s">
        <v>1579</v>
      </c>
      <c r="D322" s="637">
        <v>343.0496767676768</v>
      </c>
    </row>
    <row r="323" spans="1:4" ht="15">
      <c r="A323" s="660">
        <v>334181</v>
      </c>
      <c r="B323" s="661" t="s">
        <v>2043</v>
      </c>
      <c r="C323" s="662" t="s">
        <v>1579</v>
      </c>
      <c r="D323" s="637">
        <v>338.73147474747475</v>
      </c>
    </row>
    <row r="324" spans="1:4" ht="15">
      <c r="A324" s="660">
        <v>334182</v>
      </c>
      <c r="B324" s="661" t="s">
        <v>2044</v>
      </c>
      <c r="C324" s="662" t="s">
        <v>1579</v>
      </c>
      <c r="D324" s="637">
        <v>417.39280808080815</v>
      </c>
    </row>
    <row r="325" spans="1:4" ht="15">
      <c r="A325" s="660">
        <v>334183</v>
      </c>
      <c r="B325" s="661" t="s">
        <v>2045</v>
      </c>
      <c r="C325" s="662" t="s">
        <v>1579</v>
      </c>
      <c r="D325" s="637">
        <v>395.6782356902357</v>
      </c>
    </row>
    <row r="326" spans="1:4" ht="15">
      <c r="A326" s="660">
        <v>334184</v>
      </c>
      <c r="B326" s="661" t="s">
        <v>2046</v>
      </c>
      <c r="C326" s="662" t="s">
        <v>1579</v>
      </c>
      <c r="D326" s="637">
        <v>475.47823569023575</v>
      </c>
    </row>
    <row r="327" spans="1:4" ht="15">
      <c r="A327" s="660">
        <v>334185</v>
      </c>
      <c r="B327" s="661" t="s">
        <v>2047</v>
      </c>
      <c r="C327" s="662" t="s">
        <v>1579</v>
      </c>
      <c r="D327" s="637">
        <v>464.22735353535353</v>
      </c>
    </row>
    <row r="328" spans="1:4" ht="15">
      <c r="A328" s="660">
        <v>334187</v>
      </c>
      <c r="B328" s="661" t="s">
        <v>2048</v>
      </c>
      <c r="C328" s="662" t="s">
        <v>1579</v>
      </c>
      <c r="D328" s="637">
        <v>585.1169023569024</v>
      </c>
    </row>
    <row r="329" spans="1:4" ht="15">
      <c r="A329" s="660">
        <v>334169</v>
      </c>
      <c r="B329" s="661" t="s">
        <v>2049</v>
      </c>
      <c r="C329" s="662" t="s">
        <v>1579</v>
      </c>
      <c r="D329" s="637">
        <v>636.2376161616162</v>
      </c>
    </row>
    <row r="330" spans="1:4" ht="15">
      <c r="A330" s="660">
        <v>334171</v>
      </c>
      <c r="B330" s="661" t="s">
        <v>2050</v>
      </c>
      <c r="C330" s="662" t="s">
        <v>1579</v>
      </c>
      <c r="D330" s="637">
        <v>849.0033535353535</v>
      </c>
    </row>
    <row r="331" spans="1:4" ht="15">
      <c r="A331" s="660">
        <v>334193</v>
      </c>
      <c r="B331" s="661" t="s">
        <v>2051</v>
      </c>
      <c r="C331" s="662" t="s">
        <v>1579</v>
      </c>
      <c r="D331" s="637">
        <v>168.09845117845117</v>
      </c>
    </row>
    <row r="332" spans="1:4" ht="15">
      <c r="A332" s="660">
        <v>334194</v>
      </c>
      <c r="B332" s="661" t="s">
        <v>2052</v>
      </c>
      <c r="C332" s="662" t="s">
        <v>1579</v>
      </c>
      <c r="D332" s="637">
        <v>207.2984511784512</v>
      </c>
    </row>
    <row r="333" spans="1:4" ht="15">
      <c r="A333" s="660">
        <v>334195</v>
      </c>
      <c r="B333" s="661" t="s">
        <v>2053</v>
      </c>
      <c r="C333" s="662" t="s">
        <v>1579</v>
      </c>
      <c r="D333" s="637">
        <v>202.4779349046016</v>
      </c>
    </row>
    <row r="334" spans="1:4" ht="15">
      <c r="A334" s="660">
        <v>334196</v>
      </c>
      <c r="B334" s="661" t="s">
        <v>2054</v>
      </c>
      <c r="C334" s="662" t="s">
        <v>1579</v>
      </c>
      <c r="D334" s="637">
        <v>239.30726823793495</v>
      </c>
    </row>
    <row r="335" spans="1:4" ht="15">
      <c r="A335" s="660">
        <v>334197</v>
      </c>
      <c r="B335" s="661" t="s">
        <v>2055</v>
      </c>
      <c r="C335" s="662" t="s">
        <v>1579</v>
      </c>
      <c r="D335" s="637">
        <v>245.7683434343434</v>
      </c>
    </row>
    <row r="336" spans="1:4" ht="15">
      <c r="A336" s="660">
        <v>334198</v>
      </c>
      <c r="B336" s="661" t="s">
        <v>2056</v>
      </c>
      <c r="C336" s="662" t="s">
        <v>1579</v>
      </c>
      <c r="D336" s="637">
        <v>285.1736767676768</v>
      </c>
    </row>
    <row r="337" spans="1:4" ht="15">
      <c r="A337" s="660">
        <v>334199</v>
      </c>
      <c r="B337" s="661" t="s">
        <v>2057</v>
      </c>
      <c r="C337" s="662" t="s">
        <v>1579</v>
      </c>
      <c r="D337" s="637">
        <v>317.4182356902357</v>
      </c>
    </row>
    <row r="338" spans="1:4" ht="15">
      <c r="A338" s="660">
        <v>334200</v>
      </c>
      <c r="B338" s="661" t="s">
        <v>2058</v>
      </c>
      <c r="C338" s="662" t="s">
        <v>1579</v>
      </c>
      <c r="D338" s="637">
        <v>374.31423569023576</v>
      </c>
    </row>
    <row r="339" spans="1:4" ht="15">
      <c r="A339" s="660">
        <v>334201</v>
      </c>
      <c r="B339" s="661" t="s">
        <v>2059</v>
      </c>
      <c r="C339" s="662" t="s">
        <v>1579</v>
      </c>
      <c r="D339" s="637">
        <v>355.97393490460155</v>
      </c>
    </row>
    <row r="340" spans="1:4" ht="15">
      <c r="A340" s="660">
        <v>334202</v>
      </c>
      <c r="B340" s="661" t="s">
        <v>2060</v>
      </c>
      <c r="C340" s="662" t="s">
        <v>1579</v>
      </c>
      <c r="D340" s="637">
        <v>432.8526015712682</v>
      </c>
    </row>
    <row r="341" spans="1:4" ht="15">
      <c r="A341" s="660">
        <v>334203</v>
      </c>
      <c r="B341" s="661" t="s">
        <v>2061</v>
      </c>
      <c r="C341" s="662" t="s">
        <v>1579</v>
      </c>
      <c r="D341" s="637">
        <v>410.46223569023573</v>
      </c>
    </row>
    <row r="342" spans="1:4" ht="15">
      <c r="A342" s="660">
        <v>334204</v>
      </c>
      <c r="B342" s="661" t="s">
        <v>2062</v>
      </c>
      <c r="C342" s="662" t="s">
        <v>1579</v>
      </c>
      <c r="D342" s="637">
        <v>495.4049023569025</v>
      </c>
    </row>
    <row r="343" spans="1:4" ht="15">
      <c r="A343" s="660">
        <v>334205</v>
      </c>
      <c r="B343" s="661" t="s">
        <v>2063</v>
      </c>
      <c r="C343" s="662" t="s">
        <v>1579</v>
      </c>
      <c r="D343" s="637">
        <v>489.90067107161843</v>
      </c>
    </row>
    <row r="344" spans="1:4" ht="15">
      <c r="A344" s="660">
        <v>334207</v>
      </c>
      <c r="B344" s="661" t="s">
        <v>2064</v>
      </c>
      <c r="C344" s="662" t="s">
        <v>1579</v>
      </c>
      <c r="D344" s="637">
        <v>595.4489023569023</v>
      </c>
    </row>
    <row r="345" spans="1:4" ht="15">
      <c r="A345" s="660">
        <v>334189</v>
      </c>
      <c r="B345" s="661" t="s">
        <v>2065</v>
      </c>
      <c r="C345" s="662" t="s">
        <v>1579</v>
      </c>
      <c r="D345" s="637">
        <v>686.3389494949496</v>
      </c>
    </row>
    <row r="346" spans="1:4" ht="15">
      <c r="A346" s="660">
        <v>334191</v>
      </c>
      <c r="B346" s="661" t="s">
        <v>2066</v>
      </c>
      <c r="C346" s="662" t="s">
        <v>1579</v>
      </c>
      <c r="D346" s="637">
        <v>936.5831380471382</v>
      </c>
    </row>
    <row r="347" spans="1:4" ht="15">
      <c r="A347" s="660">
        <v>334213</v>
      </c>
      <c r="B347" s="661" t="s">
        <v>2067</v>
      </c>
      <c r="C347" s="662" t="s">
        <v>1579</v>
      </c>
      <c r="D347" s="637">
        <v>175.45311784511787</v>
      </c>
    </row>
    <row r="348" spans="1:4" ht="15">
      <c r="A348" s="660">
        <v>334214</v>
      </c>
      <c r="B348" s="661" t="s">
        <v>2068</v>
      </c>
      <c r="C348" s="662" t="s">
        <v>1579</v>
      </c>
      <c r="D348" s="637">
        <v>237.14193490460158</v>
      </c>
    </row>
    <row r="349" spans="1:4" ht="15">
      <c r="A349" s="660">
        <v>334215</v>
      </c>
      <c r="B349" s="661" t="s">
        <v>2069</v>
      </c>
      <c r="C349" s="662" t="s">
        <v>1579</v>
      </c>
      <c r="D349" s="637">
        <v>223.8163434343434</v>
      </c>
    </row>
    <row r="350" spans="1:4" ht="15">
      <c r="A350" s="660">
        <v>334216</v>
      </c>
      <c r="B350" s="661" t="s">
        <v>2070</v>
      </c>
      <c r="C350" s="662" t="s">
        <v>1579</v>
      </c>
      <c r="D350" s="637">
        <v>269.7550101010101</v>
      </c>
    </row>
    <row r="351" spans="1:4" ht="15">
      <c r="A351" s="660">
        <v>334217</v>
      </c>
      <c r="B351" s="661" t="s">
        <v>2071</v>
      </c>
      <c r="C351" s="662" t="s">
        <v>1579</v>
      </c>
      <c r="D351" s="637">
        <v>272.039569023569</v>
      </c>
    </row>
    <row r="352" spans="1:4" ht="15">
      <c r="A352" s="660">
        <v>334218</v>
      </c>
      <c r="B352" s="661" t="s">
        <v>2072</v>
      </c>
      <c r="C352" s="662" t="s">
        <v>1579</v>
      </c>
      <c r="D352" s="637">
        <v>334.0129023569024</v>
      </c>
    </row>
    <row r="353" spans="1:4" ht="15">
      <c r="A353" s="660">
        <v>334219</v>
      </c>
      <c r="B353" s="661" t="s">
        <v>2073</v>
      </c>
      <c r="C353" s="662" t="s">
        <v>1579</v>
      </c>
      <c r="D353" s="637">
        <v>334.6341414141414</v>
      </c>
    </row>
    <row r="354" spans="1:4" ht="15">
      <c r="A354" s="660">
        <v>334220</v>
      </c>
      <c r="B354" s="661" t="s">
        <v>2074</v>
      </c>
      <c r="C354" s="662" t="s">
        <v>1579</v>
      </c>
      <c r="D354" s="637">
        <v>381.43147474747474</v>
      </c>
    </row>
    <row r="355" spans="1:4" ht="15">
      <c r="A355" s="660">
        <v>334221</v>
      </c>
      <c r="B355" s="661" t="s">
        <v>2075</v>
      </c>
      <c r="C355" s="662" t="s">
        <v>1579</v>
      </c>
      <c r="D355" s="637">
        <v>389.1567734487735</v>
      </c>
    </row>
    <row r="356" spans="1:4" ht="15">
      <c r="A356" s="660">
        <v>334222</v>
      </c>
      <c r="B356" s="661" t="s">
        <v>2076</v>
      </c>
      <c r="C356" s="662" t="s">
        <v>1579</v>
      </c>
      <c r="D356" s="637">
        <v>462.9181067821067</v>
      </c>
    </row>
    <row r="357" spans="1:4" ht="15">
      <c r="A357" s="660">
        <v>334223</v>
      </c>
      <c r="B357" s="661" t="s">
        <v>2077</v>
      </c>
      <c r="C357" s="662" t="s">
        <v>1579</v>
      </c>
      <c r="D357" s="637">
        <v>432.9649023569024</v>
      </c>
    </row>
    <row r="358" spans="1:4" ht="15">
      <c r="A358" s="660">
        <v>334224</v>
      </c>
      <c r="B358" s="661" t="s">
        <v>2078</v>
      </c>
      <c r="C358" s="662" t="s">
        <v>1579</v>
      </c>
      <c r="D358" s="637">
        <v>530.2462356902357</v>
      </c>
    </row>
    <row r="359" spans="1:4" ht="15">
      <c r="A359" s="660">
        <v>334225</v>
      </c>
      <c r="B359" s="661" t="s">
        <v>2079</v>
      </c>
      <c r="C359" s="662" t="s">
        <v>1579</v>
      </c>
      <c r="D359" s="637">
        <v>505.02335353535346</v>
      </c>
    </row>
    <row r="360" spans="1:4" ht="15">
      <c r="A360" s="660">
        <v>334227</v>
      </c>
      <c r="B360" s="661" t="s">
        <v>2080</v>
      </c>
      <c r="C360" s="662" t="s">
        <v>1579</v>
      </c>
      <c r="D360" s="637">
        <v>660.9273535353535</v>
      </c>
    </row>
    <row r="361" spans="1:4" ht="15">
      <c r="A361" s="660">
        <v>334209</v>
      </c>
      <c r="B361" s="661" t="s">
        <v>2081</v>
      </c>
      <c r="C361" s="662" t="s">
        <v>1579</v>
      </c>
      <c r="D361" s="637">
        <v>694.1820202020202</v>
      </c>
    </row>
    <row r="362" spans="1:4" ht="15">
      <c r="A362" s="660">
        <v>334211</v>
      </c>
      <c r="B362" s="661" t="s">
        <v>2082</v>
      </c>
      <c r="C362" s="662" t="s">
        <v>1579</v>
      </c>
      <c r="D362" s="637">
        <v>953.5791380471383</v>
      </c>
    </row>
    <row r="363" spans="1:4" ht="15">
      <c r="A363" s="660">
        <v>334233</v>
      </c>
      <c r="B363" s="661" t="s">
        <v>2083</v>
      </c>
      <c r="C363" s="662" t="s">
        <v>1579</v>
      </c>
      <c r="D363" s="637">
        <v>195.08593490460157</v>
      </c>
    </row>
    <row r="364" spans="1:4" ht="15">
      <c r="A364" s="660">
        <v>334234</v>
      </c>
      <c r="B364" s="661" t="s">
        <v>2084</v>
      </c>
      <c r="C364" s="662" t="s">
        <v>1579</v>
      </c>
      <c r="D364" s="637">
        <v>248.99526823793494</v>
      </c>
    </row>
    <row r="365" spans="1:4" ht="15">
      <c r="A365" s="660">
        <v>334235</v>
      </c>
      <c r="B365" s="661" t="s">
        <v>2085</v>
      </c>
      <c r="C365" s="662" t="s">
        <v>1579</v>
      </c>
      <c r="D365" s="637">
        <v>237.60890235690238</v>
      </c>
    </row>
    <row r="366" spans="1:4" ht="15">
      <c r="A366" s="660">
        <v>334236</v>
      </c>
      <c r="B366" s="661" t="s">
        <v>2086</v>
      </c>
      <c r="C366" s="662" t="s">
        <v>1579</v>
      </c>
      <c r="D366" s="637">
        <v>288.27023569023567</v>
      </c>
    </row>
    <row r="367" spans="1:4" ht="15">
      <c r="A367" s="660">
        <v>334237</v>
      </c>
      <c r="B367" s="661" t="s">
        <v>2087</v>
      </c>
      <c r="C367" s="662" t="s">
        <v>1579</v>
      </c>
      <c r="D367" s="637">
        <v>274.5846134067952</v>
      </c>
    </row>
    <row r="368" spans="1:4" ht="15">
      <c r="A368" s="660">
        <v>334238</v>
      </c>
      <c r="B368" s="661" t="s">
        <v>2088</v>
      </c>
      <c r="C368" s="662" t="s">
        <v>1579</v>
      </c>
      <c r="D368" s="637">
        <v>330.15528007346194</v>
      </c>
    </row>
    <row r="369" spans="1:4" ht="15">
      <c r="A369" s="660">
        <v>334239</v>
      </c>
      <c r="B369" s="661" t="s">
        <v>2089</v>
      </c>
      <c r="C369" s="662" t="s">
        <v>1579</v>
      </c>
      <c r="D369" s="637">
        <v>361.6952682379349</v>
      </c>
    </row>
    <row r="370" spans="1:4" ht="15">
      <c r="A370" s="660">
        <v>334240</v>
      </c>
      <c r="B370" s="661" t="s">
        <v>2090</v>
      </c>
      <c r="C370" s="662" t="s">
        <v>1579</v>
      </c>
      <c r="D370" s="637">
        <v>398.30060157126826</v>
      </c>
    </row>
    <row r="371" spans="1:4" ht="15">
      <c r="A371" s="660">
        <v>334241</v>
      </c>
      <c r="B371" s="661" t="s">
        <v>2091</v>
      </c>
      <c r="C371" s="662" t="s">
        <v>1579</v>
      </c>
      <c r="D371" s="637">
        <v>410.7447734487734</v>
      </c>
    </row>
    <row r="372" spans="1:4" ht="15">
      <c r="A372" s="660">
        <v>334242</v>
      </c>
      <c r="B372" s="661" t="s">
        <v>2092</v>
      </c>
      <c r="C372" s="662" t="s">
        <v>1579</v>
      </c>
      <c r="D372" s="637">
        <v>472.5781067821067</v>
      </c>
    </row>
    <row r="373" spans="1:4" ht="15">
      <c r="A373" s="660">
        <v>334243</v>
      </c>
      <c r="B373" s="661" t="s">
        <v>2093</v>
      </c>
      <c r="C373" s="662" t="s">
        <v>1579</v>
      </c>
      <c r="D373" s="637">
        <v>477.18623569023566</v>
      </c>
    </row>
    <row r="374" spans="1:4" ht="15">
      <c r="A374" s="660">
        <v>334244</v>
      </c>
      <c r="B374" s="661" t="s">
        <v>2094</v>
      </c>
      <c r="C374" s="662" t="s">
        <v>1579</v>
      </c>
      <c r="D374" s="637">
        <v>558.3862356902358</v>
      </c>
    </row>
    <row r="375" spans="1:4" ht="15">
      <c r="A375" s="660">
        <v>334245</v>
      </c>
      <c r="B375" s="661" t="s">
        <v>2095</v>
      </c>
      <c r="C375" s="662" t="s">
        <v>1579</v>
      </c>
      <c r="D375" s="637">
        <v>531.4553535353535</v>
      </c>
    </row>
    <row r="376" spans="1:4" ht="15">
      <c r="A376" s="660">
        <v>334247</v>
      </c>
      <c r="B376" s="661" t="s">
        <v>2096</v>
      </c>
      <c r="C376" s="662" t="s">
        <v>1579</v>
      </c>
      <c r="D376" s="637">
        <v>707.6873535353535</v>
      </c>
    </row>
    <row r="377" spans="1:4" ht="15">
      <c r="A377" s="660">
        <v>334229</v>
      </c>
      <c r="B377" s="661" t="s">
        <v>2097</v>
      </c>
      <c r="C377" s="662" t="s">
        <v>1579</v>
      </c>
      <c r="D377" s="637">
        <v>766.4500202020203</v>
      </c>
    </row>
    <row r="378" spans="1:4" ht="15">
      <c r="A378" s="660">
        <v>334231</v>
      </c>
      <c r="B378" s="661" t="s">
        <v>2098</v>
      </c>
      <c r="C378" s="662" t="s">
        <v>1579</v>
      </c>
      <c r="D378" s="637">
        <v>965.1711380471382</v>
      </c>
    </row>
    <row r="379" spans="1:4" ht="15">
      <c r="A379" s="660">
        <v>334253</v>
      </c>
      <c r="B379" s="661" t="s">
        <v>2099</v>
      </c>
      <c r="C379" s="662" t="s">
        <v>1579</v>
      </c>
      <c r="D379" s="637">
        <v>234.603569023569</v>
      </c>
    </row>
    <row r="380" spans="1:4" ht="15">
      <c r="A380" s="660">
        <v>334254</v>
      </c>
      <c r="B380" s="661" t="s">
        <v>2100</v>
      </c>
      <c r="C380" s="662" t="s">
        <v>1579</v>
      </c>
      <c r="D380" s="637">
        <v>278.24623569023566</v>
      </c>
    </row>
    <row r="381" spans="1:4" ht="15">
      <c r="A381" s="660">
        <v>334256</v>
      </c>
      <c r="B381" s="661" t="s">
        <v>2101</v>
      </c>
      <c r="C381" s="662" t="s">
        <v>1579</v>
      </c>
      <c r="D381" s="637">
        <v>322.2736161616162</v>
      </c>
    </row>
    <row r="382" spans="1:4" ht="15">
      <c r="A382" s="660">
        <v>334257</v>
      </c>
      <c r="B382" s="661" t="s">
        <v>2102</v>
      </c>
      <c r="C382" s="662" t="s">
        <v>1579</v>
      </c>
      <c r="D382" s="637">
        <v>299.0434401154401</v>
      </c>
    </row>
    <row r="383" spans="1:4" ht="15">
      <c r="A383" s="660">
        <v>334259</v>
      </c>
      <c r="B383" s="661" t="s">
        <v>2103</v>
      </c>
      <c r="C383" s="662" t="s">
        <v>1579</v>
      </c>
      <c r="D383" s="637">
        <v>368.39944011544003</v>
      </c>
    </row>
    <row r="384" spans="1:4" ht="15">
      <c r="A384" s="660">
        <v>334261</v>
      </c>
      <c r="B384" s="661" t="s">
        <v>2104</v>
      </c>
      <c r="C384" s="662" t="s">
        <v>1579</v>
      </c>
      <c r="D384" s="637">
        <v>395.72694949494945</v>
      </c>
    </row>
    <row r="385" spans="1:4" ht="15">
      <c r="A385" s="660">
        <v>334262</v>
      </c>
      <c r="B385" s="661" t="s">
        <v>2105</v>
      </c>
      <c r="C385" s="662" t="s">
        <v>1579</v>
      </c>
      <c r="D385" s="637">
        <v>456.68294949494947</v>
      </c>
    </row>
    <row r="386" spans="1:4" ht="15">
      <c r="A386" s="660">
        <v>334263</v>
      </c>
      <c r="B386" s="661" t="s">
        <v>2106</v>
      </c>
      <c r="C386" s="662" t="s">
        <v>1579</v>
      </c>
      <c r="D386" s="637">
        <v>437.1275690235691</v>
      </c>
    </row>
    <row r="387" spans="1:4" ht="15">
      <c r="A387" s="660">
        <v>334264</v>
      </c>
      <c r="B387" s="661" t="s">
        <v>2107</v>
      </c>
      <c r="C387" s="662" t="s">
        <v>1579</v>
      </c>
      <c r="D387" s="637">
        <v>519.7369023569023</v>
      </c>
    </row>
    <row r="388" spans="1:4" ht="15">
      <c r="A388" s="660">
        <v>334265</v>
      </c>
      <c r="B388" s="661" t="s">
        <v>2108</v>
      </c>
      <c r="C388" s="662" t="s">
        <v>1579</v>
      </c>
      <c r="D388" s="637">
        <v>496.7882828282829</v>
      </c>
    </row>
    <row r="389" spans="1:4" ht="15">
      <c r="A389" s="660">
        <v>334266</v>
      </c>
      <c r="B389" s="661" t="s">
        <v>2109</v>
      </c>
      <c r="C389" s="662" t="s">
        <v>1579</v>
      </c>
      <c r="D389" s="637">
        <v>600.2949494949495</v>
      </c>
    </row>
    <row r="390" spans="1:4" ht="15">
      <c r="A390" s="660">
        <v>334267</v>
      </c>
      <c r="B390" s="661" t="s">
        <v>2110</v>
      </c>
      <c r="C390" s="662" t="s">
        <v>1579</v>
      </c>
      <c r="D390" s="637">
        <v>563.1420202020201</v>
      </c>
    </row>
    <row r="391" spans="1:4" ht="15">
      <c r="A391" s="660">
        <v>334269</v>
      </c>
      <c r="B391" s="661" t="s">
        <v>2111</v>
      </c>
      <c r="C391" s="662" t="s">
        <v>1579</v>
      </c>
      <c r="D391" s="637">
        <v>736.1913535353534</v>
      </c>
    </row>
    <row r="392" spans="1:4" ht="15">
      <c r="A392" s="660">
        <v>334249</v>
      </c>
      <c r="B392" s="661" t="s">
        <v>2112</v>
      </c>
      <c r="C392" s="662" t="s">
        <v>1579</v>
      </c>
      <c r="D392" s="637">
        <v>801.9684713804714</v>
      </c>
    </row>
    <row r="393" spans="1:4" ht="15">
      <c r="A393" s="660">
        <v>334251</v>
      </c>
      <c r="B393" s="661" t="s">
        <v>2113</v>
      </c>
      <c r="C393" s="662" t="s">
        <v>1579</v>
      </c>
      <c r="D393" s="637">
        <v>1008.1604713804714</v>
      </c>
    </row>
    <row r="394" spans="1:4" ht="15">
      <c r="A394" s="660">
        <v>334315</v>
      </c>
      <c r="B394" s="661" t="s">
        <v>2114</v>
      </c>
      <c r="C394" s="662" t="s">
        <v>1579</v>
      </c>
      <c r="D394" s="637">
        <v>285.27677344877344</v>
      </c>
    </row>
    <row r="395" spans="1:4" ht="15">
      <c r="A395" s="660">
        <v>334316</v>
      </c>
      <c r="B395" s="661" t="s">
        <v>2115</v>
      </c>
      <c r="C395" s="662" t="s">
        <v>1579</v>
      </c>
      <c r="D395" s="637">
        <v>352.8034401154402</v>
      </c>
    </row>
    <row r="396" spans="1:4" ht="15">
      <c r="A396" s="660">
        <v>334317</v>
      </c>
      <c r="B396" s="661" t="s">
        <v>2116</v>
      </c>
      <c r="C396" s="662" t="s">
        <v>1579</v>
      </c>
      <c r="D396" s="637">
        <v>306.78077344877346</v>
      </c>
    </row>
    <row r="397" spans="1:4" ht="15">
      <c r="A397" s="660">
        <v>334318</v>
      </c>
      <c r="B397" s="661" t="s">
        <v>2117</v>
      </c>
      <c r="C397" s="662" t="s">
        <v>1579</v>
      </c>
      <c r="D397" s="637">
        <v>397.30477344877346</v>
      </c>
    </row>
    <row r="398" spans="1:4" ht="15">
      <c r="A398" s="660">
        <v>334319</v>
      </c>
      <c r="B398" s="661" t="s">
        <v>2118</v>
      </c>
      <c r="C398" s="662" t="s">
        <v>1579</v>
      </c>
      <c r="D398" s="637">
        <v>381.32561616161615</v>
      </c>
    </row>
    <row r="399" spans="1:4" ht="15">
      <c r="A399" s="660">
        <v>334320</v>
      </c>
      <c r="B399" s="661" t="s">
        <v>2119</v>
      </c>
      <c r="C399" s="662" t="s">
        <v>1579</v>
      </c>
      <c r="D399" s="637">
        <v>455.06828282828275</v>
      </c>
    </row>
    <row r="400" spans="1:4" ht="15">
      <c r="A400" s="660">
        <v>334321</v>
      </c>
      <c r="B400" s="661" t="s">
        <v>2120</v>
      </c>
      <c r="C400" s="662" t="s">
        <v>1579</v>
      </c>
      <c r="D400" s="637">
        <v>501.3604713804714</v>
      </c>
    </row>
    <row r="401" spans="1:4" ht="15">
      <c r="A401" s="660">
        <v>334322</v>
      </c>
      <c r="B401" s="661" t="s">
        <v>2121</v>
      </c>
      <c r="C401" s="662" t="s">
        <v>1579</v>
      </c>
      <c r="D401" s="637">
        <v>580.8991380471381</v>
      </c>
    </row>
    <row r="402" spans="1:4" ht="15">
      <c r="A402" s="660">
        <v>334323</v>
      </c>
      <c r="B402" s="661" t="s">
        <v>2122</v>
      </c>
      <c r="C402" s="662" t="s">
        <v>1579</v>
      </c>
      <c r="D402" s="637">
        <v>571.7338047138047</v>
      </c>
    </row>
    <row r="403" spans="1:4" ht="15">
      <c r="A403" s="660">
        <v>334324</v>
      </c>
      <c r="B403" s="661" t="s">
        <v>2123</v>
      </c>
      <c r="C403" s="662" t="s">
        <v>1579</v>
      </c>
      <c r="D403" s="637">
        <v>659.4951380471381</v>
      </c>
    </row>
    <row r="404" spans="1:4" ht="15">
      <c r="A404" s="660">
        <v>334325</v>
      </c>
      <c r="B404" s="661" t="s">
        <v>2124</v>
      </c>
      <c r="C404" s="662" t="s">
        <v>1579</v>
      </c>
      <c r="D404" s="637">
        <v>596.103138047138</v>
      </c>
    </row>
    <row r="405" spans="1:4" ht="15">
      <c r="A405" s="660">
        <v>334326</v>
      </c>
      <c r="B405" s="661" t="s">
        <v>2125</v>
      </c>
      <c r="C405" s="662" t="s">
        <v>1579</v>
      </c>
      <c r="D405" s="637">
        <v>722.3551380471381</v>
      </c>
    </row>
    <row r="406" spans="1:4" ht="15">
      <c r="A406" s="660">
        <v>334327</v>
      </c>
      <c r="B406" s="661" t="s">
        <v>2126</v>
      </c>
      <c r="C406" s="662" t="s">
        <v>1579</v>
      </c>
      <c r="D406" s="637">
        <v>685.815138047138</v>
      </c>
    </row>
    <row r="407" spans="1:4" ht="15">
      <c r="A407" s="660">
        <v>334329</v>
      </c>
      <c r="B407" s="661" t="s">
        <v>2127</v>
      </c>
      <c r="C407" s="662" t="s">
        <v>1579</v>
      </c>
      <c r="D407" s="637">
        <v>865.8271380471382</v>
      </c>
    </row>
    <row r="408" spans="1:4" ht="15">
      <c r="A408" s="660">
        <v>334311</v>
      </c>
      <c r="B408" s="661" t="s">
        <v>2128</v>
      </c>
      <c r="C408" s="662" t="s">
        <v>1579</v>
      </c>
      <c r="D408" s="637">
        <v>960.8413737373736</v>
      </c>
    </row>
    <row r="409" spans="1:4" ht="15">
      <c r="A409" s="660">
        <v>334313</v>
      </c>
      <c r="B409" s="661" t="s">
        <v>2129</v>
      </c>
      <c r="C409" s="662" t="s">
        <v>1579</v>
      </c>
      <c r="D409" s="637">
        <v>1166.5573737373736</v>
      </c>
    </row>
    <row r="410" spans="1:4" ht="15">
      <c r="A410" s="660">
        <v>334363</v>
      </c>
      <c r="B410" s="661" t="s">
        <v>2130</v>
      </c>
      <c r="C410" s="662" t="s">
        <v>1579</v>
      </c>
      <c r="D410" s="637">
        <v>369.6153535353535</v>
      </c>
    </row>
    <row r="411" spans="1:4" ht="15">
      <c r="A411" s="660">
        <v>334364</v>
      </c>
      <c r="B411" s="661" t="s">
        <v>2131</v>
      </c>
      <c r="C411" s="662" t="s">
        <v>1579</v>
      </c>
      <c r="D411" s="637">
        <v>442.3966868686868</v>
      </c>
    </row>
    <row r="412" spans="1:4" ht="15">
      <c r="A412" s="660">
        <v>334365</v>
      </c>
      <c r="B412" s="661" t="s">
        <v>2132</v>
      </c>
      <c r="C412" s="662" t="s">
        <v>1579</v>
      </c>
      <c r="D412" s="637">
        <v>412.42735353535346</v>
      </c>
    </row>
    <row r="413" spans="1:4" ht="15">
      <c r="A413" s="660">
        <v>334366</v>
      </c>
      <c r="B413" s="661" t="s">
        <v>2133</v>
      </c>
      <c r="C413" s="662" t="s">
        <v>1579</v>
      </c>
      <c r="D413" s="637">
        <v>493.07668686868686</v>
      </c>
    </row>
    <row r="414" spans="1:4" ht="15">
      <c r="A414" s="660">
        <v>334367</v>
      </c>
      <c r="B414" s="661" t="s">
        <v>2134</v>
      </c>
      <c r="C414" s="662" t="s">
        <v>1579</v>
      </c>
      <c r="D414" s="637">
        <v>476.20202020202015</v>
      </c>
    </row>
    <row r="415" spans="1:4" ht="15">
      <c r="A415" s="660">
        <v>334368</v>
      </c>
      <c r="B415" s="661" t="s">
        <v>2135</v>
      </c>
      <c r="C415" s="662" t="s">
        <v>1579</v>
      </c>
      <c r="D415" s="637">
        <v>551.6340202020202</v>
      </c>
    </row>
    <row r="416" spans="1:4" ht="15">
      <c r="A416" s="660">
        <v>334369</v>
      </c>
      <c r="B416" s="661" t="s">
        <v>2136</v>
      </c>
      <c r="C416" s="662" t="s">
        <v>1579</v>
      </c>
      <c r="D416" s="637">
        <v>579.1724713804713</v>
      </c>
    </row>
    <row r="417" spans="1:4" ht="15">
      <c r="A417" s="660">
        <v>334370</v>
      </c>
      <c r="B417" s="661" t="s">
        <v>2137</v>
      </c>
      <c r="C417" s="662" t="s">
        <v>1579</v>
      </c>
      <c r="D417" s="637">
        <v>686.9631380471382</v>
      </c>
    </row>
    <row r="418" spans="1:4" ht="15">
      <c r="A418" s="660">
        <v>334371</v>
      </c>
      <c r="B418" s="661" t="s">
        <v>2138</v>
      </c>
      <c r="C418" s="662" t="s">
        <v>1579</v>
      </c>
      <c r="D418" s="637">
        <v>659.075138047138</v>
      </c>
    </row>
    <row r="419" spans="1:4" ht="15">
      <c r="A419" s="660">
        <v>334372</v>
      </c>
      <c r="B419" s="661" t="s">
        <v>2139</v>
      </c>
      <c r="C419" s="662" t="s">
        <v>1579</v>
      </c>
      <c r="D419" s="637">
        <v>751.5311380471381</v>
      </c>
    </row>
    <row r="420" spans="1:4" ht="15">
      <c r="A420" s="660">
        <v>334373</v>
      </c>
      <c r="B420" s="661" t="s">
        <v>2140</v>
      </c>
      <c r="C420" s="662" t="s">
        <v>1579</v>
      </c>
      <c r="D420" s="637">
        <v>714.5524713804715</v>
      </c>
    </row>
    <row r="421" spans="1:4" ht="15">
      <c r="A421" s="660">
        <v>334374</v>
      </c>
      <c r="B421" s="661" t="s">
        <v>2141</v>
      </c>
      <c r="C421" s="662" t="s">
        <v>1579</v>
      </c>
      <c r="D421" s="637">
        <v>821.7551380471382</v>
      </c>
    </row>
    <row r="422" spans="1:4" ht="15">
      <c r="A422" s="660">
        <v>334375</v>
      </c>
      <c r="B422" s="661" t="s">
        <v>2142</v>
      </c>
      <c r="C422" s="662" t="s">
        <v>1579</v>
      </c>
      <c r="D422" s="637">
        <v>862.822707070707</v>
      </c>
    </row>
    <row r="423" spans="1:4" ht="15">
      <c r="A423" s="660">
        <v>334377</v>
      </c>
      <c r="B423" s="661" t="s">
        <v>2143</v>
      </c>
      <c r="C423" s="662" t="s">
        <v>1579</v>
      </c>
      <c r="D423" s="637">
        <v>976.7360404040404</v>
      </c>
    </row>
    <row r="424" spans="1:4" ht="15">
      <c r="A424" s="660">
        <v>334359</v>
      </c>
      <c r="B424" s="661" t="s">
        <v>2144</v>
      </c>
      <c r="C424" s="662" t="s">
        <v>1579</v>
      </c>
      <c r="D424" s="637">
        <v>1008.1333737373737</v>
      </c>
    </row>
    <row r="425" spans="1:4" ht="15">
      <c r="A425" s="660">
        <v>334361</v>
      </c>
      <c r="B425" s="661" t="s">
        <v>2145</v>
      </c>
      <c r="C425" s="662" t="s">
        <v>1579</v>
      </c>
      <c r="D425" s="637">
        <v>1391.5960808080808</v>
      </c>
    </row>
    <row r="426" spans="1:4" ht="15">
      <c r="A426" s="660">
        <v>334405</v>
      </c>
      <c r="B426" s="661" t="s">
        <v>2146</v>
      </c>
      <c r="C426" s="662" t="s">
        <v>1579</v>
      </c>
      <c r="D426" s="637">
        <v>436.16713804713805</v>
      </c>
    </row>
    <row r="427" spans="1:4" ht="15">
      <c r="A427" s="660">
        <v>334406</v>
      </c>
      <c r="B427" s="661" t="s">
        <v>2147</v>
      </c>
      <c r="C427" s="662" t="s">
        <v>1579</v>
      </c>
      <c r="D427" s="637">
        <v>514.7258047138047</v>
      </c>
    </row>
    <row r="428" spans="1:4" ht="15">
      <c r="A428" s="660">
        <v>334407</v>
      </c>
      <c r="B428" s="661" t="s">
        <v>2148</v>
      </c>
      <c r="C428" s="662" t="s">
        <v>1579</v>
      </c>
      <c r="D428" s="637">
        <v>552.0778047138048</v>
      </c>
    </row>
    <row r="429" spans="1:4" ht="15">
      <c r="A429" s="660">
        <v>334408</v>
      </c>
      <c r="B429" s="661" t="s">
        <v>2149</v>
      </c>
      <c r="C429" s="662" t="s">
        <v>1579</v>
      </c>
      <c r="D429" s="637">
        <v>591.8098047138047</v>
      </c>
    </row>
    <row r="430" spans="1:4" ht="15">
      <c r="A430" s="660">
        <v>334409</v>
      </c>
      <c r="B430" s="661" t="s">
        <v>2150</v>
      </c>
      <c r="C430" s="662" t="s">
        <v>1579</v>
      </c>
      <c r="D430" s="637">
        <v>567.5898047138047</v>
      </c>
    </row>
    <row r="431" spans="1:4" ht="15">
      <c r="A431" s="660">
        <v>334410</v>
      </c>
      <c r="B431" s="661" t="s">
        <v>2151</v>
      </c>
      <c r="C431" s="662" t="s">
        <v>1579</v>
      </c>
      <c r="D431" s="637">
        <v>644.1978047138048</v>
      </c>
    </row>
    <row r="432" spans="1:4" ht="15">
      <c r="A432" s="660">
        <v>334411</v>
      </c>
      <c r="B432" s="661" t="s">
        <v>2152</v>
      </c>
      <c r="C432" s="662" t="s">
        <v>1579</v>
      </c>
      <c r="D432" s="637">
        <v>672.6084713804713</v>
      </c>
    </row>
    <row r="433" spans="1:4" ht="15">
      <c r="A433" s="660">
        <v>334412</v>
      </c>
      <c r="B433" s="661" t="s">
        <v>2153</v>
      </c>
      <c r="C433" s="662" t="s">
        <v>1579</v>
      </c>
      <c r="D433" s="637">
        <v>794.9684713804714</v>
      </c>
    </row>
    <row r="434" spans="1:4" ht="15">
      <c r="A434" s="660">
        <v>334413</v>
      </c>
      <c r="B434" s="661" t="s">
        <v>2154</v>
      </c>
      <c r="C434" s="662" t="s">
        <v>1579</v>
      </c>
      <c r="D434" s="637">
        <v>725.0253737373737</v>
      </c>
    </row>
    <row r="435" spans="1:4" ht="15">
      <c r="A435" s="660">
        <v>334414</v>
      </c>
      <c r="B435" s="661" t="s">
        <v>2155</v>
      </c>
      <c r="C435" s="662" t="s">
        <v>1579</v>
      </c>
      <c r="D435" s="637">
        <v>851.0440404040404</v>
      </c>
    </row>
    <row r="436" spans="1:4" ht="15">
      <c r="A436" s="660">
        <v>334415</v>
      </c>
      <c r="B436" s="661" t="s">
        <v>2156</v>
      </c>
      <c r="C436" s="662" t="s">
        <v>1579</v>
      </c>
      <c r="D436" s="637">
        <v>820.9907070707071</v>
      </c>
    </row>
    <row r="437" spans="1:4" ht="15">
      <c r="A437" s="660">
        <v>334416</v>
      </c>
      <c r="B437" s="661" t="s">
        <v>2157</v>
      </c>
      <c r="C437" s="662" t="s">
        <v>1579</v>
      </c>
      <c r="D437" s="637">
        <v>950.658707070707</v>
      </c>
    </row>
    <row r="438" spans="1:4" ht="15">
      <c r="A438" s="660">
        <v>334417</v>
      </c>
      <c r="B438" s="661" t="s">
        <v>2158</v>
      </c>
      <c r="C438" s="662" t="s">
        <v>1579</v>
      </c>
      <c r="D438" s="637">
        <v>935.2960404040404</v>
      </c>
    </row>
    <row r="439" spans="1:4" ht="15">
      <c r="A439" s="660">
        <v>334419</v>
      </c>
      <c r="B439" s="661" t="s">
        <v>2159</v>
      </c>
      <c r="C439" s="662" t="s">
        <v>1579</v>
      </c>
      <c r="D439" s="637">
        <v>1216.9600808080809</v>
      </c>
    </row>
    <row r="440" spans="1:4" ht="15">
      <c r="A440" s="660">
        <v>334401</v>
      </c>
      <c r="B440" s="661" t="s">
        <v>2160</v>
      </c>
      <c r="C440" s="662" t="s">
        <v>1579</v>
      </c>
      <c r="D440" s="637">
        <v>1222.8307474747476</v>
      </c>
    </row>
    <row r="441" spans="1:4" ht="15">
      <c r="A441" s="660">
        <v>334403</v>
      </c>
      <c r="B441" s="661" t="s">
        <v>2161</v>
      </c>
      <c r="C441" s="662" t="s">
        <v>1579</v>
      </c>
      <c r="D441" s="637">
        <v>1489.3067474747475</v>
      </c>
    </row>
    <row r="442" spans="1:4" ht="15">
      <c r="A442" s="660">
        <v>333753</v>
      </c>
      <c r="B442" s="661" t="s">
        <v>2162</v>
      </c>
      <c r="C442" s="662" t="s">
        <v>1579</v>
      </c>
      <c r="D442" s="637">
        <v>62.66510387828907</v>
      </c>
    </row>
    <row r="443" spans="1:4" ht="15">
      <c r="A443" s="660">
        <v>333755</v>
      </c>
      <c r="B443" s="661" t="s">
        <v>2163</v>
      </c>
      <c r="C443" s="662" t="s">
        <v>1579</v>
      </c>
      <c r="D443" s="637">
        <v>100.65109668109669</v>
      </c>
    </row>
    <row r="444" spans="1:4" ht="15">
      <c r="A444" s="660">
        <v>333757</v>
      </c>
      <c r="B444" s="661" t="s">
        <v>2164</v>
      </c>
      <c r="C444" s="662" t="s">
        <v>1579</v>
      </c>
      <c r="D444" s="637">
        <v>123.63221766047575</v>
      </c>
    </row>
    <row r="445" spans="1:4" ht="15">
      <c r="A445" s="660">
        <v>333759</v>
      </c>
      <c r="B445" s="661" t="s">
        <v>2165</v>
      </c>
      <c r="C445" s="662" t="s">
        <v>1579</v>
      </c>
      <c r="D445" s="637">
        <v>189.4977373737374</v>
      </c>
    </row>
    <row r="446" spans="1:4" ht="15">
      <c r="A446" s="660">
        <v>333761</v>
      </c>
      <c r="B446" s="661" t="s">
        <v>2166</v>
      </c>
      <c r="C446" s="662" t="s">
        <v>1579</v>
      </c>
      <c r="D446" s="637">
        <v>216.92683838383837</v>
      </c>
    </row>
    <row r="447" spans="1:4" ht="15">
      <c r="A447" s="660">
        <v>333763</v>
      </c>
      <c r="B447" s="661" t="s">
        <v>2167</v>
      </c>
      <c r="C447" s="662" t="s">
        <v>1579</v>
      </c>
      <c r="D447" s="637">
        <v>255.81414141414143</v>
      </c>
    </row>
    <row r="448" spans="1:4" ht="15">
      <c r="A448" s="660">
        <v>333773</v>
      </c>
      <c r="B448" s="661" t="s">
        <v>2168</v>
      </c>
      <c r="C448" s="662" t="s">
        <v>1579</v>
      </c>
      <c r="D448" s="637">
        <v>66.96907519640853</v>
      </c>
    </row>
    <row r="449" spans="1:4" ht="15">
      <c r="A449" s="660">
        <v>333775</v>
      </c>
      <c r="B449" s="661" t="s">
        <v>2169</v>
      </c>
      <c r="C449" s="662" t="s">
        <v>1579</v>
      </c>
      <c r="D449" s="637">
        <v>102.91909668109668</v>
      </c>
    </row>
    <row r="450" spans="1:4" ht="15">
      <c r="A450" s="660">
        <v>333777</v>
      </c>
      <c r="B450" s="661" t="s">
        <v>2170</v>
      </c>
      <c r="C450" s="662" t="s">
        <v>1579</v>
      </c>
      <c r="D450" s="637">
        <v>131.74288432714238</v>
      </c>
    </row>
    <row r="451" spans="1:4" ht="15">
      <c r="A451" s="660">
        <v>333779</v>
      </c>
      <c r="B451" s="661" t="s">
        <v>2171</v>
      </c>
      <c r="C451" s="662" t="s">
        <v>1579</v>
      </c>
      <c r="D451" s="637">
        <v>191.6257373737374</v>
      </c>
    </row>
    <row r="452" spans="1:4" ht="15">
      <c r="A452" s="660">
        <v>333781</v>
      </c>
      <c r="B452" s="661" t="s">
        <v>2172</v>
      </c>
      <c r="C452" s="662" t="s">
        <v>1579</v>
      </c>
      <c r="D452" s="637">
        <v>237.57217171717173</v>
      </c>
    </row>
    <row r="453" spans="1:4" ht="15">
      <c r="A453" s="660">
        <v>333783</v>
      </c>
      <c r="B453" s="661" t="s">
        <v>2173</v>
      </c>
      <c r="C453" s="662" t="s">
        <v>1579</v>
      </c>
      <c r="D453" s="637">
        <v>343.5941414141414</v>
      </c>
    </row>
    <row r="454" spans="1:4" ht="15">
      <c r="A454" s="660">
        <v>333813</v>
      </c>
      <c r="B454" s="661" t="s">
        <v>2174</v>
      </c>
      <c r="C454" s="662" t="s">
        <v>1579</v>
      </c>
      <c r="D454" s="637">
        <v>72.26604292929294</v>
      </c>
    </row>
    <row r="455" spans="1:4" ht="15">
      <c r="A455" s="660">
        <v>333815</v>
      </c>
      <c r="B455" s="661" t="s">
        <v>2175</v>
      </c>
      <c r="C455" s="662" t="s">
        <v>1579</v>
      </c>
      <c r="D455" s="637">
        <v>110.74849144506288</v>
      </c>
    </row>
    <row r="456" spans="1:4" ht="15">
      <c r="A456" s="660">
        <v>333817</v>
      </c>
      <c r="B456" s="661" t="s">
        <v>2176</v>
      </c>
      <c r="C456" s="662" t="s">
        <v>1579</v>
      </c>
      <c r="D456" s="637">
        <v>136.01671380471382</v>
      </c>
    </row>
    <row r="457" spans="1:4" ht="15">
      <c r="A457" s="660">
        <v>333819</v>
      </c>
      <c r="B457" s="661" t="s">
        <v>2177</v>
      </c>
      <c r="C457" s="662" t="s">
        <v>1579</v>
      </c>
      <c r="D457" s="637">
        <v>208.86440404040403</v>
      </c>
    </row>
    <row r="458" spans="1:4" ht="15">
      <c r="A458" s="660">
        <v>333821</v>
      </c>
      <c r="B458" s="661" t="s">
        <v>2178</v>
      </c>
      <c r="C458" s="662" t="s">
        <v>1579</v>
      </c>
      <c r="D458" s="637">
        <v>241.56683838383836</v>
      </c>
    </row>
    <row r="459" spans="1:4" ht="15">
      <c r="A459" s="660">
        <v>333823</v>
      </c>
      <c r="B459" s="661" t="s">
        <v>2179</v>
      </c>
      <c r="C459" s="662" t="s">
        <v>1579</v>
      </c>
      <c r="D459" s="637">
        <v>346.43147474747474</v>
      </c>
    </row>
    <row r="460" spans="1:4" ht="15">
      <c r="A460" s="660">
        <v>333833</v>
      </c>
      <c r="B460" s="661" t="s">
        <v>2180</v>
      </c>
      <c r="C460" s="662" t="s">
        <v>1579</v>
      </c>
      <c r="D460" s="637">
        <v>77.0727095959596</v>
      </c>
    </row>
    <row r="461" spans="1:4" ht="15">
      <c r="A461" s="660">
        <v>333835</v>
      </c>
      <c r="B461" s="661" t="s">
        <v>2181</v>
      </c>
      <c r="C461" s="662" t="s">
        <v>1579</v>
      </c>
      <c r="D461" s="637">
        <v>112.68049144506288</v>
      </c>
    </row>
    <row r="462" spans="1:4" ht="15">
      <c r="A462" s="660">
        <v>333857</v>
      </c>
      <c r="B462" s="661" t="s">
        <v>2182</v>
      </c>
      <c r="C462" s="662" t="s">
        <v>1579</v>
      </c>
      <c r="D462" s="637">
        <v>170.11138047138047</v>
      </c>
    </row>
    <row r="463" spans="1:4" ht="15">
      <c r="A463" s="660">
        <v>333859</v>
      </c>
      <c r="B463" s="661" t="s">
        <v>2183</v>
      </c>
      <c r="C463" s="662" t="s">
        <v>1579</v>
      </c>
      <c r="D463" s="637">
        <v>213.94950505050508</v>
      </c>
    </row>
    <row r="464" spans="1:4" ht="15">
      <c r="A464" s="660">
        <v>333861</v>
      </c>
      <c r="B464" s="661" t="s">
        <v>2184</v>
      </c>
      <c r="C464" s="662" t="s">
        <v>1579</v>
      </c>
      <c r="D464" s="637">
        <v>244.52550505050502</v>
      </c>
    </row>
    <row r="465" spans="1:4" ht="15">
      <c r="A465" s="660">
        <v>333863</v>
      </c>
      <c r="B465" s="661" t="s">
        <v>2185</v>
      </c>
      <c r="C465" s="662" t="s">
        <v>1579</v>
      </c>
      <c r="D465" s="637">
        <v>347.85947474747474</v>
      </c>
    </row>
    <row r="466" spans="1:4" ht="15">
      <c r="A466" s="660">
        <v>333873</v>
      </c>
      <c r="B466" s="661" t="s">
        <v>2186</v>
      </c>
      <c r="C466" s="662" t="s">
        <v>1579</v>
      </c>
      <c r="D466" s="637">
        <v>83.74843001443001</v>
      </c>
    </row>
    <row r="467" spans="1:4" ht="15">
      <c r="A467" s="660">
        <v>333875</v>
      </c>
      <c r="B467" s="661" t="s">
        <v>2187</v>
      </c>
      <c r="C467" s="662" t="s">
        <v>1579</v>
      </c>
      <c r="D467" s="637">
        <v>122.75681705948371</v>
      </c>
    </row>
    <row r="468" spans="1:4" ht="15">
      <c r="A468" s="660">
        <v>333877</v>
      </c>
      <c r="B468" s="661" t="s">
        <v>2188</v>
      </c>
      <c r="C468" s="662" t="s">
        <v>1579</v>
      </c>
      <c r="D468" s="637">
        <v>187.3331313131313</v>
      </c>
    </row>
    <row r="469" spans="1:4" ht="15">
      <c r="A469" s="660">
        <v>333899</v>
      </c>
      <c r="B469" s="661" t="s">
        <v>2189</v>
      </c>
      <c r="C469" s="662" t="s">
        <v>1579</v>
      </c>
      <c r="D469" s="637">
        <v>217.50550505050504</v>
      </c>
    </row>
    <row r="470" spans="1:4" ht="15">
      <c r="A470" s="660">
        <v>333901</v>
      </c>
      <c r="B470" s="661" t="s">
        <v>2190</v>
      </c>
      <c r="C470" s="662" t="s">
        <v>1579</v>
      </c>
      <c r="D470" s="637">
        <v>248.08150505050506</v>
      </c>
    </row>
    <row r="471" spans="1:4" ht="15">
      <c r="A471" s="660">
        <v>333903</v>
      </c>
      <c r="B471" s="661" t="s">
        <v>2191</v>
      </c>
      <c r="C471" s="662" t="s">
        <v>1579</v>
      </c>
      <c r="D471" s="637">
        <v>352.8434747474748</v>
      </c>
    </row>
    <row r="472" spans="1:4" ht="15">
      <c r="A472" s="660">
        <v>333913</v>
      </c>
      <c r="B472" s="661" t="s">
        <v>2192</v>
      </c>
      <c r="C472" s="662" t="s">
        <v>1579</v>
      </c>
      <c r="D472" s="637">
        <v>85.92182477839621</v>
      </c>
    </row>
    <row r="473" spans="1:4" ht="15">
      <c r="A473" s="660">
        <v>333915</v>
      </c>
      <c r="B473" s="661" t="s">
        <v>2193</v>
      </c>
      <c r="C473" s="662" t="s">
        <v>1579</v>
      </c>
      <c r="D473" s="637">
        <v>124.63281705948373</v>
      </c>
    </row>
    <row r="474" spans="1:4" ht="15">
      <c r="A474" s="660">
        <v>333917</v>
      </c>
      <c r="B474" s="661" t="s">
        <v>2194</v>
      </c>
      <c r="C474" s="662" t="s">
        <v>1579</v>
      </c>
      <c r="D474" s="637">
        <v>188.56565656565658</v>
      </c>
    </row>
    <row r="475" spans="1:4" ht="15">
      <c r="A475" s="660">
        <v>333919</v>
      </c>
      <c r="B475" s="661" t="s">
        <v>2195</v>
      </c>
      <c r="C475" s="662" t="s">
        <v>1579</v>
      </c>
      <c r="D475" s="637">
        <v>218.9335050505051</v>
      </c>
    </row>
    <row r="476" spans="1:4" ht="15">
      <c r="A476" s="660">
        <v>333921</v>
      </c>
      <c r="B476" s="661" t="s">
        <v>2196</v>
      </c>
      <c r="C476" s="662" t="s">
        <v>1579</v>
      </c>
      <c r="D476" s="637">
        <v>252.9197845117845</v>
      </c>
    </row>
    <row r="477" spans="1:4" ht="15">
      <c r="A477" s="660">
        <v>333923</v>
      </c>
      <c r="B477" s="661" t="s">
        <v>2197</v>
      </c>
      <c r="C477" s="662" t="s">
        <v>1579</v>
      </c>
      <c r="D477" s="637">
        <v>356.09526823793493</v>
      </c>
    </row>
    <row r="478" spans="1:4" ht="15">
      <c r="A478" s="660">
        <v>333933</v>
      </c>
      <c r="B478" s="661" t="s">
        <v>2198</v>
      </c>
      <c r="C478" s="662" t="s">
        <v>1579</v>
      </c>
      <c r="D478" s="637">
        <v>106.21158698092033</v>
      </c>
    </row>
    <row r="479" spans="1:4" ht="15">
      <c r="A479" s="660">
        <v>333935</v>
      </c>
      <c r="B479" s="661" t="s">
        <v>2199</v>
      </c>
      <c r="C479" s="662" t="s">
        <v>1579</v>
      </c>
      <c r="D479" s="637">
        <v>128.65271380471378</v>
      </c>
    </row>
    <row r="480" spans="1:4" ht="15">
      <c r="A480" s="660">
        <v>333937</v>
      </c>
      <c r="B480" s="661" t="s">
        <v>2200</v>
      </c>
      <c r="C480" s="662" t="s">
        <v>1579</v>
      </c>
      <c r="D480" s="637">
        <v>193.2712498902064</v>
      </c>
    </row>
    <row r="481" spans="1:4" ht="15">
      <c r="A481" s="660">
        <v>333939</v>
      </c>
      <c r="B481" s="661" t="s">
        <v>2201</v>
      </c>
      <c r="C481" s="662" t="s">
        <v>1579</v>
      </c>
      <c r="D481" s="637">
        <v>221.7708383838384</v>
      </c>
    </row>
    <row r="482" spans="1:4" ht="15">
      <c r="A482" s="660">
        <v>333941</v>
      </c>
      <c r="B482" s="661" t="s">
        <v>2202</v>
      </c>
      <c r="C482" s="662" t="s">
        <v>1579</v>
      </c>
      <c r="D482" s="637">
        <v>257.9224511784512</v>
      </c>
    </row>
    <row r="483" spans="1:4" ht="15">
      <c r="A483" s="660">
        <v>333943</v>
      </c>
      <c r="B483" s="661" t="s">
        <v>2203</v>
      </c>
      <c r="C483" s="662" t="s">
        <v>1579</v>
      </c>
      <c r="D483" s="637">
        <v>358.9326015712682</v>
      </c>
    </row>
    <row r="484" spans="1:4" ht="15">
      <c r="A484" s="660">
        <v>333953</v>
      </c>
      <c r="B484" s="661" t="s">
        <v>2204</v>
      </c>
      <c r="C484" s="662" t="s">
        <v>1579</v>
      </c>
      <c r="D484" s="637">
        <v>114.02279557479558</v>
      </c>
    </row>
    <row r="485" spans="1:4" ht="15">
      <c r="A485" s="660">
        <v>333955</v>
      </c>
      <c r="B485" s="661" t="s">
        <v>2205</v>
      </c>
      <c r="C485" s="662" t="s">
        <v>1579</v>
      </c>
      <c r="D485" s="637">
        <v>138.35004713804713</v>
      </c>
    </row>
    <row r="486" spans="1:4" ht="15">
      <c r="A486" s="660">
        <v>333957</v>
      </c>
      <c r="B486" s="661" t="s">
        <v>2206</v>
      </c>
      <c r="C486" s="662" t="s">
        <v>1579</v>
      </c>
      <c r="D486" s="637">
        <v>196.10858322353974</v>
      </c>
    </row>
    <row r="487" spans="1:4" ht="15">
      <c r="A487" s="660">
        <v>333959</v>
      </c>
      <c r="B487" s="661" t="s">
        <v>2207</v>
      </c>
      <c r="C487" s="662" t="s">
        <v>1579</v>
      </c>
      <c r="D487" s="637">
        <v>243.12550505050504</v>
      </c>
    </row>
    <row r="488" spans="1:4" ht="15">
      <c r="A488" s="660">
        <v>333961</v>
      </c>
      <c r="B488" s="661" t="s">
        <v>2208</v>
      </c>
      <c r="C488" s="662" t="s">
        <v>1579</v>
      </c>
      <c r="D488" s="637">
        <v>346.41178451178456</v>
      </c>
    </row>
    <row r="489" spans="1:4" ht="15">
      <c r="A489" s="660">
        <v>333963</v>
      </c>
      <c r="B489" s="661" t="s">
        <v>2209</v>
      </c>
      <c r="C489" s="662" t="s">
        <v>1579</v>
      </c>
      <c r="D489" s="637">
        <v>361.7792682379349</v>
      </c>
    </row>
    <row r="490" spans="1:4" ht="15">
      <c r="A490" s="660">
        <v>333973</v>
      </c>
      <c r="B490" s="661" t="s">
        <v>2210</v>
      </c>
      <c r="C490" s="662" t="s">
        <v>1579</v>
      </c>
      <c r="D490" s="637">
        <v>116.15079557479557</v>
      </c>
    </row>
    <row r="491" spans="1:4" ht="15">
      <c r="A491" s="660">
        <v>333975</v>
      </c>
      <c r="B491" s="661" t="s">
        <v>2211</v>
      </c>
      <c r="C491" s="662" t="s">
        <v>1579</v>
      </c>
      <c r="D491" s="637">
        <v>141.96432323232324</v>
      </c>
    </row>
    <row r="492" spans="1:4" ht="15">
      <c r="A492" s="660">
        <v>333977</v>
      </c>
      <c r="B492" s="661" t="s">
        <v>2212</v>
      </c>
      <c r="C492" s="662" t="s">
        <v>1579</v>
      </c>
      <c r="D492" s="637">
        <v>213.70840404040405</v>
      </c>
    </row>
    <row r="493" spans="1:4" ht="15">
      <c r="A493" s="660">
        <v>333979</v>
      </c>
      <c r="B493" s="661" t="s">
        <v>2213</v>
      </c>
      <c r="C493" s="662" t="s">
        <v>1579</v>
      </c>
      <c r="D493" s="637">
        <v>247.87638672438675</v>
      </c>
    </row>
    <row r="494" spans="1:4" ht="15">
      <c r="A494" s="660">
        <v>333981</v>
      </c>
      <c r="B494" s="661" t="s">
        <v>2214</v>
      </c>
      <c r="C494" s="662" t="s">
        <v>1579</v>
      </c>
      <c r="D494" s="637">
        <v>348.5397845117845</v>
      </c>
    </row>
    <row r="495" spans="1:4" ht="15">
      <c r="A495" s="660">
        <v>333983</v>
      </c>
      <c r="B495" s="661" t="s">
        <v>2215</v>
      </c>
      <c r="C495" s="662" t="s">
        <v>1579</v>
      </c>
      <c r="D495" s="637">
        <v>363.9072682379349</v>
      </c>
    </row>
    <row r="496" spans="1:4" ht="15">
      <c r="A496" s="660">
        <v>333993</v>
      </c>
      <c r="B496" s="661" t="s">
        <v>2216</v>
      </c>
      <c r="C496" s="662" t="s">
        <v>1579</v>
      </c>
      <c r="D496" s="637">
        <v>119.4528170594837</v>
      </c>
    </row>
    <row r="497" spans="1:4" ht="15">
      <c r="A497" s="660">
        <v>333995</v>
      </c>
      <c r="B497" s="661" t="s">
        <v>2217</v>
      </c>
      <c r="C497" s="662" t="s">
        <v>1579</v>
      </c>
      <c r="D497" s="637">
        <v>177.6269898989899</v>
      </c>
    </row>
    <row r="498" spans="1:4" ht="15">
      <c r="A498" s="660">
        <v>333997</v>
      </c>
      <c r="B498" s="661" t="s">
        <v>2218</v>
      </c>
      <c r="C498" s="662" t="s">
        <v>1579</v>
      </c>
      <c r="D498" s="637">
        <v>215.84573737373736</v>
      </c>
    </row>
    <row r="499" spans="1:4" ht="15">
      <c r="A499" s="660">
        <v>333999</v>
      </c>
      <c r="B499" s="661" t="s">
        <v>2219</v>
      </c>
      <c r="C499" s="662" t="s">
        <v>1579</v>
      </c>
      <c r="D499" s="637">
        <v>253.4984511784512</v>
      </c>
    </row>
    <row r="500" spans="1:4" ht="15">
      <c r="A500" s="660">
        <v>334001</v>
      </c>
      <c r="B500" s="661" t="s">
        <v>2220</v>
      </c>
      <c r="C500" s="662" t="s">
        <v>1579</v>
      </c>
      <c r="D500" s="637">
        <v>352.1144511784512</v>
      </c>
    </row>
    <row r="501" spans="1:4" ht="15">
      <c r="A501" s="660">
        <v>334003</v>
      </c>
      <c r="B501" s="661" t="s">
        <v>2221</v>
      </c>
      <c r="C501" s="662" t="s">
        <v>1579</v>
      </c>
      <c r="D501" s="637">
        <v>366.04460157126823</v>
      </c>
    </row>
    <row r="502" spans="1:4" ht="15">
      <c r="A502" s="660">
        <v>334013</v>
      </c>
      <c r="B502" s="661" t="s">
        <v>2222</v>
      </c>
      <c r="C502" s="662" t="s">
        <v>1579</v>
      </c>
      <c r="D502" s="637">
        <v>130.04675252525251</v>
      </c>
    </row>
    <row r="503" spans="1:4" ht="15">
      <c r="A503" s="660">
        <v>334015</v>
      </c>
      <c r="B503" s="661" t="s">
        <v>2223</v>
      </c>
      <c r="C503" s="662" t="s">
        <v>1579</v>
      </c>
      <c r="D503" s="637">
        <v>195.00497337006428</v>
      </c>
    </row>
    <row r="504" spans="1:4" ht="15">
      <c r="A504" s="660">
        <v>334017</v>
      </c>
      <c r="B504" s="661" t="s">
        <v>2224</v>
      </c>
      <c r="C504" s="662" t="s">
        <v>1579</v>
      </c>
      <c r="D504" s="637">
        <v>223.77750505050506</v>
      </c>
    </row>
    <row r="505" spans="1:4" ht="15">
      <c r="A505" s="660">
        <v>334019</v>
      </c>
      <c r="B505" s="661" t="s">
        <v>2225</v>
      </c>
      <c r="C505" s="662" t="s">
        <v>1579</v>
      </c>
      <c r="D505" s="637">
        <v>257.77311784511784</v>
      </c>
    </row>
    <row r="506" spans="1:4" ht="15">
      <c r="A506" s="660">
        <v>334021</v>
      </c>
      <c r="B506" s="661" t="s">
        <v>2226</v>
      </c>
      <c r="C506" s="662" t="s">
        <v>1579</v>
      </c>
      <c r="D506" s="637">
        <v>356.3797845117845</v>
      </c>
    </row>
    <row r="507" spans="1:4" ht="15">
      <c r="A507" s="660">
        <v>334023</v>
      </c>
      <c r="B507" s="661" t="s">
        <v>2227</v>
      </c>
      <c r="C507" s="662" t="s">
        <v>1579</v>
      </c>
      <c r="D507" s="637">
        <v>421.12301010101015</v>
      </c>
    </row>
    <row r="508" spans="1:4" ht="15">
      <c r="A508" s="660">
        <v>334033</v>
      </c>
      <c r="B508" s="661" t="s">
        <v>2228</v>
      </c>
      <c r="C508" s="662" t="s">
        <v>1579</v>
      </c>
      <c r="D508" s="637">
        <v>132.78738047138046</v>
      </c>
    </row>
    <row r="509" spans="1:4" ht="15">
      <c r="A509" s="660">
        <v>334035</v>
      </c>
      <c r="B509" s="661" t="s">
        <v>2229</v>
      </c>
      <c r="C509" s="662" t="s">
        <v>1579</v>
      </c>
      <c r="D509" s="637">
        <v>198.47640404040405</v>
      </c>
    </row>
    <row r="510" spans="1:4" ht="15">
      <c r="A510" s="660">
        <v>334037</v>
      </c>
      <c r="B510" s="661" t="s">
        <v>2230</v>
      </c>
      <c r="C510" s="662" t="s">
        <v>1579</v>
      </c>
      <c r="D510" s="637">
        <v>225.90550505050507</v>
      </c>
    </row>
    <row r="511" spans="1:4" ht="15">
      <c r="A511" s="660">
        <v>334039</v>
      </c>
      <c r="B511" s="661" t="s">
        <v>2231</v>
      </c>
      <c r="C511" s="662" t="s">
        <v>1579</v>
      </c>
      <c r="D511" s="637">
        <v>259.9011178451179</v>
      </c>
    </row>
    <row r="512" spans="1:4" ht="15">
      <c r="A512" s="660">
        <v>334041</v>
      </c>
      <c r="B512" s="661" t="s">
        <v>2232</v>
      </c>
      <c r="C512" s="662" t="s">
        <v>1579</v>
      </c>
      <c r="D512" s="637">
        <v>363.0672682379348</v>
      </c>
    </row>
    <row r="513" spans="1:4" ht="15">
      <c r="A513" s="660">
        <v>334043</v>
      </c>
      <c r="B513" s="661" t="s">
        <v>2233</v>
      </c>
      <c r="C513" s="662" t="s">
        <v>1579</v>
      </c>
      <c r="D513" s="637">
        <v>428.49677344877347</v>
      </c>
    </row>
    <row r="514" spans="1:4" ht="15">
      <c r="A514" s="660">
        <v>334053</v>
      </c>
      <c r="B514" s="661" t="s">
        <v>2234</v>
      </c>
      <c r="C514" s="662" t="s">
        <v>1579</v>
      </c>
      <c r="D514" s="637">
        <v>125.45138047138049</v>
      </c>
    </row>
    <row r="515" spans="1:4" ht="15">
      <c r="A515" s="660">
        <v>334055</v>
      </c>
      <c r="B515" s="661" t="s">
        <v>2235</v>
      </c>
      <c r="C515" s="662" t="s">
        <v>1579</v>
      </c>
      <c r="D515" s="637">
        <v>178.15773737373738</v>
      </c>
    </row>
    <row r="516" spans="1:4" ht="15">
      <c r="A516" s="660">
        <v>334057</v>
      </c>
      <c r="B516" s="661" t="s">
        <v>2236</v>
      </c>
      <c r="C516" s="662" t="s">
        <v>1579</v>
      </c>
      <c r="D516" s="637">
        <v>218.98017171717171</v>
      </c>
    </row>
    <row r="517" spans="1:4" ht="15">
      <c r="A517" s="660">
        <v>334059</v>
      </c>
      <c r="B517" s="661" t="s">
        <v>2237</v>
      </c>
      <c r="C517" s="662" t="s">
        <v>1579</v>
      </c>
      <c r="D517" s="637">
        <v>235.16994674012855</v>
      </c>
    </row>
    <row r="518" spans="1:4" ht="15">
      <c r="A518" s="660">
        <v>334061</v>
      </c>
      <c r="B518" s="661" t="s">
        <v>2238</v>
      </c>
      <c r="C518" s="662" t="s">
        <v>1579</v>
      </c>
      <c r="D518" s="637">
        <v>324.72593490460156</v>
      </c>
    </row>
    <row r="519" spans="1:4" ht="15">
      <c r="A519" s="660">
        <v>334063</v>
      </c>
      <c r="B519" s="661" t="s">
        <v>2239</v>
      </c>
      <c r="C519" s="662" t="s">
        <v>1579</v>
      </c>
      <c r="D519" s="637">
        <v>389.75156902356906</v>
      </c>
    </row>
    <row r="520" spans="1:4" ht="15">
      <c r="A520" s="660">
        <v>334073</v>
      </c>
      <c r="B520" s="661" t="s">
        <v>2240</v>
      </c>
      <c r="C520" s="662" t="s">
        <v>1579</v>
      </c>
      <c r="D520" s="637">
        <v>129.81232323232322</v>
      </c>
    </row>
    <row r="521" spans="1:4" ht="15">
      <c r="A521" s="660">
        <v>334075</v>
      </c>
      <c r="B521" s="661" t="s">
        <v>2241</v>
      </c>
      <c r="C521" s="662" t="s">
        <v>1579</v>
      </c>
      <c r="D521" s="637">
        <v>193.38973737373738</v>
      </c>
    </row>
    <row r="522" spans="1:4" ht="15">
      <c r="A522" s="660">
        <v>334077</v>
      </c>
      <c r="B522" s="661" t="s">
        <v>2242</v>
      </c>
      <c r="C522" s="662" t="s">
        <v>1579</v>
      </c>
      <c r="D522" s="637">
        <v>225.51026262626263</v>
      </c>
    </row>
    <row r="523" spans="1:4" ht="15">
      <c r="A523" s="660">
        <v>334079</v>
      </c>
      <c r="B523" s="661" t="s">
        <v>2243</v>
      </c>
      <c r="C523" s="662" t="s">
        <v>1579</v>
      </c>
      <c r="D523" s="637">
        <v>315.864808080808</v>
      </c>
    </row>
    <row r="524" spans="1:4" ht="15">
      <c r="A524" s="660">
        <v>334081</v>
      </c>
      <c r="B524" s="661" t="s">
        <v>2244</v>
      </c>
      <c r="C524" s="662" t="s">
        <v>1579</v>
      </c>
      <c r="D524" s="637">
        <v>327.23660157126824</v>
      </c>
    </row>
    <row r="525" spans="1:4" ht="15">
      <c r="A525" s="660">
        <v>334083</v>
      </c>
      <c r="B525" s="661" t="s">
        <v>2245</v>
      </c>
      <c r="C525" s="662" t="s">
        <v>1579</v>
      </c>
      <c r="D525" s="637">
        <v>392.26223569023574</v>
      </c>
    </row>
    <row r="526" spans="1:4" ht="15">
      <c r="A526" s="660">
        <v>334093</v>
      </c>
      <c r="B526" s="661" t="s">
        <v>2246</v>
      </c>
      <c r="C526" s="662" t="s">
        <v>1579</v>
      </c>
      <c r="D526" s="637">
        <v>173.38032323232324</v>
      </c>
    </row>
    <row r="527" spans="1:4" ht="15">
      <c r="A527" s="660">
        <v>334095</v>
      </c>
      <c r="B527" s="661" t="s">
        <v>2247</v>
      </c>
      <c r="C527" s="662" t="s">
        <v>1579</v>
      </c>
      <c r="D527" s="637">
        <v>200.63083838383838</v>
      </c>
    </row>
    <row r="528" spans="1:4" ht="15">
      <c r="A528" s="660">
        <v>334097</v>
      </c>
      <c r="B528" s="661" t="s">
        <v>2248</v>
      </c>
      <c r="C528" s="662" t="s">
        <v>1579</v>
      </c>
      <c r="D528" s="637">
        <v>231.06111784511788</v>
      </c>
    </row>
    <row r="529" spans="1:4" ht="15">
      <c r="A529" s="660">
        <v>334099</v>
      </c>
      <c r="B529" s="661" t="s">
        <v>2249</v>
      </c>
      <c r="C529" s="662" t="s">
        <v>1579</v>
      </c>
      <c r="D529" s="637">
        <v>322.71926823793495</v>
      </c>
    </row>
    <row r="530" spans="1:4" ht="15">
      <c r="A530" s="660">
        <v>334101</v>
      </c>
      <c r="B530" s="661" t="s">
        <v>2250</v>
      </c>
      <c r="C530" s="662" t="s">
        <v>1579</v>
      </c>
      <c r="D530" s="637">
        <v>372.2886015712682</v>
      </c>
    </row>
    <row r="531" spans="1:4" ht="15">
      <c r="A531" s="660">
        <v>334103</v>
      </c>
      <c r="B531" s="661" t="s">
        <v>2251</v>
      </c>
      <c r="C531" s="662" t="s">
        <v>1579</v>
      </c>
      <c r="D531" s="637">
        <v>396.0329023569024</v>
      </c>
    </row>
    <row r="532" spans="1:4" ht="15">
      <c r="A532" s="660">
        <v>334113</v>
      </c>
      <c r="B532" s="661" t="s">
        <v>2252</v>
      </c>
      <c r="C532" s="662" t="s">
        <v>1579</v>
      </c>
      <c r="D532" s="637">
        <v>178.6623067033976</v>
      </c>
    </row>
    <row r="533" spans="1:4" ht="15">
      <c r="A533" s="660">
        <v>334115</v>
      </c>
      <c r="B533" s="661" t="s">
        <v>2253</v>
      </c>
      <c r="C533" s="662" t="s">
        <v>1579</v>
      </c>
      <c r="D533" s="637">
        <v>204.40150505050505</v>
      </c>
    </row>
    <row r="534" spans="1:4" ht="15">
      <c r="A534" s="660">
        <v>334117</v>
      </c>
      <c r="B534" s="661" t="s">
        <v>2254</v>
      </c>
      <c r="C534" s="662" t="s">
        <v>1579</v>
      </c>
      <c r="D534" s="637">
        <v>231.51505339105339</v>
      </c>
    </row>
    <row r="535" spans="1:4" ht="15">
      <c r="A535" s="660">
        <v>334119</v>
      </c>
      <c r="B535" s="661" t="s">
        <v>2255</v>
      </c>
      <c r="C535" s="662" t="s">
        <v>1579</v>
      </c>
      <c r="D535" s="637">
        <v>326.48993490460157</v>
      </c>
    </row>
    <row r="536" spans="1:4" ht="15">
      <c r="A536" s="660">
        <v>334121</v>
      </c>
      <c r="B536" s="661" t="s">
        <v>2256</v>
      </c>
      <c r="C536" s="662" t="s">
        <v>1579</v>
      </c>
      <c r="D536" s="637">
        <v>384.89144011544005</v>
      </c>
    </row>
    <row r="537" spans="1:4" ht="15">
      <c r="A537" s="660">
        <v>334123</v>
      </c>
      <c r="B537" s="661" t="s">
        <v>2257</v>
      </c>
      <c r="C537" s="662" t="s">
        <v>1579</v>
      </c>
      <c r="D537" s="637">
        <v>409.0736161616162</v>
      </c>
    </row>
    <row r="538" spans="1:4" ht="15">
      <c r="A538" s="660">
        <v>334133</v>
      </c>
      <c r="B538" s="661" t="s">
        <v>2258</v>
      </c>
      <c r="C538" s="662" t="s">
        <v>1579</v>
      </c>
      <c r="D538" s="637">
        <v>182.4417373737374</v>
      </c>
    </row>
    <row r="539" spans="1:4" ht="15">
      <c r="A539" s="660">
        <v>334135</v>
      </c>
      <c r="B539" s="661" t="s">
        <v>2259</v>
      </c>
      <c r="C539" s="662" t="s">
        <v>1579</v>
      </c>
      <c r="D539" s="637">
        <v>223.26417171717173</v>
      </c>
    </row>
    <row r="540" spans="1:4" ht="15">
      <c r="A540" s="660">
        <v>334137</v>
      </c>
      <c r="B540" s="661" t="s">
        <v>2260</v>
      </c>
      <c r="C540" s="662" t="s">
        <v>1579</v>
      </c>
      <c r="D540" s="637">
        <v>239.44461340679524</v>
      </c>
    </row>
    <row r="541" spans="1:4" ht="15">
      <c r="A541" s="660">
        <v>334139</v>
      </c>
      <c r="B541" s="661" t="s">
        <v>2261</v>
      </c>
      <c r="C541" s="662" t="s">
        <v>1579</v>
      </c>
      <c r="D541" s="637">
        <v>329.00060157126825</v>
      </c>
    </row>
    <row r="542" spans="1:4" ht="15">
      <c r="A542" s="660">
        <v>334141</v>
      </c>
      <c r="B542" s="661" t="s">
        <v>2262</v>
      </c>
      <c r="C542" s="662" t="s">
        <v>1579</v>
      </c>
      <c r="D542" s="637">
        <v>394.02623569023575</v>
      </c>
    </row>
    <row r="543" spans="1:4" ht="15">
      <c r="A543" s="660">
        <v>334143</v>
      </c>
      <c r="B543" s="661" t="s">
        <v>2263</v>
      </c>
      <c r="C543" s="662" t="s">
        <v>1579</v>
      </c>
      <c r="D543" s="637">
        <v>499.71394674012845</v>
      </c>
    </row>
    <row r="544" spans="1:4" ht="15">
      <c r="A544" s="660">
        <v>334153</v>
      </c>
      <c r="B544" s="661" t="s">
        <v>2264</v>
      </c>
      <c r="C544" s="662" t="s">
        <v>1579</v>
      </c>
      <c r="D544" s="637">
        <v>203.2660439691028</v>
      </c>
    </row>
    <row r="545" spans="1:4" ht="15">
      <c r="A545" s="660">
        <v>334155</v>
      </c>
      <c r="B545" s="661" t="s">
        <v>2265</v>
      </c>
      <c r="C545" s="662" t="s">
        <v>1579</v>
      </c>
      <c r="D545" s="637">
        <v>234.7104511784512</v>
      </c>
    </row>
    <row r="546" spans="1:4" ht="15">
      <c r="A546" s="660">
        <v>334157</v>
      </c>
      <c r="B546" s="661" t="s">
        <v>2266</v>
      </c>
      <c r="C546" s="662" t="s">
        <v>1579</v>
      </c>
      <c r="D546" s="637">
        <v>318.6451178451179</v>
      </c>
    </row>
    <row r="547" spans="1:4" ht="15">
      <c r="A547" s="660">
        <v>334159</v>
      </c>
      <c r="B547" s="661" t="s">
        <v>2267</v>
      </c>
      <c r="C547" s="662" t="s">
        <v>1579</v>
      </c>
      <c r="D547" s="637">
        <v>334.65660157126825</v>
      </c>
    </row>
    <row r="548" spans="1:4" ht="15">
      <c r="A548" s="660">
        <v>334161</v>
      </c>
      <c r="B548" s="661" t="s">
        <v>2268</v>
      </c>
      <c r="C548" s="662" t="s">
        <v>1579</v>
      </c>
      <c r="D548" s="637">
        <v>399.68223569023576</v>
      </c>
    </row>
    <row r="549" spans="1:4" ht="15">
      <c r="A549" s="660">
        <v>334163</v>
      </c>
      <c r="B549" s="661" t="s">
        <v>2269</v>
      </c>
      <c r="C549" s="662" t="s">
        <v>1579</v>
      </c>
      <c r="D549" s="637">
        <v>510.99126823793495</v>
      </c>
    </row>
    <row r="550" spans="1:4" ht="15">
      <c r="A550" s="660">
        <v>333655</v>
      </c>
      <c r="B550" s="661" t="s">
        <v>2270</v>
      </c>
      <c r="C550" s="662" t="s">
        <v>1579</v>
      </c>
      <c r="D550" s="637">
        <v>236.57959595959593</v>
      </c>
    </row>
    <row r="551" spans="1:4" ht="15">
      <c r="A551" s="660">
        <v>333657</v>
      </c>
      <c r="B551" s="661" t="s">
        <v>2271</v>
      </c>
      <c r="C551" s="662" t="s">
        <v>1579</v>
      </c>
      <c r="D551" s="637">
        <v>330.0272682379349</v>
      </c>
    </row>
    <row r="552" spans="1:4" ht="15">
      <c r="A552" s="660">
        <v>333659</v>
      </c>
      <c r="B552" s="661" t="s">
        <v>2272</v>
      </c>
      <c r="C552" s="662" t="s">
        <v>1579</v>
      </c>
      <c r="D552" s="637">
        <v>338.30593490460154</v>
      </c>
    </row>
    <row r="553" spans="1:4" ht="15">
      <c r="A553" s="660">
        <v>333663</v>
      </c>
      <c r="B553" s="661" t="s">
        <v>2273</v>
      </c>
      <c r="C553" s="662" t="s">
        <v>1579</v>
      </c>
      <c r="D553" s="637">
        <v>512.8168080808081</v>
      </c>
    </row>
    <row r="554" spans="1:4" ht="15">
      <c r="A554" s="660">
        <v>333665</v>
      </c>
      <c r="B554" s="661" t="s">
        <v>2274</v>
      </c>
      <c r="C554" s="662" t="s">
        <v>1579</v>
      </c>
      <c r="D554" s="637">
        <v>625.1755690235691</v>
      </c>
    </row>
    <row r="555" spans="1:4" ht="15">
      <c r="A555" s="660">
        <v>333675</v>
      </c>
      <c r="B555" s="661" t="s">
        <v>2275</v>
      </c>
      <c r="C555" s="662" t="s">
        <v>1579</v>
      </c>
      <c r="D555" s="637">
        <v>242.13045117845118</v>
      </c>
    </row>
    <row r="556" spans="1:4" ht="15">
      <c r="A556" s="660">
        <v>333677</v>
      </c>
      <c r="B556" s="661" t="s">
        <v>2276</v>
      </c>
      <c r="C556" s="662" t="s">
        <v>1579</v>
      </c>
      <c r="D556" s="637">
        <v>333.7979349046016</v>
      </c>
    </row>
    <row r="557" spans="1:4" ht="15">
      <c r="A557" s="660">
        <v>333679</v>
      </c>
      <c r="B557" s="661" t="s">
        <v>2277</v>
      </c>
      <c r="C557" s="662" t="s">
        <v>1579</v>
      </c>
      <c r="D557" s="637">
        <v>387.2243434343434</v>
      </c>
    </row>
    <row r="558" spans="1:4" ht="15">
      <c r="A558" s="660">
        <v>333683</v>
      </c>
      <c r="B558" s="661" t="s">
        <v>2278</v>
      </c>
      <c r="C558" s="662" t="s">
        <v>1579</v>
      </c>
      <c r="D558" s="637">
        <v>609.9619349046015</v>
      </c>
    </row>
    <row r="559" spans="1:4" ht="15">
      <c r="A559" s="660">
        <v>333685</v>
      </c>
      <c r="B559" s="661" t="s">
        <v>2279</v>
      </c>
      <c r="C559" s="662" t="s">
        <v>1579</v>
      </c>
      <c r="D559" s="637">
        <v>628.9462356902358</v>
      </c>
    </row>
    <row r="560" spans="1:4" ht="15">
      <c r="A560" s="660">
        <v>333695</v>
      </c>
      <c r="B560" s="661" t="s">
        <v>2280</v>
      </c>
      <c r="C560" s="662" t="s">
        <v>1579</v>
      </c>
      <c r="D560" s="637">
        <v>312.8912682379349</v>
      </c>
    </row>
    <row r="561" spans="1:4" ht="15">
      <c r="A561" s="660">
        <v>333697</v>
      </c>
      <c r="B561" s="661" t="s">
        <v>2281</v>
      </c>
      <c r="C561" s="662" t="s">
        <v>1579</v>
      </c>
      <c r="D561" s="637">
        <v>362.3883434343434</v>
      </c>
    </row>
    <row r="562" spans="1:4" ht="15">
      <c r="A562" s="660">
        <v>333699</v>
      </c>
      <c r="B562" s="661" t="s">
        <v>2282</v>
      </c>
      <c r="C562" s="662" t="s">
        <v>1579</v>
      </c>
      <c r="D562" s="637">
        <v>381.2582356902357</v>
      </c>
    </row>
    <row r="563" spans="1:4" ht="15">
      <c r="A563" s="660">
        <v>333701</v>
      </c>
      <c r="B563" s="661" t="s">
        <v>2283</v>
      </c>
      <c r="C563" s="662" t="s">
        <v>1579</v>
      </c>
      <c r="D563" s="637">
        <v>564.8221414141415</v>
      </c>
    </row>
    <row r="564" spans="1:4" ht="15">
      <c r="A564" s="660">
        <v>333703</v>
      </c>
      <c r="B564" s="661" t="s">
        <v>2284</v>
      </c>
      <c r="C564" s="662" t="s">
        <v>1579</v>
      </c>
      <c r="D564" s="637">
        <v>584.0181067821068</v>
      </c>
    </row>
    <row r="565" spans="1:4" ht="15">
      <c r="A565" s="660">
        <v>333705</v>
      </c>
      <c r="B565" s="661" t="s">
        <v>2285</v>
      </c>
      <c r="C565" s="662" t="s">
        <v>1579</v>
      </c>
      <c r="D565" s="637">
        <v>595.5609023569024</v>
      </c>
    </row>
    <row r="566" spans="1:4" ht="15">
      <c r="A566" s="660">
        <v>333715</v>
      </c>
      <c r="B566" s="661" t="s">
        <v>2286</v>
      </c>
      <c r="C566" s="662" t="s">
        <v>1579</v>
      </c>
      <c r="D566" s="637">
        <v>316.9512682379349</v>
      </c>
    </row>
    <row r="567" spans="1:4" ht="15">
      <c r="A567" s="660">
        <v>333717</v>
      </c>
      <c r="B567" s="661" t="s">
        <v>2287</v>
      </c>
      <c r="C567" s="662" t="s">
        <v>1579</v>
      </c>
      <c r="D567" s="637">
        <v>377.6742356902357</v>
      </c>
    </row>
    <row r="568" spans="1:4" ht="15">
      <c r="A568" s="660">
        <v>333719</v>
      </c>
      <c r="B568" s="661" t="s">
        <v>2288</v>
      </c>
      <c r="C568" s="662" t="s">
        <v>1579</v>
      </c>
      <c r="D568" s="637">
        <v>474.2712800734619</v>
      </c>
    </row>
    <row r="569" spans="1:4" ht="15">
      <c r="A569" s="660">
        <v>333721</v>
      </c>
      <c r="B569" s="661" t="s">
        <v>2289</v>
      </c>
      <c r="C569" s="662" t="s">
        <v>1579</v>
      </c>
      <c r="D569" s="637">
        <v>571.8726015712682</v>
      </c>
    </row>
    <row r="570" spans="1:4" ht="15">
      <c r="A570" s="660">
        <v>333723</v>
      </c>
      <c r="B570" s="661" t="s">
        <v>2290</v>
      </c>
      <c r="C570" s="662" t="s">
        <v>1579</v>
      </c>
      <c r="D570" s="637">
        <v>588.0687734487734</v>
      </c>
    </row>
    <row r="571" spans="1:4" ht="15">
      <c r="A571" s="660">
        <v>333725</v>
      </c>
      <c r="B571" s="661" t="s">
        <v>2291</v>
      </c>
      <c r="C571" s="662" t="s">
        <v>1579</v>
      </c>
      <c r="D571" s="637">
        <v>602.1315690235691</v>
      </c>
    </row>
    <row r="572" spans="1:4" ht="15">
      <c r="A572" s="660">
        <v>333735</v>
      </c>
      <c r="B572" s="661" t="s">
        <v>2292</v>
      </c>
      <c r="C572" s="662" t="s">
        <v>1579</v>
      </c>
      <c r="D572" s="637">
        <v>355.787569023569</v>
      </c>
    </row>
    <row r="573" spans="1:4" ht="15">
      <c r="A573" s="660">
        <v>333737</v>
      </c>
      <c r="B573" s="661" t="s">
        <v>2293</v>
      </c>
      <c r="C573" s="662" t="s">
        <v>1579</v>
      </c>
      <c r="D573" s="637">
        <v>371.6096161616162</v>
      </c>
    </row>
    <row r="574" spans="1:4" ht="15">
      <c r="A574" s="660">
        <v>344972</v>
      </c>
      <c r="B574" s="661" t="s">
        <v>2294</v>
      </c>
      <c r="C574" s="662" t="s">
        <v>1579</v>
      </c>
      <c r="D574" s="637">
        <v>542.0274401154401</v>
      </c>
    </row>
    <row r="575" spans="1:4" ht="15">
      <c r="A575" s="660">
        <v>333739</v>
      </c>
      <c r="B575" s="661" t="s">
        <v>2295</v>
      </c>
      <c r="C575" s="662" t="s">
        <v>1579</v>
      </c>
      <c r="D575" s="637">
        <v>560.2549494949495</v>
      </c>
    </row>
    <row r="576" spans="1:4" ht="15">
      <c r="A576" s="660">
        <v>333741</v>
      </c>
      <c r="B576" s="661" t="s">
        <v>2296</v>
      </c>
      <c r="C576" s="662" t="s">
        <v>1579</v>
      </c>
      <c r="D576" s="637">
        <v>564.2102356902358</v>
      </c>
    </row>
    <row r="577" spans="1:4" ht="15">
      <c r="A577" s="660">
        <v>333743</v>
      </c>
      <c r="B577" s="661" t="s">
        <v>2297</v>
      </c>
      <c r="C577" s="662" t="s">
        <v>1579</v>
      </c>
      <c r="D577" s="637">
        <v>710.8296161616162</v>
      </c>
    </row>
    <row r="578" spans="1:4" ht="15">
      <c r="A578" s="660">
        <v>333793</v>
      </c>
      <c r="B578" s="661" t="s">
        <v>2298</v>
      </c>
      <c r="C578" s="662" t="s">
        <v>1579</v>
      </c>
      <c r="D578" s="637">
        <v>561.87944011544</v>
      </c>
    </row>
    <row r="579" spans="1:4" ht="15">
      <c r="A579" s="660">
        <v>333795</v>
      </c>
      <c r="B579" s="661" t="s">
        <v>2299</v>
      </c>
      <c r="C579" s="662" t="s">
        <v>1579</v>
      </c>
      <c r="D579" s="637">
        <v>571.3061067821068</v>
      </c>
    </row>
    <row r="580" spans="1:4" ht="15">
      <c r="A580" s="660">
        <v>333797</v>
      </c>
      <c r="B580" s="661" t="s">
        <v>2300</v>
      </c>
      <c r="C580" s="662" t="s">
        <v>1579</v>
      </c>
      <c r="D580" s="637">
        <v>721.8336161616162</v>
      </c>
    </row>
    <row r="581" spans="1:4" ht="15">
      <c r="A581" s="660">
        <v>333799</v>
      </c>
      <c r="B581" s="661" t="s">
        <v>2301</v>
      </c>
      <c r="C581" s="662" t="s">
        <v>1579</v>
      </c>
      <c r="D581" s="637">
        <v>755.703138047138</v>
      </c>
    </row>
    <row r="582" spans="1:4" ht="15">
      <c r="A582" s="660">
        <v>333801</v>
      </c>
      <c r="B582" s="661" t="s">
        <v>2302</v>
      </c>
      <c r="C582" s="662" t="s">
        <v>1579</v>
      </c>
      <c r="D582" s="637">
        <v>947.4471380471381</v>
      </c>
    </row>
    <row r="583" spans="1:4" ht="15">
      <c r="A583" s="660">
        <v>333803</v>
      </c>
      <c r="B583" s="661" t="s">
        <v>2303</v>
      </c>
      <c r="C583" s="662" t="s">
        <v>1579</v>
      </c>
      <c r="D583" s="637">
        <v>962.6978047138049</v>
      </c>
    </row>
    <row r="584" spans="1:4" ht="15">
      <c r="A584" s="660">
        <v>333841</v>
      </c>
      <c r="B584" s="661" t="s">
        <v>2304</v>
      </c>
      <c r="C584" s="662" t="s">
        <v>1579</v>
      </c>
      <c r="D584" s="637">
        <v>749.7993535353535</v>
      </c>
    </row>
    <row r="585" spans="1:4" ht="15">
      <c r="A585" s="660">
        <v>333843</v>
      </c>
      <c r="B585" s="661" t="s">
        <v>2305</v>
      </c>
      <c r="C585" s="662" t="s">
        <v>1579</v>
      </c>
      <c r="D585" s="637">
        <v>941.5526868686869</v>
      </c>
    </row>
    <row r="586" spans="1:4" ht="15">
      <c r="A586" s="660">
        <v>333845</v>
      </c>
      <c r="B586" s="661" t="s">
        <v>2306</v>
      </c>
      <c r="C586" s="662" t="s">
        <v>1579</v>
      </c>
      <c r="D586" s="637">
        <v>956.7940202020201</v>
      </c>
    </row>
    <row r="587" spans="1:4" ht="15">
      <c r="A587" s="660">
        <v>333847</v>
      </c>
      <c r="B587" s="661" t="s">
        <v>2307</v>
      </c>
      <c r="C587" s="662" t="s">
        <v>1579</v>
      </c>
      <c r="D587" s="637">
        <v>977.575138047138</v>
      </c>
    </row>
    <row r="588" spans="1:4" ht="15">
      <c r="A588" s="660">
        <v>333849</v>
      </c>
      <c r="B588" s="661" t="s">
        <v>2308</v>
      </c>
      <c r="C588" s="662" t="s">
        <v>1579</v>
      </c>
      <c r="D588" s="637">
        <v>1338.579138047138</v>
      </c>
    </row>
    <row r="589" spans="1:4" ht="15">
      <c r="A589" s="660">
        <v>333851</v>
      </c>
      <c r="B589" s="661" t="s">
        <v>2309</v>
      </c>
      <c r="C589" s="662" t="s">
        <v>1579</v>
      </c>
      <c r="D589" s="637">
        <v>1345.6724713804715</v>
      </c>
    </row>
    <row r="590" spans="1:4" ht="15">
      <c r="A590" s="660">
        <v>333883</v>
      </c>
      <c r="B590" s="661" t="s">
        <v>2310</v>
      </c>
      <c r="C590" s="662" t="s">
        <v>1579</v>
      </c>
      <c r="D590" s="637">
        <v>983.7351380471382</v>
      </c>
    </row>
    <row r="591" spans="1:4" ht="15">
      <c r="A591" s="660">
        <v>333885</v>
      </c>
      <c r="B591" s="661" t="s">
        <v>2311</v>
      </c>
      <c r="C591" s="662" t="s">
        <v>1579</v>
      </c>
      <c r="D591" s="637">
        <v>990.8284713804715</v>
      </c>
    </row>
    <row r="592" spans="1:4" ht="15">
      <c r="A592" s="660">
        <v>333887</v>
      </c>
      <c r="B592" s="661" t="s">
        <v>2312</v>
      </c>
      <c r="C592" s="662" t="s">
        <v>1579</v>
      </c>
      <c r="D592" s="637">
        <v>1351.8418047138048</v>
      </c>
    </row>
    <row r="593" spans="1:4" ht="15">
      <c r="A593" s="660">
        <v>333891</v>
      </c>
      <c r="B593" s="661" t="s">
        <v>2313</v>
      </c>
      <c r="C593" s="662" t="s">
        <v>1579</v>
      </c>
      <c r="D593" s="637">
        <v>1940.55204040404</v>
      </c>
    </row>
    <row r="594" spans="1:4" ht="15">
      <c r="A594" s="660">
        <v>333889</v>
      </c>
      <c r="B594" s="661" t="s">
        <v>2314</v>
      </c>
      <c r="C594" s="662" t="s">
        <v>1579</v>
      </c>
      <c r="D594" s="637">
        <v>1358.9351380471383</v>
      </c>
    </row>
    <row r="595" spans="1:4" ht="15">
      <c r="A595" s="660">
        <v>333893</v>
      </c>
      <c r="B595" s="661" t="s">
        <v>2315</v>
      </c>
      <c r="C595" s="662" t="s">
        <v>1579</v>
      </c>
      <c r="D595" s="637">
        <v>1947.6547070707072</v>
      </c>
    </row>
    <row r="596" spans="1:4" ht="15">
      <c r="A596" s="660">
        <v>334272</v>
      </c>
      <c r="B596" s="661" t="s">
        <v>2316</v>
      </c>
      <c r="C596" s="662" t="s">
        <v>1579</v>
      </c>
      <c r="D596" s="637">
        <v>459.7256161616162</v>
      </c>
    </row>
    <row r="597" spans="1:4" ht="15">
      <c r="A597" s="660">
        <v>334274</v>
      </c>
      <c r="B597" s="661" t="s">
        <v>2317</v>
      </c>
      <c r="C597" s="662" t="s">
        <v>1579</v>
      </c>
      <c r="D597" s="637">
        <v>606.8474401154402</v>
      </c>
    </row>
    <row r="598" spans="1:4" ht="15">
      <c r="A598" s="660">
        <v>334292</v>
      </c>
      <c r="B598" s="661" t="s">
        <v>2318</v>
      </c>
      <c r="C598" s="662" t="s">
        <v>1579</v>
      </c>
      <c r="D598" s="637">
        <v>451.76861340679517</v>
      </c>
    </row>
    <row r="599" spans="1:4" ht="15">
      <c r="A599" s="660">
        <v>334294</v>
      </c>
      <c r="B599" s="661" t="s">
        <v>2319</v>
      </c>
      <c r="C599" s="662" t="s">
        <v>1579</v>
      </c>
      <c r="D599" s="637">
        <v>624.0114401154401</v>
      </c>
    </row>
    <row r="600" spans="1:4" ht="15">
      <c r="A600" s="660">
        <v>334332</v>
      </c>
      <c r="B600" s="661" t="s">
        <v>2320</v>
      </c>
      <c r="C600" s="662" t="s">
        <v>1579</v>
      </c>
      <c r="D600" s="637">
        <v>464.99280808080806</v>
      </c>
    </row>
    <row r="601" spans="1:4" ht="15">
      <c r="A601" s="660">
        <v>334334</v>
      </c>
      <c r="B601" s="661" t="s">
        <v>2321</v>
      </c>
      <c r="C601" s="662" t="s">
        <v>1579</v>
      </c>
      <c r="D601" s="637">
        <v>636.2381067821067</v>
      </c>
    </row>
    <row r="602" spans="1:4" ht="15">
      <c r="A602" s="660">
        <v>334352</v>
      </c>
      <c r="B602" s="661" t="s">
        <v>2322</v>
      </c>
      <c r="C602" s="662" t="s">
        <v>1579</v>
      </c>
      <c r="D602" s="637">
        <v>488.4661414141414</v>
      </c>
    </row>
    <row r="603" spans="1:4" ht="15">
      <c r="A603" s="660">
        <v>334354</v>
      </c>
      <c r="B603" s="661" t="s">
        <v>2323</v>
      </c>
      <c r="C603" s="662" t="s">
        <v>1579</v>
      </c>
      <c r="D603" s="637">
        <v>636.2661067821068</v>
      </c>
    </row>
    <row r="604" spans="1:4" ht="15">
      <c r="A604" s="660">
        <v>334392</v>
      </c>
      <c r="B604" s="661" t="s">
        <v>2324</v>
      </c>
      <c r="C604" s="662" t="s">
        <v>1579</v>
      </c>
      <c r="D604" s="637">
        <v>491.9512682379349</v>
      </c>
    </row>
    <row r="605" spans="1:4" ht="15">
      <c r="A605" s="660">
        <v>334394</v>
      </c>
      <c r="B605" s="661" t="s">
        <v>2325</v>
      </c>
      <c r="C605" s="662" t="s">
        <v>1579</v>
      </c>
      <c r="D605" s="637">
        <v>668.25144011544</v>
      </c>
    </row>
    <row r="606" spans="1:4" ht="15">
      <c r="A606" s="660">
        <v>334432</v>
      </c>
      <c r="B606" s="661" t="s">
        <v>2326</v>
      </c>
      <c r="C606" s="662" t="s">
        <v>1579</v>
      </c>
      <c r="D606" s="637">
        <v>494.55526823793485</v>
      </c>
    </row>
    <row r="607" spans="1:4" ht="15">
      <c r="A607" s="660">
        <v>334434</v>
      </c>
      <c r="B607" s="661" t="s">
        <v>2327</v>
      </c>
      <c r="C607" s="662" t="s">
        <v>1579</v>
      </c>
      <c r="D607" s="637">
        <v>686.7967734487735</v>
      </c>
    </row>
    <row r="608" spans="1:4" ht="15">
      <c r="A608" s="660">
        <v>334452</v>
      </c>
      <c r="B608" s="661" t="s">
        <v>2328</v>
      </c>
      <c r="C608" s="662" t="s">
        <v>1579</v>
      </c>
      <c r="D608" s="637">
        <v>525.159268237935</v>
      </c>
    </row>
    <row r="609" spans="1:4" ht="15">
      <c r="A609" s="660">
        <v>334454</v>
      </c>
      <c r="B609" s="661" t="s">
        <v>2329</v>
      </c>
      <c r="C609" s="662" t="s">
        <v>1579</v>
      </c>
      <c r="D609" s="637">
        <v>686.5167734487733</v>
      </c>
    </row>
    <row r="610" spans="1:4" ht="15">
      <c r="A610" s="660">
        <v>334472</v>
      </c>
      <c r="B610" s="661" t="s">
        <v>2330</v>
      </c>
      <c r="C610" s="662" t="s">
        <v>1579</v>
      </c>
      <c r="D610" s="637">
        <v>530.9763434343433</v>
      </c>
    </row>
    <row r="611" spans="1:4" ht="15">
      <c r="A611" s="660">
        <v>334474</v>
      </c>
      <c r="B611" s="661" t="s">
        <v>2331</v>
      </c>
      <c r="C611" s="662" t="s">
        <v>1579</v>
      </c>
      <c r="D611" s="637">
        <v>686.2461067821067</v>
      </c>
    </row>
    <row r="612" spans="1:4" ht="15">
      <c r="A612" s="660">
        <v>334492</v>
      </c>
      <c r="B612" s="661" t="s">
        <v>2332</v>
      </c>
      <c r="C612" s="662" t="s">
        <v>1579</v>
      </c>
      <c r="D612" s="637">
        <v>531.7976767676768</v>
      </c>
    </row>
    <row r="613" spans="1:4" ht="15">
      <c r="A613" s="660">
        <v>334494</v>
      </c>
      <c r="B613" s="661" t="s">
        <v>2333</v>
      </c>
      <c r="C613" s="662" t="s">
        <v>1579</v>
      </c>
      <c r="D613" s="637">
        <v>709.5769023569025</v>
      </c>
    </row>
    <row r="614" spans="1:4" ht="15">
      <c r="A614" s="660">
        <v>334512</v>
      </c>
      <c r="B614" s="661" t="s">
        <v>2334</v>
      </c>
      <c r="C614" s="662" t="s">
        <v>1579</v>
      </c>
      <c r="D614" s="637">
        <v>532.6190101010101</v>
      </c>
    </row>
    <row r="615" spans="1:4" ht="15">
      <c r="A615" s="660">
        <v>334514</v>
      </c>
      <c r="B615" s="661" t="s">
        <v>2335</v>
      </c>
      <c r="C615" s="662" t="s">
        <v>1579</v>
      </c>
      <c r="D615" s="637">
        <v>725.1355690235691</v>
      </c>
    </row>
    <row r="616" spans="1:4" ht="15">
      <c r="A616" s="660">
        <v>334532</v>
      </c>
      <c r="B616" s="661" t="s">
        <v>2336</v>
      </c>
      <c r="C616" s="662" t="s">
        <v>1579</v>
      </c>
      <c r="D616" s="637">
        <v>556.5310101010101</v>
      </c>
    </row>
    <row r="617" spans="1:4" ht="15">
      <c r="A617" s="660">
        <v>334534</v>
      </c>
      <c r="B617" s="661" t="s">
        <v>2337</v>
      </c>
      <c r="C617" s="662" t="s">
        <v>1579</v>
      </c>
      <c r="D617" s="637">
        <v>740.7969023569023</v>
      </c>
    </row>
    <row r="618" spans="1:4" ht="15">
      <c r="A618" s="660">
        <v>334552</v>
      </c>
      <c r="B618" s="661" t="s">
        <v>2338</v>
      </c>
      <c r="C618" s="662" t="s">
        <v>1579</v>
      </c>
      <c r="D618" s="637">
        <v>563.3821067821068</v>
      </c>
    </row>
    <row r="619" spans="1:4" ht="15">
      <c r="A619" s="660">
        <v>334554</v>
      </c>
      <c r="B619" s="661" t="s">
        <v>2339</v>
      </c>
      <c r="C619" s="662" t="s">
        <v>1579</v>
      </c>
      <c r="D619" s="637">
        <v>748.991569023569</v>
      </c>
    </row>
    <row r="620" spans="1:4" ht="15">
      <c r="A620" s="660">
        <v>334572</v>
      </c>
      <c r="B620" s="661" t="s">
        <v>2340</v>
      </c>
      <c r="C620" s="662" t="s">
        <v>1579</v>
      </c>
      <c r="D620" s="637">
        <v>576.0007734487734</v>
      </c>
    </row>
    <row r="621" spans="1:4" ht="15">
      <c r="A621" s="660">
        <v>334574</v>
      </c>
      <c r="B621" s="661" t="s">
        <v>2341</v>
      </c>
      <c r="C621" s="662" t="s">
        <v>1579</v>
      </c>
      <c r="D621" s="637">
        <v>759.9789494949496</v>
      </c>
    </row>
    <row r="622" spans="1:4" ht="15">
      <c r="A622" s="660">
        <v>334608</v>
      </c>
      <c r="B622" s="661" t="s">
        <v>2342</v>
      </c>
      <c r="C622" s="662" t="s">
        <v>1579</v>
      </c>
      <c r="D622" s="637">
        <v>442.7608080808081</v>
      </c>
    </row>
    <row r="623" spans="1:4" ht="15">
      <c r="A623" s="660">
        <v>334610</v>
      </c>
      <c r="B623" s="661" t="s">
        <v>2343</v>
      </c>
      <c r="C623" s="662" t="s">
        <v>1579</v>
      </c>
      <c r="D623" s="637">
        <v>540.3376767676767</v>
      </c>
    </row>
    <row r="624" spans="1:4" ht="15">
      <c r="A624" s="660">
        <v>334592</v>
      </c>
      <c r="B624" s="661" t="s">
        <v>2344</v>
      </c>
      <c r="C624" s="662" t="s">
        <v>1579</v>
      </c>
      <c r="D624" s="637">
        <v>601.9847734487735</v>
      </c>
    </row>
    <row r="625" spans="1:4" ht="15">
      <c r="A625" s="660">
        <v>334594</v>
      </c>
      <c r="B625" s="661" t="s">
        <v>2345</v>
      </c>
      <c r="C625" s="662" t="s">
        <v>1579</v>
      </c>
      <c r="D625" s="637">
        <v>775.3976161616162</v>
      </c>
    </row>
    <row r="626" spans="1:4" ht="15">
      <c r="A626" s="660">
        <v>334628</v>
      </c>
      <c r="B626" s="661" t="s">
        <v>2346</v>
      </c>
      <c r="C626" s="662" t="s">
        <v>1579</v>
      </c>
      <c r="D626" s="637">
        <v>462.5474747474748</v>
      </c>
    </row>
    <row r="627" spans="1:4" ht="15">
      <c r="A627" s="660">
        <v>334630</v>
      </c>
      <c r="B627" s="661" t="s">
        <v>2347</v>
      </c>
      <c r="C627" s="662" t="s">
        <v>1579</v>
      </c>
      <c r="D627" s="637">
        <v>554.3003434343434</v>
      </c>
    </row>
    <row r="628" spans="1:4" ht="15">
      <c r="A628" s="660">
        <v>334612</v>
      </c>
      <c r="B628" s="661" t="s">
        <v>2348</v>
      </c>
      <c r="C628" s="662" t="s">
        <v>1579</v>
      </c>
      <c r="D628" s="637">
        <v>603.1141067821068</v>
      </c>
    </row>
    <row r="629" spans="1:4" ht="15">
      <c r="A629" s="660">
        <v>334614</v>
      </c>
      <c r="B629" s="661" t="s">
        <v>2349</v>
      </c>
      <c r="C629" s="662" t="s">
        <v>1579</v>
      </c>
      <c r="D629" s="637">
        <v>790.8722828282829</v>
      </c>
    </row>
    <row r="630" spans="1:4" ht="15">
      <c r="A630" s="660">
        <v>334648</v>
      </c>
      <c r="B630" s="661" t="s">
        <v>2350</v>
      </c>
      <c r="C630" s="662" t="s">
        <v>1579</v>
      </c>
      <c r="D630" s="637">
        <v>485.15660157126814</v>
      </c>
    </row>
    <row r="631" spans="1:4" ht="15">
      <c r="A631" s="660">
        <v>334650</v>
      </c>
      <c r="B631" s="661" t="s">
        <v>2351</v>
      </c>
      <c r="C631" s="662" t="s">
        <v>1579</v>
      </c>
      <c r="D631" s="637">
        <v>579.1367734487734</v>
      </c>
    </row>
    <row r="632" spans="1:4" ht="15">
      <c r="A632" s="660">
        <v>334632</v>
      </c>
      <c r="B632" s="661" t="s">
        <v>2352</v>
      </c>
      <c r="C632" s="662" t="s">
        <v>1579</v>
      </c>
      <c r="D632" s="637">
        <v>629.5274401154401</v>
      </c>
    </row>
    <row r="633" spans="1:4" ht="15">
      <c r="A633" s="660">
        <v>334634</v>
      </c>
      <c r="B633" s="661" t="s">
        <v>2353</v>
      </c>
      <c r="C633" s="662" t="s">
        <v>1579</v>
      </c>
      <c r="D633" s="637">
        <v>811.2656161616161</v>
      </c>
    </row>
    <row r="634" spans="1:4" ht="15">
      <c r="A634" s="660">
        <v>334668</v>
      </c>
      <c r="B634" s="661" t="s">
        <v>2354</v>
      </c>
      <c r="C634" s="662" t="s">
        <v>1579</v>
      </c>
      <c r="D634" s="637">
        <v>494.7886015712682</v>
      </c>
    </row>
    <row r="635" spans="1:4" ht="15">
      <c r="A635" s="660">
        <v>334670</v>
      </c>
      <c r="B635" s="661" t="s">
        <v>2355</v>
      </c>
      <c r="C635" s="662" t="s">
        <v>1579</v>
      </c>
      <c r="D635" s="637">
        <v>593.2767734487734</v>
      </c>
    </row>
    <row r="636" spans="1:4" ht="15">
      <c r="A636" s="660">
        <v>334652</v>
      </c>
      <c r="B636" s="661" t="s">
        <v>2356</v>
      </c>
      <c r="C636" s="662" t="s">
        <v>1579</v>
      </c>
      <c r="D636" s="637">
        <v>659.4289023569024</v>
      </c>
    </row>
    <row r="637" spans="1:4" ht="15">
      <c r="A637" s="660">
        <v>334654</v>
      </c>
      <c r="B637" s="661" t="s">
        <v>2357</v>
      </c>
      <c r="C637" s="662" t="s">
        <v>1579</v>
      </c>
      <c r="D637" s="637">
        <v>844.1966868686868</v>
      </c>
    </row>
    <row r="638" spans="1:4" ht="15">
      <c r="A638" s="660">
        <v>334688</v>
      </c>
      <c r="B638" s="661" t="s">
        <v>2358</v>
      </c>
      <c r="C638" s="662" t="s">
        <v>1579</v>
      </c>
      <c r="D638" s="637">
        <v>520.32701010101</v>
      </c>
    </row>
    <row r="639" spans="1:4" ht="15">
      <c r="A639" s="660">
        <v>334690</v>
      </c>
      <c r="B639" s="661" t="s">
        <v>2359</v>
      </c>
      <c r="C639" s="662" t="s">
        <v>1579</v>
      </c>
      <c r="D639" s="637">
        <v>617.7021067821069</v>
      </c>
    </row>
    <row r="640" spans="1:4" ht="15">
      <c r="A640" s="660">
        <v>334672</v>
      </c>
      <c r="B640" s="661" t="s">
        <v>2360</v>
      </c>
      <c r="C640" s="662" t="s">
        <v>1579</v>
      </c>
      <c r="D640" s="637">
        <v>673.839569023569</v>
      </c>
    </row>
    <row r="641" spans="1:4" ht="15">
      <c r="A641" s="660">
        <v>334674</v>
      </c>
      <c r="B641" s="661" t="s">
        <v>2361</v>
      </c>
      <c r="C641" s="662" t="s">
        <v>1579</v>
      </c>
      <c r="D641" s="637">
        <v>859.0833535353536</v>
      </c>
    </row>
    <row r="642" spans="1:4" ht="15">
      <c r="A642" s="660">
        <v>334186</v>
      </c>
      <c r="B642" s="661" t="s">
        <v>2362</v>
      </c>
      <c r="C642" s="662" t="s">
        <v>1579</v>
      </c>
      <c r="D642" s="637">
        <v>583.5353535353535</v>
      </c>
    </row>
    <row r="643" spans="1:4" ht="15">
      <c r="A643" s="660">
        <v>334188</v>
      </c>
      <c r="B643" s="661" t="s">
        <v>2363</v>
      </c>
      <c r="C643" s="662" t="s">
        <v>1579</v>
      </c>
      <c r="D643" s="637">
        <v>666.475569023569</v>
      </c>
    </row>
    <row r="644" spans="1:4" ht="15">
      <c r="A644" s="660">
        <v>334170</v>
      </c>
      <c r="B644" s="661" t="s">
        <v>2364</v>
      </c>
      <c r="C644" s="662" t="s">
        <v>1579</v>
      </c>
      <c r="D644" s="637">
        <v>724.7736161616162</v>
      </c>
    </row>
    <row r="645" spans="1:4" ht="15">
      <c r="A645" s="660">
        <v>334172</v>
      </c>
      <c r="B645" s="661" t="s">
        <v>2365</v>
      </c>
      <c r="C645" s="662" t="s">
        <v>1579</v>
      </c>
      <c r="D645" s="637">
        <v>933.6660202020201</v>
      </c>
    </row>
    <row r="646" spans="1:4" ht="15">
      <c r="A646" s="660">
        <v>334206</v>
      </c>
      <c r="B646" s="661" t="s">
        <v>2366</v>
      </c>
      <c r="C646" s="662" t="s">
        <v>1579</v>
      </c>
      <c r="D646" s="637">
        <v>601.1753535353536</v>
      </c>
    </row>
    <row r="647" spans="1:4" ht="15">
      <c r="A647" s="660">
        <v>334208</v>
      </c>
      <c r="B647" s="661" t="s">
        <v>2367</v>
      </c>
      <c r="C647" s="662" t="s">
        <v>1579</v>
      </c>
      <c r="D647" s="637">
        <v>681.9689023569024</v>
      </c>
    </row>
    <row r="648" spans="1:4" ht="15">
      <c r="A648" s="660">
        <v>334190</v>
      </c>
      <c r="B648" s="661" t="s">
        <v>2368</v>
      </c>
      <c r="C648" s="662" t="s">
        <v>1579</v>
      </c>
      <c r="D648" s="637">
        <v>761.2109494949495</v>
      </c>
    </row>
    <row r="649" spans="1:4" ht="15">
      <c r="A649" s="660">
        <v>334192</v>
      </c>
      <c r="B649" s="661" t="s">
        <v>2369</v>
      </c>
      <c r="C649" s="662" t="s">
        <v>1579</v>
      </c>
      <c r="D649" s="637">
        <v>982.2978047138049</v>
      </c>
    </row>
    <row r="650" spans="1:4" ht="15">
      <c r="A650" s="660">
        <v>334226</v>
      </c>
      <c r="B650" s="661" t="s">
        <v>2370</v>
      </c>
      <c r="C650" s="662" t="s">
        <v>1579</v>
      </c>
      <c r="D650" s="637">
        <v>626.7393535353535</v>
      </c>
    </row>
    <row r="651" spans="1:4" ht="15">
      <c r="A651" s="660">
        <v>334228</v>
      </c>
      <c r="B651" s="661" t="s">
        <v>2371</v>
      </c>
      <c r="C651" s="662" t="s">
        <v>1579</v>
      </c>
      <c r="D651" s="637">
        <v>749.1833535353535</v>
      </c>
    </row>
    <row r="652" spans="1:4" ht="15">
      <c r="A652" s="660">
        <v>334210</v>
      </c>
      <c r="B652" s="661" t="s">
        <v>2372</v>
      </c>
      <c r="C652" s="662" t="s">
        <v>1579</v>
      </c>
      <c r="D652" s="637">
        <v>806.5460202020203</v>
      </c>
    </row>
    <row r="653" spans="1:4" ht="15">
      <c r="A653" s="660">
        <v>334212</v>
      </c>
      <c r="B653" s="661" t="s">
        <v>2373</v>
      </c>
      <c r="C653" s="662" t="s">
        <v>1579</v>
      </c>
      <c r="D653" s="637">
        <v>1031.3258047138047</v>
      </c>
    </row>
    <row r="654" spans="1:4" ht="15">
      <c r="A654" s="660">
        <v>334246</v>
      </c>
      <c r="B654" s="661" t="s">
        <v>2374</v>
      </c>
      <c r="C654" s="662" t="s">
        <v>1579</v>
      </c>
      <c r="D654" s="637">
        <v>674.3486868686869</v>
      </c>
    </row>
    <row r="655" spans="1:4" ht="15">
      <c r="A655" s="660">
        <v>334248</v>
      </c>
      <c r="B655" s="661" t="s">
        <v>2375</v>
      </c>
      <c r="C655" s="662" t="s">
        <v>1579</v>
      </c>
      <c r="D655" s="637">
        <v>776.7726868686868</v>
      </c>
    </row>
    <row r="656" spans="1:4" ht="15">
      <c r="A656" s="660">
        <v>334230</v>
      </c>
      <c r="B656" s="661" t="s">
        <v>2376</v>
      </c>
      <c r="C656" s="662" t="s">
        <v>1579</v>
      </c>
      <c r="D656" s="637">
        <v>849.4233535353534</v>
      </c>
    </row>
    <row r="657" spans="1:4" ht="15">
      <c r="A657" s="660">
        <v>334232</v>
      </c>
      <c r="B657" s="661" t="s">
        <v>2377</v>
      </c>
      <c r="C657" s="662" t="s">
        <v>1579</v>
      </c>
      <c r="D657" s="637">
        <v>1069.3218047138046</v>
      </c>
    </row>
    <row r="658" spans="1:4" ht="15">
      <c r="A658" s="660">
        <v>334268</v>
      </c>
      <c r="B658" s="661" t="s">
        <v>2378</v>
      </c>
      <c r="C658" s="662" t="s">
        <v>1579</v>
      </c>
      <c r="D658" s="637">
        <v>718.9153535353535</v>
      </c>
    </row>
    <row r="659" spans="1:4" ht="15">
      <c r="A659" s="660">
        <v>334270</v>
      </c>
      <c r="B659" s="661" t="s">
        <v>2379</v>
      </c>
      <c r="C659" s="662" t="s">
        <v>1579</v>
      </c>
      <c r="D659" s="637">
        <v>830.2993535353535</v>
      </c>
    </row>
    <row r="660" spans="1:4" ht="15">
      <c r="A660" s="660">
        <v>334250</v>
      </c>
      <c r="B660" s="661" t="s">
        <v>2380</v>
      </c>
      <c r="C660" s="662" t="s">
        <v>1579</v>
      </c>
      <c r="D660" s="637">
        <v>928.5658047138048</v>
      </c>
    </row>
    <row r="661" spans="1:4" ht="15">
      <c r="A661" s="660">
        <v>334252</v>
      </c>
      <c r="B661" s="661" t="s">
        <v>2381</v>
      </c>
      <c r="C661" s="662" t="s">
        <v>1579</v>
      </c>
      <c r="D661" s="637">
        <v>1135.961804713805</v>
      </c>
    </row>
    <row r="662" spans="1:4" ht="15">
      <c r="A662" s="660">
        <v>334328</v>
      </c>
      <c r="B662" s="661" t="s">
        <v>2382</v>
      </c>
      <c r="C662" s="662" t="s">
        <v>1579</v>
      </c>
      <c r="D662" s="637">
        <v>833.5338047138048</v>
      </c>
    </row>
    <row r="663" spans="1:4" ht="15">
      <c r="A663" s="660">
        <v>334330</v>
      </c>
      <c r="B663" s="661" t="s">
        <v>2383</v>
      </c>
      <c r="C663" s="662" t="s">
        <v>1579</v>
      </c>
      <c r="D663" s="637">
        <v>988.0098047138048</v>
      </c>
    </row>
    <row r="664" spans="1:4" ht="15">
      <c r="A664" s="660">
        <v>334312</v>
      </c>
      <c r="B664" s="661" t="s">
        <v>2384</v>
      </c>
      <c r="C664" s="662" t="s">
        <v>1579</v>
      </c>
      <c r="D664" s="637">
        <v>1065.3280404040404</v>
      </c>
    </row>
    <row r="665" spans="1:4" ht="15">
      <c r="A665" s="660">
        <v>334314</v>
      </c>
      <c r="B665" s="661" t="s">
        <v>2385</v>
      </c>
      <c r="C665" s="662" t="s">
        <v>1579</v>
      </c>
      <c r="D665" s="637">
        <v>1264.8373737373738</v>
      </c>
    </row>
    <row r="666" spans="1:4" ht="15">
      <c r="A666" s="660">
        <v>334376</v>
      </c>
      <c r="B666" s="661" t="s">
        <v>2386</v>
      </c>
      <c r="C666" s="662" t="s">
        <v>1579</v>
      </c>
      <c r="D666" s="637">
        <v>1010.8120404040404</v>
      </c>
    </row>
    <row r="667" spans="1:4" ht="15">
      <c r="A667" s="660">
        <v>334378</v>
      </c>
      <c r="B667" s="661" t="s">
        <v>2387</v>
      </c>
      <c r="C667" s="662" t="s">
        <v>1579</v>
      </c>
      <c r="D667" s="637">
        <v>1155.6933737373736</v>
      </c>
    </row>
    <row r="668" spans="1:4" ht="15">
      <c r="A668" s="660">
        <v>334360</v>
      </c>
      <c r="B668" s="661" t="s">
        <v>2388</v>
      </c>
      <c r="C668" s="662" t="s">
        <v>1579</v>
      </c>
      <c r="D668" s="637">
        <v>1141.5813737373737</v>
      </c>
    </row>
    <row r="669" spans="1:4" ht="15">
      <c r="A669" s="660">
        <v>334362</v>
      </c>
      <c r="B669" s="661" t="s">
        <v>2389</v>
      </c>
      <c r="C669" s="662" t="s">
        <v>1579</v>
      </c>
      <c r="D669" s="637">
        <v>1518.296080808081</v>
      </c>
    </row>
    <row r="670" spans="1:4" ht="15">
      <c r="A670" s="660">
        <v>334418</v>
      </c>
      <c r="B670" s="661" t="s">
        <v>2390</v>
      </c>
      <c r="C670" s="662" t="s">
        <v>1579</v>
      </c>
      <c r="D670" s="637">
        <v>1044.2347070707071</v>
      </c>
    </row>
    <row r="671" spans="1:4" ht="15">
      <c r="A671" s="660">
        <v>334420</v>
      </c>
      <c r="B671" s="661" t="s">
        <v>2391</v>
      </c>
      <c r="C671" s="662" t="s">
        <v>1579</v>
      </c>
      <c r="D671" s="637">
        <v>1464.489414141414</v>
      </c>
    </row>
    <row r="672" spans="1:4" ht="15">
      <c r="A672" s="660">
        <v>334402</v>
      </c>
      <c r="B672" s="661" t="s">
        <v>2392</v>
      </c>
      <c r="C672" s="662" t="s">
        <v>1579</v>
      </c>
      <c r="D672" s="637">
        <v>1374.2640808080807</v>
      </c>
    </row>
    <row r="673" spans="1:4" ht="15">
      <c r="A673" s="660">
        <v>334404</v>
      </c>
      <c r="B673" s="661" t="s">
        <v>2393</v>
      </c>
      <c r="C673" s="662" t="s">
        <v>1579</v>
      </c>
      <c r="D673" s="637">
        <v>1648.6080808080806</v>
      </c>
    </row>
    <row r="674" spans="1:4" ht="15">
      <c r="A674" s="660">
        <v>333754</v>
      </c>
      <c r="B674" s="661" t="s">
        <v>2394</v>
      </c>
      <c r="C674" s="662" t="s">
        <v>1579</v>
      </c>
      <c r="D674" s="637">
        <v>93.74510387828906</v>
      </c>
    </row>
    <row r="675" spans="1:4" ht="15">
      <c r="A675" s="660">
        <v>333756</v>
      </c>
      <c r="B675" s="661" t="s">
        <v>2395</v>
      </c>
      <c r="C675" s="662" t="s">
        <v>1579</v>
      </c>
      <c r="D675" s="637">
        <v>131.37643001443</v>
      </c>
    </row>
    <row r="676" spans="1:4" ht="15">
      <c r="A676" s="660">
        <v>333758</v>
      </c>
      <c r="B676" s="661" t="s">
        <v>2396</v>
      </c>
      <c r="C676" s="662" t="s">
        <v>1579</v>
      </c>
      <c r="D676" s="637">
        <v>159.15488432714238</v>
      </c>
    </row>
    <row r="677" spans="1:4" ht="15">
      <c r="A677" s="660">
        <v>333765</v>
      </c>
      <c r="B677" s="661" t="s">
        <v>2397</v>
      </c>
      <c r="C677" s="662" t="s">
        <v>1579</v>
      </c>
      <c r="D677" s="637">
        <v>354.08860157126816</v>
      </c>
    </row>
    <row r="678" spans="1:4" ht="15">
      <c r="A678" s="660">
        <v>333767</v>
      </c>
      <c r="B678" s="661" t="s">
        <v>2398</v>
      </c>
      <c r="C678" s="662" t="s">
        <v>1579</v>
      </c>
      <c r="D678" s="637">
        <v>419.51810678210677</v>
      </c>
    </row>
    <row r="679" spans="1:4" ht="15">
      <c r="A679" s="660">
        <v>333749</v>
      </c>
      <c r="B679" s="661" t="s">
        <v>2399</v>
      </c>
      <c r="C679" s="662" t="s">
        <v>1579</v>
      </c>
      <c r="D679" s="637">
        <v>445.65094949494954</v>
      </c>
    </row>
    <row r="680" spans="1:4" ht="15">
      <c r="A680" s="660">
        <v>333751</v>
      </c>
      <c r="B680" s="661" t="s">
        <v>2400</v>
      </c>
      <c r="C680" s="662" t="s">
        <v>1579</v>
      </c>
      <c r="D680" s="637">
        <v>685.4154401154401</v>
      </c>
    </row>
    <row r="681" spans="1:4" ht="15">
      <c r="A681" s="660">
        <v>333774</v>
      </c>
      <c r="B681" s="661" t="s">
        <v>2401</v>
      </c>
      <c r="C681" s="662" t="s">
        <v>1579</v>
      </c>
      <c r="D681" s="637">
        <v>98.94507519640852</v>
      </c>
    </row>
    <row r="682" spans="1:4" ht="15">
      <c r="A682" s="660">
        <v>333776</v>
      </c>
      <c r="B682" s="661" t="s">
        <v>2402</v>
      </c>
      <c r="C682" s="662" t="s">
        <v>1579</v>
      </c>
      <c r="D682" s="637">
        <v>134.54043001443</v>
      </c>
    </row>
    <row r="683" spans="1:4" ht="15">
      <c r="A683" s="660">
        <v>333778</v>
      </c>
      <c r="B683" s="661" t="s">
        <v>2403</v>
      </c>
      <c r="C683" s="662" t="s">
        <v>1579</v>
      </c>
      <c r="D683" s="637">
        <v>168.17088432714237</v>
      </c>
    </row>
    <row r="684" spans="1:4" ht="15">
      <c r="A684" s="660">
        <v>333785</v>
      </c>
      <c r="B684" s="661" t="s">
        <v>2404</v>
      </c>
      <c r="C684" s="662" t="s">
        <v>1579</v>
      </c>
      <c r="D684" s="637">
        <v>356.2259349046015</v>
      </c>
    </row>
    <row r="685" spans="1:4" ht="15">
      <c r="A685" s="660">
        <v>333787</v>
      </c>
      <c r="B685" s="661" t="s">
        <v>2405</v>
      </c>
      <c r="C685" s="662" t="s">
        <v>1579</v>
      </c>
      <c r="D685" s="637">
        <v>428.6342356902357</v>
      </c>
    </row>
    <row r="686" spans="1:4" ht="15">
      <c r="A686" s="660">
        <v>333769</v>
      </c>
      <c r="B686" s="661" t="s">
        <v>2406</v>
      </c>
      <c r="C686" s="662" t="s">
        <v>1579</v>
      </c>
      <c r="D686" s="637">
        <v>549.9179467401286</v>
      </c>
    </row>
    <row r="687" spans="1:4" ht="15">
      <c r="A687" s="660">
        <v>333771</v>
      </c>
      <c r="B687" s="661" t="s">
        <v>2407</v>
      </c>
      <c r="C687" s="662" t="s">
        <v>1579</v>
      </c>
      <c r="D687" s="637">
        <v>687.5527734487733</v>
      </c>
    </row>
    <row r="688" spans="1:4" ht="15">
      <c r="A688" s="660">
        <v>333814</v>
      </c>
      <c r="B688" s="661" t="s">
        <v>2408</v>
      </c>
      <c r="C688" s="662" t="s">
        <v>1579</v>
      </c>
      <c r="D688" s="637">
        <v>105.4367095959596</v>
      </c>
    </row>
    <row r="689" spans="1:4" ht="15">
      <c r="A689" s="660">
        <v>333816</v>
      </c>
      <c r="B689" s="661" t="s">
        <v>2409</v>
      </c>
      <c r="C689" s="662" t="s">
        <v>1579</v>
      </c>
      <c r="D689" s="637">
        <v>143.56449144506288</v>
      </c>
    </row>
    <row r="690" spans="1:4" ht="15">
      <c r="A690" s="660">
        <v>333818</v>
      </c>
      <c r="B690" s="661" t="s">
        <v>2410</v>
      </c>
      <c r="C690" s="662" t="s">
        <v>1579</v>
      </c>
      <c r="D690" s="637">
        <v>174.7149898989899</v>
      </c>
    </row>
    <row r="691" spans="1:4" ht="15">
      <c r="A691" s="660">
        <v>333825</v>
      </c>
      <c r="B691" s="661" t="s">
        <v>2411</v>
      </c>
      <c r="C691" s="662" t="s">
        <v>1579</v>
      </c>
      <c r="D691" s="637">
        <v>359.0632682379349</v>
      </c>
    </row>
    <row r="692" spans="1:4" ht="15">
      <c r="A692" s="660">
        <v>333827</v>
      </c>
      <c r="B692" s="661" t="s">
        <v>2412</v>
      </c>
      <c r="C692" s="662" t="s">
        <v>1579</v>
      </c>
      <c r="D692" s="637">
        <v>431.4809023569024</v>
      </c>
    </row>
    <row r="693" spans="1:4" ht="15">
      <c r="A693" s="660">
        <v>333809</v>
      </c>
      <c r="B693" s="661" t="s">
        <v>2413</v>
      </c>
      <c r="C693" s="662" t="s">
        <v>1579</v>
      </c>
      <c r="D693" s="637">
        <v>555.4328080808081</v>
      </c>
    </row>
    <row r="694" spans="1:4" ht="15">
      <c r="A694" s="660">
        <v>333811</v>
      </c>
      <c r="B694" s="661" t="s">
        <v>2414</v>
      </c>
      <c r="C694" s="662" t="s">
        <v>1579</v>
      </c>
      <c r="D694" s="637">
        <v>690.3901067821067</v>
      </c>
    </row>
    <row r="695" spans="1:4" ht="15">
      <c r="A695" s="660">
        <v>333834</v>
      </c>
      <c r="B695" s="661" t="s">
        <v>2415</v>
      </c>
      <c r="C695" s="662" t="s">
        <v>1579</v>
      </c>
      <c r="D695" s="637">
        <v>110.84070959595961</v>
      </c>
    </row>
    <row r="696" spans="1:4" ht="15">
      <c r="A696" s="660">
        <v>333836</v>
      </c>
      <c r="B696" s="661" t="s">
        <v>2416</v>
      </c>
      <c r="C696" s="662" t="s">
        <v>1579</v>
      </c>
      <c r="D696" s="637">
        <v>146.0938247783962</v>
      </c>
    </row>
    <row r="697" spans="1:4" ht="15">
      <c r="A697" s="660">
        <v>333858</v>
      </c>
      <c r="B697" s="661" t="s">
        <v>2417</v>
      </c>
      <c r="C697" s="662" t="s">
        <v>1579</v>
      </c>
      <c r="D697" s="637">
        <v>208.32204713804717</v>
      </c>
    </row>
    <row r="698" spans="1:4" ht="15">
      <c r="A698" s="660">
        <v>333865</v>
      </c>
      <c r="B698" s="661" t="s">
        <v>2418</v>
      </c>
      <c r="C698" s="662" t="s">
        <v>1579</v>
      </c>
      <c r="D698" s="637">
        <v>360.4912682379349</v>
      </c>
    </row>
    <row r="699" spans="1:4" ht="15">
      <c r="A699" s="660">
        <v>333867</v>
      </c>
      <c r="B699" s="661" t="s">
        <v>2419</v>
      </c>
      <c r="C699" s="662" t="s">
        <v>1579</v>
      </c>
      <c r="D699" s="637">
        <v>432.8995690235691</v>
      </c>
    </row>
    <row r="700" spans="1:4" ht="15">
      <c r="A700" s="660">
        <v>333829</v>
      </c>
      <c r="B700" s="661" t="s">
        <v>2420</v>
      </c>
      <c r="C700" s="662" t="s">
        <v>1579</v>
      </c>
      <c r="D700" s="637">
        <v>556.8514747474748</v>
      </c>
    </row>
    <row r="701" spans="1:4" ht="15">
      <c r="A701" s="660">
        <v>333831</v>
      </c>
      <c r="B701" s="661" t="s">
        <v>2421</v>
      </c>
      <c r="C701" s="662" t="s">
        <v>1579</v>
      </c>
      <c r="D701" s="637">
        <v>691.8181067821068</v>
      </c>
    </row>
    <row r="702" spans="1:4" ht="15">
      <c r="A702" s="660">
        <v>333874</v>
      </c>
      <c r="B702" s="661" t="s">
        <v>2422</v>
      </c>
      <c r="C702" s="662" t="s">
        <v>1579</v>
      </c>
      <c r="D702" s="637">
        <v>119.01909668109668</v>
      </c>
    </row>
    <row r="703" spans="1:4" ht="15">
      <c r="A703" s="660">
        <v>333876</v>
      </c>
      <c r="B703" s="661" t="s">
        <v>2423</v>
      </c>
      <c r="C703" s="662" t="s">
        <v>1579</v>
      </c>
      <c r="D703" s="637">
        <v>157.6634837261504</v>
      </c>
    </row>
    <row r="704" spans="1:4" ht="15">
      <c r="A704" s="660">
        <v>333878</v>
      </c>
      <c r="B704" s="661" t="s">
        <v>2424</v>
      </c>
      <c r="C704" s="662" t="s">
        <v>1579</v>
      </c>
      <c r="D704" s="637">
        <v>227.027797979798</v>
      </c>
    </row>
    <row r="705" spans="1:4" ht="15">
      <c r="A705" s="660">
        <v>333905</v>
      </c>
      <c r="B705" s="661" t="s">
        <v>2425</v>
      </c>
      <c r="C705" s="662" t="s">
        <v>1579</v>
      </c>
      <c r="D705" s="637">
        <v>412.58060157126823</v>
      </c>
    </row>
    <row r="706" spans="1:4" ht="15">
      <c r="A706" s="660">
        <v>333907</v>
      </c>
      <c r="B706" s="661" t="s">
        <v>2426</v>
      </c>
      <c r="C706" s="662" t="s">
        <v>1579</v>
      </c>
      <c r="D706" s="637">
        <v>436.45556902356907</v>
      </c>
    </row>
    <row r="707" spans="1:4" ht="15">
      <c r="A707" s="660">
        <v>333869</v>
      </c>
      <c r="B707" s="661" t="s">
        <v>2427</v>
      </c>
      <c r="C707" s="662" t="s">
        <v>1579</v>
      </c>
      <c r="D707" s="637">
        <v>665.8779349046016</v>
      </c>
    </row>
    <row r="708" spans="1:4" ht="15">
      <c r="A708" s="660">
        <v>333871</v>
      </c>
      <c r="B708" s="661" t="s">
        <v>2428</v>
      </c>
      <c r="C708" s="662" t="s">
        <v>1579</v>
      </c>
      <c r="D708" s="637">
        <v>695.3741067821067</v>
      </c>
    </row>
    <row r="709" spans="1:4" ht="15">
      <c r="A709" s="660">
        <v>333914</v>
      </c>
      <c r="B709" s="661" t="s">
        <v>2429</v>
      </c>
      <c r="C709" s="662" t="s">
        <v>1579</v>
      </c>
      <c r="D709" s="637">
        <v>121.78049144506288</v>
      </c>
    </row>
    <row r="710" spans="1:4" ht="15">
      <c r="A710" s="660">
        <v>333916</v>
      </c>
      <c r="B710" s="661" t="s">
        <v>2430</v>
      </c>
      <c r="C710" s="662" t="s">
        <v>1579</v>
      </c>
      <c r="D710" s="637">
        <v>160.12748372615042</v>
      </c>
    </row>
    <row r="711" spans="1:4" ht="15">
      <c r="A711" s="660">
        <v>333918</v>
      </c>
      <c r="B711" s="661" t="s">
        <v>2431</v>
      </c>
      <c r="C711" s="662" t="s">
        <v>1579</v>
      </c>
      <c r="D711" s="637">
        <v>228.85765656565658</v>
      </c>
    </row>
    <row r="712" spans="1:4" ht="15">
      <c r="A712" s="660">
        <v>333925</v>
      </c>
      <c r="B712" s="661" t="s">
        <v>2432</v>
      </c>
      <c r="C712" s="662" t="s">
        <v>1579</v>
      </c>
      <c r="D712" s="637">
        <v>416.27901010101004</v>
      </c>
    </row>
    <row r="713" spans="1:4" ht="15">
      <c r="A713" s="660">
        <v>333927</v>
      </c>
      <c r="B713" s="661" t="s">
        <v>2433</v>
      </c>
      <c r="C713" s="662" t="s">
        <v>1579</v>
      </c>
      <c r="D713" s="637">
        <v>437.8742356902357</v>
      </c>
    </row>
    <row r="714" spans="1:4" ht="15">
      <c r="A714" s="660">
        <v>333909</v>
      </c>
      <c r="B714" s="661" t="s">
        <v>2434</v>
      </c>
      <c r="C714" s="662" t="s">
        <v>1579</v>
      </c>
      <c r="D714" s="637">
        <v>668.7339349046016</v>
      </c>
    </row>
    <row r="715" spans="1:4" ht="15">
      <c r="A715" s="660">
        <v>333911</v>
      </c>
      <c r="B715" s="661" t="s">
        <v>2435</v>
      </c>
      <c r="C715" s="662" t="s">
        <v>1579</v>
      </c>
      <c r="D715" s="637">
        <v>696.7927734487735</v>
      </c>
    </row>
    <row r="716" spans="1:4" ht="15">
      <c r="A716" s="660">
        <v>333934</v>
      </c>
      <c r="B716" s="661" t="s">
        <v>2436</v>
      </c>
      <c r="C716" s="662" t="s">
        <v>1579</v>
      </c>
      <c r="D716" s="637">
        <v>143.274253647587</v>
      </c>
    </row>
    <row r="717" spans="1:4" ht="15">
      <c r="A717" s="660">
        <v>333936</v>
      </c>
      <c r="B717" s="661" t="s">
        <v>2437</v>
      </c>
      <c r="C717" s="662" t="s">
        <v>1579</v>
      </c>
      <c r="D717" s="637">
        <v>165.34204713804712</v>
      </c>
    </row>
    <row r="718" spans="1:4" ht="15">
      <c r="A718" s="660">
        <v>333938</v>
      </c>
      <c r="B718" s="661" t="s">
        <v>2438</v>
      </c>
      <c r="C718" s="662" t="s">
        <v>1579</v>
      </c>
      <c r="D718" s="637">
        <v>234.73924989020642</v>
      </c>
    </row>
    <row r="719" spans="1:4" ht="15">
      <c r="A719" s="660">
        <v>333945</v>
      </c>
      <c r="B719" s="661" t="s">
        <v>2439</v>
      </c>
      <c r="C719" s="662" t="s">
        <v>1579</v>
      </c>
      <c r="D719" s="637">
        <v>424.3621067821068</v>
      </c>
    </row>
    <row r="720" spans="1:4" ht="15">
      <c r="A720" s="660">
        <v>333947</v>
      </c>
      <c r="B720" s="661" t="s">
        <v>2440</v>
      </c>
      <c r="C720" s="662" t="s">
        <v>1579</v>
      </c>
      <c r="D720" s="637">
        <v>450.4949494949495</v>
      </c>
    </row>
    <row r="721" spans="1:4" ht="15">
      <c r="A721" s="660">
        <v>333929</v>
      </c>
      <c r="B721" s="661" t="s">
        <v>2441</v>
      </c>
      <c r="C721" s="662" t="s">
        <v>1579</v>
      </c>
      <c r="D721" s="637">
        <v>671.5806015712682</v>
      </c>
    </row>
    <row r="722" spans="1:4" ht="15">
      <c r="A722" s="660">
        <v>333931</v>
      </c>
      <c r="B722" s="661" t="s">
        <v>2442</v>
      </c>
      <c r="C722" s="662" t="s">
        <v>1579</v>
      </c>
      <c r="D722" s="637">
        <v>699.6394401154402</v>
      </c>
    </row>
    <row r="723" spans="1:4" ht="15">
      <c r="A723" s="660">
        <v>333954</v>
      </c>
      <c r="B723" s="661" t="s">
        <v>2443</v>
      </c>
      <c r="C723" s="662" t="s">
        <v>1579</v>
      </c>
      <c r="D723" s="637">
        <v>152.27079557479559</v>
      </c>
    </row>
    <row r="724" spans="1:4" ht="15">
      <c r="A724" s="660">
        <v>333956</v>
      </c>
      <c r="B724" s="661" t="s">
        <v>2444</v>
      </c>
      <c r="C724" s="662" t="s">
        <v>1579</v>
      </c>
      <c r="D724" s="637">
        <v>176.22471380471382</v>
      </c>
    </row>
    <row r="725" spans="1:4" ht="15">
      <c r="A725" s="660">
        <v>333958</v>
      </c>
      <c r="B725" s="661" t="s">
        <v>2445</v>
      </c>
      <c r="C725" s="662" t="s">
        <v>1579</v>
      </c>
      <c r="D725" s="637">
        <v>238.78058322353976</v>
      </c>
    </row>
    <row r="726" spans="1:4" ht="15">
      <c r="A726" s="660">
        <v>333965</v>
      </c>
      <c r="B726" s="661" t="s">
        <v>2446</v>
      </c>
      <c r="C726" s="662" t="s">
        <v>1579</v>
      </c>
      <c r="D726" s="637">
        <v>434.18756902356904</v>
      </c>
    </row>
    <row r="727" spans="1:4" ht="15">
      <c r="A727" s="660">
        <v>333967</v>
      </c>
      <c r="B727" s="661" t="s">
        <v>2447</v>
      </c>
      <c r="C727" s="662" t="s">
        <v>1579</v>
      </c>
      <c r="D727" s="637">
        <v>558.1394747474748</v>
      </c>
    </row>
    <row r="728" spans="1:4" ht="15">
      <c r="A728" s="660">
        <v>333949</v>
      </c>
      <c r="B728" s="661" t="s">
        <v>2448</v>
      </c>
      <c r="C728" s="662" t="s">
        <v>1579</v>
      </c>
      <c r="D728" s="637">
        <v>676.6976767676767</v>
      </c>
    </row>
    <row r="729" spans="1:4" ht="15">
      <c r="A729" s="660">
        <v>333951</v>
      </c>
      <c r="B729" s="661" t="s">
        <v>2449</v>
      </c>
      <c r="C729" s="662" t="s">
        <v>1579</v>
      </c>
      <c r="D729" s="637">
        <v>702.4767734487733</v>
      </c>
    </row>
    <row r="730" spans="1:4" ht="15">
      <c r="A730" s="660">
        <v>333974</v>
      </c>
      <c r="B730" s="661" t="s">
        <v>2450</v>
      </c>
      <c r="C730" s="662" t="s">
        <v>1579</v>
      </c>
      <c r="D730" s="637">
        <v>155.3041289081289</v>
      </c>
    </row>
    <row r="731" spans="1:4" ht="15">
      <c r="A731" s="660">
        <v>333976</v>
      </c>
      <c r="B731" s="661" t="s">
        <v>2451</v>
      </c>
      <c r="C731" s="662" t="s">
        <v>1579</v>
      </c>
      <c r="D731" s="637">
        <v>180.73498989898994</v>
      </c>
    </row>
    <row r="732" spans="1:4" ht="15">
      <c r="A732" s="660">
        <v>333978</v>
      </c>
      <c r="B732" s="661" t="s">
        <v>2452</v>
      </c>
      <c r="C732" s="662" t="s">
        <v>1579</v>
      </c>
      <c r="D732" s="637">
        <v>257.2764040404041</v>
      </c>
    </row>
    <row r="733" spans="1:4" ht="15">
      <c r="A733" s="660">
        <v>333985</v>
      </c>
      <c r="B733" s="661" t="s">
        <v>2453</v>
      </c>
      <c r="C733" s="662" t="s">
        <v>1579</v>
      </c>
      <c r="D733" s="637">
        <v>436.3249023569024</v>
      </c>
    </row>
    <row r="734" spans="1:4" ht="15">
      <c r="A734" s="660">
        <v>333987</v>
      </c>
      <c r="B734" s="661" t="s">
        <v>2454</v>
      </c>
      <c r="C734" s="662" t="s">
        <v>1579</v>
      </c>
      <c r="D734" s="637">
        <v>560.2768080808081</v>
      </c>
    </row>
    <row r="735" spans="1:4" ht="15">
      <c r="A735" s="660">
        <v>333969</v>
      </c>
      <c r="B735" s="661" t="s">
        <v>2455</v>
      </c>
      <c r="C735" s="662" t="s">
        <v>1579</v>
      </c>
      <c r="D735" s="637">
        <v>680.6270101010101</v>
      </c>
    </row>
    <row r="736" spans="1:4" ht="15">
      <c r="A736" s="660">
        <v>333971</v>
      </c>
      <c r="B736" s="661" t="s">
        <v>2456</v>
      </c>
      <c r="C736" s="662" t="s">
        <v>1579</v>
      </c>
      <c r="D736" s="637">
        <v>711.5929023569024</v>
      </c>
    </row>
    <row r="737" spans="1:4" ht="15">
      <c r="A737" s="660">
        <v>333994</v>
      </c>
      <c r="B737" s="661" t="s">
        <v>2457</v>
      </c>
      <c r="C737" s="662" t="s">
        <v>1579</v>
      </c>
      <c r="D737" s="637">
        <v>159.4928170594837</v>
      </c>
    </row>
    <row r="738" spans="1:4" ht="15">
      <c r="A738" s="660">
        <v>333996</v>
      </c>
      <c r="B738" s="661" t="s">
        <v>2458</v>
      </c>
      <c r="C738" s="662" t="s">
        <v>1579</v>
      </c>
      <c r="D738" s="637">
        <v>217.29365656565656</v>
      </c>
    </row>
    <row r="739" spans="1:4" ht="15">
      <c r="A739" s="660">
        <v>333998</v>
      </c>
      <c r="B739" s="661" t="s">
        <v>2459</v>
      </c>
      <c r="C739" s="662" t="s">
        <v>1579</v>
      </c>
      <c r="D739" s="637">
        <v>260.3097373737374</v>
      </c>
    </row>
    <row r="740" spans="1:4" ht="15">
      <c r="A740" s="660">
        <v>334005</v>
      </c>
      <c r="B740" s="661" t="s">
        <v>2460</v>
      </c>
      <c r="C740" s="662" t="s">
        <v>1579</v>
      </c>
      <c r="D740" s="637">
        <v>438.45290235690237</v>
      </c>
    </row>
    <row r="741" spans="1:4" ht="15">
      <c r="A741" s="660">
        <v>334007</v>
      </c>
      <c r="B741" s="661" t="s">
        <v>2461</v>
      </c>
      <c r="C741" s="662" t="s">
        <v>1579</v>
      </c>
      <c r="D741" s="637">
        <v>565.6659349046016</v>
      </c>
    </row>
    <row r="742" spans="1:4" ht="15">
      <c r="A742" s="660">
        <v>333989</v>
      </c>
      <c r="B742" s="661" t="s">
        <v>2462</v>
      </c>
      <c r="C742" s="662" t="s">
        <v>1579</v>
      </c>
      <c r="D742" s="637">
        <v>682.7643434343435</v>
      </c>
    </row>
    <row r="743" spans="1:4" ht="15">
      <c r="A743" s="660">
        <v>333991</v>
      </c>
      <c r="B743" s="661" t="s">
        <v>2463</v>
      </c>
      <c r="C743" s="662" t="s">
        <v>1579</v>
      </c>
      <c r="D743" s="637">
        <v>713.7302356902356</v>
      </c>
    </row>
    <row r="744" spans="1:4" ht="15">
      <c r="A744" s="660">
        <v>334014</v>
      </c>
      <c r="B744" s="661" t="s">
        <v>2464</v>
      </c>
      <c r="C744" s="662" t="s">
        <v>1579</v>
      </c>
      <c r="D744" s="637">
        <v>166.70808585858586</v>
      </c>
    </row>
    <row r="745" spans="1:4" ht="15">
      <c r="A745" s="660">
        <v>334016</v>
      </c>
      <c r="B745" s="661" t="s">
        <v>2465</v>
      </c>
      <c r="C745" s="662" t="s">
        <v>1579</v>
      </c>
      <c r="D745" s="637">
        <v>236.46364003673094</v>
      </c>
    </row>
    <row r="746" spans="1:4" ht="15">
      <c r="A746" s="660">
        <v>334018</v>
      </c>
      <c r="B746" s="661" t="s">
        <v>2466</v>
      </c>
      <c r="C746" s="662" t="s">
        <v>1579</v>
      </c>
      <c r="D746" s="637">
        <v>270.01483838383837</v>
      </c>
    </row>
    <row r="747" spans="1:4" ht="15">
      <c r="A747" s="660">
        <v>334025</v>
      </c>
      <c r="B747" s="661" t="s">
        <v>2467</v>
      </c>
      <c r="C747" s="662" t="s">
        <v>1579</v>
      </c>
      <c r="D747" s="637">
        <v>442.71823569023564</v>
      </c>
    </row>
    <row r="748" spans="1:4" ht="15">
      <c r="A748" s="660">
        <v>334027</v>
      </c>
      <c r="B748" s="661" t="s">
        <v>2468</v>
      </c>
      <c r="C748" s="662" t="s">
        <v>1579</v>
      </c>
      <c r="D748" s="637">
        <v>673.5779349046015</v>
      </c>
    </row>
    <row r="749" spans="1:4" ht="15">
      <c r="A749" s="660">
        <v>334009</v>
      </c>
      <c r="B749" s="661" t="s">
        <v>2469</v>
      </c>
      <c r="C749" s="662" t="s">
        <v>1579</v>
      </c>
      <c r="D749" s="637">
        <v>687.0296767676768</v>
      </c>
    </row>
    <row r="750" spans="1:4" ht="15">
      <c r="A750" s="660">
        <v>334011</v>
      </c>
      <c r="B750" s="661" t="s">
        <v>2470</v>
      </c>
      <c r="C750" s="662" t="s">
        <v>1579</v>
      </c>
      <c r="D750" s="637">
        <v>890.7369023569023</v>
      </c>
    </row>
    <row r="751" spans="1:4" ht="15">
      <c r="A751" s="660">
        <v>334034</v>
      </c>
      <c r="B751" s="661" t="s">
        <v>2471</v>
      </c>
      <c r="C751" s="662" t="s">
        <v>1579</v>
      </c>
      <c r="D751" s="637">
        <v>170.3447138047138</v>
      </c>
    </row>
    <row r="752" spans="1:4" ht="15">
      <c r="A752" s="660">
        <v>334036</v>
      </c>
      <c r="B752" s="661" t="s">
        <v>2472</v>
      </c>
      <c r="C752" s="662" t="s">
        <v>1579</v>
      </c>
      <c r="D752" s="637">
        <v>240.81240404040406</v>
      </c>
    </row>
    <row r="753" spans="1:4" ht="15">
      <c r="A753" s="660">
        <v>334038</v>
      </c>
      <c r="B753" s="661" t="s">
        <v>2473</v>
      </c>
      <c r="C753" s="662" t="s">
        <v>1579</v>
      </c>
      <c r="D753" s="637">
        <v>273.04817171717167</v>
      </c>
    </row>
    <row r="754" spans="1:4" ht="15">
      <c r="A754" s="660">
        <v>334045</v>
      </c>
      <c r="B754" s="661" t="s">
        <v>2474</v>
      </c>
      <c r="C754" s="662" t="s">
        <v>1579</v>
      </c>
      <c r="D754" s="637">
        <v>454.6296161616162</v>
      </c>
    </row>
    <row r="755" spans="1:4" ht="15">
      <c r="A755" s="660">
        <v>334047</v>
      </c>
      <c r="B755" s="661" t="s">
        <v>2475</v>
      </c>
      <c r="C755" s="662" t="s">
        <v>1579</v>
      </c>
      <c r="D755" s="637">
        <v>675.715268237935</v>
      </c>
    </row>
    <row r="756" spans="1:4" ht="15">
      <c r="A756" s="660">
        <v>334029</v>
      </c>
      <c r="B756" s="661" t="s">
        <v>2476</v>
      </c>
      <c r="C756" s="662" t="s">
        <v>1579</v>
      </c>
      <c r="D756" s="637">
        <v>694.3941067821069</v>
      </c>
    </row>
    <row r="757" spans="1:4" ht="15">
      <c r="A757" s="660">
        <v>334031</v>
      </c>
      <c r="B757" s="661" t="s">
        <v>2477</v>
      </c>
      <c r="C757" s="662" t="s">
        <v>1579</v>
      </c>
      <c r="D757" s="637">
        <v>892.8742356902358</v>
      </c>
    </row>
    <row r="758" spans="1:4" ht="15">
      <c r="A758" s="660">
        <v>334054</v>
      </c>
      <c r="B758" s="661" t="s">
        <v>2478</v>
      </c>
      <c r="C758" s="662" t="s">
        <v>1579</v>
      </c>
      <c r="D758" s="637">
        <v>159.41538047138047</v>
      </c>
    </row>
    <row r="759" spans="1:4" ht="15">
      <c r="A759" s="660">
        <v>334056</v>
      </c>
      <c r="B759" s="661" t="s">
        <v>2479</v>
      </c>
      <c r="C759" s="662" t="s">
        <v>1579</v>
      </c>
      <c r="D759" s="637">
        <v>216.34973737373738</v>
      </c>
    </row>
    <row r="760" spans="1:4" ht="15">
      <c r="A760" s="660">
        <v>334058</v>
      </c>
      <c r="B760" s="661" t="s">
        <v>2480</v>
      </c>
      <c r="C760" s="662" t="s">
        <v>1579</v>
      </c>
      <c r="D760" s="637">
        <v>261.40950505050506</v>
      </c>
    </row>
    <row r="761" spans="1:4" ht="15">
      <c r="A761" s="660">
        <v>334065</v>
      </c>
      <c r="B761" s="661" t="s">
        <v>2481</v>
      </c>
      <c r="C761" s="662" t="s">
        <v>1579</v>
      </c>
      <c r="D761" s="637">
        <v>495.43928007346193</v>
      </c>
    </row>
    <row r="762" spans="1:4" ht="15">
      <c r="A762" s="660">
        <v>334067</v>
      </c>
      <c r="B762" s="661" t="s">
        <v>2482</v>
      </c>
      <c r="C762" s="662" t="s">
        <v>1579</v>
      </c>
      <c r="D762" s="637">
        <v>600.8899349046015</v>
      </c>
    </row>
    <row r="763" spans="1:4" ht="15">
      <c r="A763" s="660">
        <v>334049</v>
      </c>
      <c r="B763" s="661" t="s">
        <v>2483</v>
      </c>
      <c r="C763" s="662" t="s">
        <v>1579</v>
      </c>
      <c r="D763" s="637">
        <v>618.0007734487734</v>
      </c>
    </row>
    <row r="764" spans="1:4" ht="15">
      <c r="A764" s="660">
        <v>334051</v>
      </c>
      <c r="B764" s="661" t="s">
        <v>2484</v>
      </c>
      <c r="C764" s="662" t="s">
        <v>1579</v>
      </c>
      <c r="D764" s="637">
        <v>803.0522828282828</v>
      </c>
    </row>
    <row r="765" spans="1:4" ht="15">
      <c r="A765" s="660">
        <v>334074</v>
      </c>
      <c r="B765" s="661" t="s">
        <v>2485</v>
      </c>
      <c r="C765" s="662" t="s">
        <v>1579</v>
      </c>
      <c r="D765" s="637">
        <v>164.83098989898988</v>
      </c>
    </row>
    <row r="766" spans="1:4" ht="15">
      <c r="A766" s="660">
        <v>334076</v>
      </c>
      <c r="B766" s="661" t="s">
        <v>2486</v>
      </c>
      <c r="C766" s="662" t="s">
        <v>1579</v>
      </c>
      <c r="D766" s="637">
        <v>232.63640404040405</v>
      </c>
    </row>
    <row r="767" spans="1:4" ht="15">
      <c r="A767" s="660">
        <v>334078</v>
      </c>
      <c r="B767" s="661" t="s">
        <v>2487</v>
      </c>
      <c r="C767" s="662" t="s">
        <v>1579</v>
      </c>
      <c r="D767" s="637">
        <v>268.975595959596</v>
      </c>
    </row>
    <row r="768" spans="1:4" ht="15">
      <c r="A768" s="660">
        <v>334085</v>
      </c>
      <c r="B768" s="661" t="s">
        <v>2488</v>
      </c>
      <c r="C768" s="662" t="s">
        <v>1579</v>
      </c>
      <c r="D768" s="637">
        <v>499.44214141414136</v>
      </c>
    </row>
    <row r="769" spans="1:4" ht="15">
      <c r="A769" s="660">
        <v>334087</v>
      </c>
      <c r="B769" s="661" t="s">
        <v>2489</v>
      </c>
      <c r="C769" s="662" t="s">
        <v>1579</v>
      </c>
      <c r="D769" s="637">
        <v>605.6803434343435</v>
      </c>
    </row>
    <row r="770" spans="1:4" ht="15">
      <c r="A770" s="660">
        <v>334069</v>
      </c>
      <c r="B770" s="661" t="s">
        <v>2490</v>
      </c>
      <c r="C770" s="662" t="s">
        <v>1579</v>
      </c>
      <c r="D770" s="637">
        <v>620.5114401154401</v>
      </c>
    </row>
    <row r="771" spans="1:4" ht="15">
      <c r="A771" s="660">
        <v>334071</v>
      </c>
      <c r="B771" s="661" t="s">
        <v>2491</v>
      </c>
      <c r="C771" s="662" t="s">
        <v>1579</v>
      </c>
      <c r="D771" s="637">
        <v>805.5629494949494</v>
      </c>
    </row>
    <row r="772" spans="1:4" ht="15">
      <c r="A772" s="660">
        <v>334094</v>
      </c>
      <c r="B772" s="661" t="s">
        <v>2492</v>
      </c>
      <c r="C772" s="662" t="s">
        <v>1579</v>
      </c>
      <c r="D772" s="637">
        <v>209.97632323232324</v>
      </c>
    </row>
    <row r="773" spans="1:4" ht="15">
      <c r="A773" s="660">
        <v>334096</v>
      </c>
      <c r="B773" s="661" t="s">
        <v>2493</v>
      </c>
      <c r="C773" s="662" t="s">
        <v>1579</v>
      </c>
      <c r="D773" s="637">
        <v>241.45483838383836</v>
      </c>
    </row>
    <row r="774" spans="1:4" ht="15">
      <c r="A774" s="660">
        <v>334098</v>
      </c>
      <c r="B774" s="661" t="s">
        <v>2494</v>
      </c>
      <c r="C774" s="662" t="s">
        <v>1579</v>
      </c>
      <c r="D774" s="637">
        <v>276.10378451178457</v>
      </c>
    </row>
    <row r="775" spans="1:4" ht="15">
      <c r="A775" s="660">
        <v>334105</v>
      </c>
      <c r="B775" s="661" t="s">
        <v>2495</v>
      </c>
      <c r="C775" s="662" t="s">
        <v>1579</v>
      </c>
      <c r="D775" s="637">
        <v>595.7994747474747</v>
      </c>
    </row>
    <row r="776" spans="1:4" ht="15">
      <c r="A776" s="660">
        <v>334107</v>
      </c>
      <c r="B776" s="661" t="s">
        <v>2496</v>
      </c>
      <c r="C776" s="662" t="s">
        <v>1579</v>
      </c>
      <c r="D776" s="637">
        <v>611.0376767676768</v>
      </c>
    </row>
    <row r="777" spans="1:4" ht="15">
      <c r="A777" s="660">
        <v>334089</v>
      </c>
      <c r="B777" s="661" t="s">
        <v>2497</v>
      </c>
      <c r="C777" s="662" t="s">
        <v>1579</v>
      </c>
      <c r="D777" s="637">
        <v>624.2821067821068</v>
      </c>
    </row>
    <row r="778" spans="1:4" ht="15">
      <c r="A778" s="660">
        <v>334091</v>
      </c>
      <c r="B778" s="661" t="s">
        <v>2498</v>
      </c>
      <c r="C778" s="662" t="s">
        <v>1579</v>
      </c>
      <c r="D778" s="637">
        <v>809.3336161616162</v>
      </c>
    </row>
    <row r="779" spans="1:4" ht="15">
      <c r="A779" s="660">
        <v>334114</v>
      </c>
      <c r="B779" s="661" t="s">
        <v>2499</v>
      </c>
      <c r="C779" s="662" t="s">
        <v>1579</v>
      </c>
      <c r="D779" s="637">
        <v>216.83564003673095</v>
      </c>
    </row>
    <row r="780" spans="1:4" ht="15">
      <c r="A780" s="660">
        <v>334116</v>
      </c>
      <c r="B780" s="661" t="s">
        <v>2500</v>
      </c>
      <c r="C780" s="662" t="s">
        <v>1579</v>
      </c>
      <c r="D780" s="637">
        <v>246.8028383838384</v>
      </c>
    </row>
    <row r="781" spans="1:4" ht="15">
      <c r="A781" s="660">
        <v>334118</v>
      </c>
      <c r="B781" s="661" t="s">
        <v>2501</v>
      </c>
      <c r="C781" s="662" t="s">
        <v>1579</v>
      </c>
      <c r="D781" s="637">
        <v>278.15372005772</v>
      </c>
    </row>
    <row r="782" spans="1:4" ht="15">
      <c r="A782" s="660">
        <v>334125</v>
      </c>
      <c r="B782" s="661" t="s">
        <v>2502</v>
      </c>
      <c r="C782" s="662" t="s">
        <v>1579</v>
      </c>
      <c r="D782" s="637">
        <v>602.6632682379349</v>
      </c>
    </row>
    <row r="783" spans="1:4" ht="15">
      <c r="A783" s="660">
        <v>334127</v>
      </c>
      <c r="B783" s="661" t="s">
        <v>2503</v>
      </c>
      <c r="C783" s="662" t="s">
        <v>1579</v>
      </c>
      <c r="D783" s="637">
        <v>619.7741067821067</v>
      </c>
    </row>
    <row r="784" spans="1:4" ht="15">
      <c r="A784" s="660">
        <v>334109</v>
      </c>
      <c r="B784" s="661" t="s">
        <v>2504</v>
      </c>
      <c r="C784" s="662" t="s">
        <v>1579</v>
      </c>
      <c r="D784" s="637">
        <v>628.0527734487733</v>
      </c>
    </row>
    <row r="785" spans="1:4" ht="15">
      <c r="A785" s="660">
        <v>334111</v>
      </c>
      <c r="B785" s="661" t="s">
        <v>2505</v>
      </c>
      <c r="C785" s="662" t="s">
        <v>1579</v>
      </c>
      <c r="D785" s="637">
        <v>813.1042828282829</v>
      </c>
    </row>
    <row r="786" spans="1:4" ht="15">
      <c r="A786" s="660">
        <v>334134</v>
      </c>
      <c r="B786" s="661" t="s">
        <v>2506</v>
      </c>
      <c r="C786" s="662" t="s">
        <v>1579</v>
      </c>
      <c r="D786" s="637">
        <v>221.66040404040402</v>
      </c>
    </row>
    <row r="787" spans="1:4" ht="15">
      <c r="A787" s="660">
        <v>334136</v>
      </c>
      <c r="B787" s="661" t="s">
        <v>2507</v>
      </c>
      <c r="C787" s="662" t="s">
        <v>1579</v>
      </c>
      <c r="D787" s="637">
        <v>266.7201717171717</v>
      </c>
    </row>
    <row r="788" spans="1:4" ht="15">
      <c r="A788" s="660">
        <v>334138</v>
      </c>
      <c r="B788" s="661" t="s">
        <v>2508</v>
      </c>
      <c r="C788" s="662" t="s">
        <v>1579</v>
      </c>
      <c r="D788" s="637">
        <v>287.1192800734619</v>
      </c>
    </row>
    <row r="789" spans="1:4" ht="15">
      <c r="A789" s="660">
        <v>334145</v>
      </c>
      <c r="B789" s="661" t="s">
        <v>2509</v>
      </c>
      <c r="C789" s="662" t="s">
        <v>1579</v>
      </c>
      <c r="D789" s="637">
        <v>605.1739349046015</v>
      </c>
    </row>
    <row r="790" spans="1:4" ht="15">
      <c r="A790" s="660">
        <v>334147</v>
      </c>
      <c r="B790" s="661" t="s">
        <v>2510</v>
      </c>
      <c r="C790" s="662" t="s">
        <v>1579</v>
      </c>
      <c r="D790" s="637">
        <v>622.2847734487735</v>
      </c>
    </row>
    <row r="791" spans="1:4" ht="15">
      <c r="A791" s="660">
        <v>334129</v>
      </c>
      <c r="B791" s="661" t="s">
        <v>2511</v>
      </c>
      <c r="C791" s="662" t="s">
        <v>1579</v>
      </c>
      <c r="D791" s="637">
        <v>637.187569023569</v>
      </c>
    </row>
    <row r="792" spans="1:4" ht="15">
      <c r="A792" s="660">
        <v>334131</v>
      </c>
      <c r="B792" s="661" t="s">
        <v>2512</v>
      </c>
      <c r="C792" s="662" t="s">
        <v>1579</v>
      </c>
      <c r="D792" s="637">
        <v>829.5246868686868</v>
      </c>
    </row>
    <row r="793" spans="1:4" ht="15">
      <c r="A793" s="660">
        <v>334154</v>
      </c>
      <c r="B793" s="661" t="s">
        <v>2513</v>
      </c>
      <c r="C793" s="662" t="s">
        <v>1579</v>
      </c>
      <c r="D793" s="637">
        <v>244.85537730243615</v>
      </c>
    </row>
    <row r="794" spans="1:4" ht="15">
      <c r="A794" s="660">
        <v>334156</v>
      </c>
      <c r="B794" s="661" t="s">
        <v>2514</v>
      </c>
      <c r="C794" s="662" t="s">
        <v>1579</v>
      </c>
      <c r="D794" s="637">
        <v>280.5184511784512</v>
      </c>
    </row>
    <row r="795" spans="1:4" ht="15">
      <c r="A795" s="660">
        <v>334158</v>
      </c>
      <c r="B795" s="661" t="s">
        <v>2515</v>
      </c>
      <c r="C795" s="662" t="s">
        <v>1579</v>
      </c>
      <c r="D795" s="637">
        <v>368.69978451178457</v>
      </c>
    </row>
    <row r="796" spans="1:4" ht="15">
      <c r="A796" s="660">
        <v>334165</v>
      </c>
      <c r="B796" s="661" t="s">
        <v>2516</v>
      </c>
      <c r="C796" s="662" t="s">
        <v>1579</v>
      </c>
      <c r="D796" s="637">
        <v>614.6870101010101</v>
      </c>
    </row>
    <row r="797" spans="1:4" ht="15">
      <c r="A797" s="660">
        <v>334167</v>
      </c>
      <c r="B797" s="661" t="s">
        <v>2517</v>
      </c>
      <c r="C797" s="662" t="s">
        <v>1579</v>
      </c>
      <c r="D797" s="637">
        <v>627.9314401154401</v>
      </c>
    </row>
    <row r="798" spans="1:4" ht="15">
      <c r="A798" s="660">
        <v>334149</v>
      </c>
      <c r="B798" s="661" t="s">
        <v>2518</v>
      </c>
      <c r="C798" s="662" t="s">
        <v>1579</v>
      </c>
      <c r="D798" s="637">
        <v>795.4342356902357</v>
      </c>
    </row>
    <row r="799" spans="1:4" ht="15">
      <c r="A799" s="660">
        <v>334151</v>
      </c>
      <c r="B799" s="661" t="s">
        <v>2519</v>
      </c>
      <c r="C799" s="662" t="s">
        <v>1579</v>
      </c>
      <c r="D799" s="637">
        <v>1050.6033535353536</v>
      </c>
    </row>
    <row r="800" spans="1:4" ht="15">
      <c r="A800" s="660">
        <v>333656</v>
      </c>
      <c r="B800" s="661" t="s">
        <v>2520</v>
      </c>
      <c r="C800" s="662" t="s">
        <v>1579</v>
      </c>
      <c r="D800" s="637">
        <v>283.16226262626265</v>
      </c>
    </row>
    <row r="801" spans="1:4" ht="15">
      <c r="A801" s="660">
        <v>333658</v>
      </c>
      <c r="B801" s="661" t="s">
        <v>2521</v>
      </c>
      <c r="C801" s="662" t="s">
        <v>1579</v>
      </c>
      <c r="D801" s="637">
        <v>380.8192682379349</v>
      </c>
    </row>
    <row r="802" spans="1:4" ht="15">
      <c r="A802" s="660">
        <v>333660</v>
      </c>
      <c r="B802" s="661" t="s">
        <v>2522</v>
      </c>
      <c r="C802" s="662" t="s">
        <v>1579</v>
      </c>
      <c r="D802" s="637">
        <v>393.3446015712682</v>
      </c>
    </row>
    <row r="803" spans="1:4" ht="15">
      <c r="A803" s="660">
        <v>333667</v>
      </c>
      <c r="B803" s="661" t="s">
        <v>2523</v>
      </c>
      <c r="C803" s="662" t="s">
        <v>1579</v>
      </c>
      <c r="D803" s="637">
        <v>649.1766868686868</v>
      </c>
    </row>
    <row r="804" spans="1:4" ht="15">
      <c r="A804" s="660">
        <v>333669</v>
      </c>
      <c r="B804" s="661" t="s">
        <v>2524</v>
      </c>
      <c r="C804" s="662" t="s">
        <v>1579</v>
      </c>
      <c r="D804" s="637">
        <v>646.4929023569024</v>
      </c>
    </row>
    <row r="805" spans="1:4" ht="15">
      <c r="A805" s="660">
        <v>333651</v>
      </c>
      <c r="B805" s="661" t="s">
        <v>2525</v>
      </c>
      <c r="C805" s="662" t="s">
        <v>1579</v>
      </c>
      <c r="D805" s="637">
        <v>816.6416161616162</v>
      </c>
    </row>
    <row r="806" spans="1:4" ht="15">
      <c r="A806" s="660">
        <v>333653</v>
      </c>
      <c r="B806" s="661" t="s">
        <v>2526</v>
      </c>
      <c r="C806" s="662" t="s">
        <v>1579</v>
      </c>
      <c r="D806" s="637">
        <v>1062.5313535353537</v>
      </c>
    </row>
    <row r="807" spans="1:4" ht="15">
      <c r="A807" s="660">
        <v>333676</v>
      </c>
      <c r="B807" s="661" t="s">
        <v>2527</v>
      </c>
      <c r="C807" s="662" t="s">
        <v>1579</v>
      </c>
      <c r="D807" s="637">
        <v>290.85233300471026</v>
      </c>
    </row>
    <row r="808" spans="1:4" ht="15">
      <c r="A808" s="660">
        <v>333678</v>
      </c>
      <c r="B808" s="661" t="s">
        <v>2528</v>
      </c>
      <c r="C808" s="662" t="s">
        <v>1579</v>
      </c>
      <c r="D808" s="637">
        <v>386.1672682379349</v>
      </c>
    </row>
    <row r="809" spans="1:4" ht="15">
      <c r="A809" s="660">
        <v>333680</v>
      </c>
      <c r="B809" s="661" t="s">
        <v>2529</v>
      </c>
      <c r="C809" s="662" t="s">
        <v>1579</v>
      </c>
      <c r="D809" s="637">
        <v>443.8310101010101</v>
      </c>
    </row>
    <row r="810" spans="1:4" ht="15">
      <c r="A810" s="660">
        <v>333687</v>
      </c>
      <c r="B810" s="661" t="s">
        <v>2530</v>
      </c>
      <c r="C810" s="662" t="s">
        <v>1579</v>
      </c>
      <c r="D810" s="637">
        <v>652.9380202020202</v>
      </c>
    </row>
    <row r="811" spans="1:4" ht="15">
      <c r="A811" s="660">
        <v>333689</v>
      </c>
      <c r="B811" s="661" t="s">
        <v>2531</v>
      </c>
      <c r="C811" s="662" t="s">
        <v>1579</v>
      </c>
      <c r="D811" s="637">
        <v>802.8542356902358</v>
      </c>
    </row>
    <row r="812" spans="1:4" ht="15">
      <c r="A812" s="660">
        <v>333671</v>
      </c>
      <c r="B812" s="661" t="s">
        <v>2532</v>
      </c>
      <c r="C812" s="662" t="s">
        <v>1579</v>
      </c>
      <c r="D812" s="637">
        <v>820.4029494949496</v>
      </c>
    </row>
    <row r="813" spans="1:4" ht="15">
      <c r="A813" s="660">
        <v>333673</v>
      </c>
      <c r="B813" s="661" t="s">
        <v>2533</v>
      </c>
      <c r="C813" s="662" t="s">
        <v>1579</v>
      </c>
      <c r="D813" s="637">
        <v>1089.4911380471383</v>
      </c>
    </row>
    <row r="814" spans="1:4" ht="15">
      <c r="A814" s="660">
        <v>333696</v>
      </c>
      <c r="B814" s="661" t="s">
        <v>2534</v>
      </c>
      <c r="C814" s="662" t="s">
        <v>1579</v>
      </c>
      <c r="D814" s="637">
        <v>361.94726823793485</v>
      </c>
    </row>
    <row r="815" spans="1:4" ht="15">
      <c r="A815" s="660">
        <v>333698</v>
      </c>
      <c r="B815" s="661" t="s">
        <v>2535</v>
      </c>
      <c r="C815" s="662" t="s">
        <v>1579</v>
      </c>
      <c r="D815" s="637">
        <v>415.3456767676767</v>
      </c>
    </row>
    <row r="816" spans="1:4" ht="15">
      <c r="A816" s="660">
        <v>333700</v>
      </c>
      <c r="B816" s="661" t="s">
        <v>2536</v>
      </c>
      <c r="C816" s="662" t="s">
        <v>1579</v>
      </c>
      <c r="D816" s="637">
        <v>438.0982356902357</v>
      </c>
    </row>
    <row r="817" spans="1:4" ht="15">
      <c r="A817" s="660">
        <v>333707</v>
      </c>
      <c r="B817" s="661" t="s">
        <v>2537</v>
      </c>
      <c r="C817" s="662" t="s">
        <v>1579</v>
      </c>
      <c r="D817" s="637">
        <v>760.2526868686869</v>
      </c>
    </row>
    <row r="818" spans="1:4" ht="15">
      <c r="A818" s="660">
        <v>333709</v>
      </c>
      <c r="B818" s="661" t="s">
        <v>2538</v>
      </c>
      <c r="C818" s="662" t="s">
        <v>1579</v>
      </c>
      <c r="D818" s="637">
        <v>776.6700202020202</v>
      </c>
    </row>
    <row r="819" spans="1:4" ht="15">
      <c r="A819" s="660">
        <v>333691</v>
      </c>
      <c r="B819" s="661" t="s">
        <v>2539</v>
      </c>
      <c r="C819" s="662" t="s">
        <v>1579</v>
      </c>
      <c r="D819" s="637">
        <v>983.1606868686869</v>
      </c>
    </row>
    <row r="820" spans="1:4" ht="15">
      <c r="A820" s="660">
        <v>333693</v>
      </c>
      <c r="B820" s="661" t="s">
        <v>2540</v>
      </c>
      <c r="C820" s="662" t="s">
        <v>1579</v>
      </c>
      <c r="D820" s="637">
        <v>1020.9004713804716</v>
      </c>
    </row>
    <row r="821" spans="1:4" ht="15">
      <c r="A821" s="660">
        <v>333716</v>
      </c>
      <c r="B821" s="661" t="s">
        <v>2541</v>
      </c>
      <c r="C821" s="662" t="s">
        <v>1579</v>
      </c>
      <c r="D821" s="637">
        <v>367.7059349046015</v>
      </c>
    </row>
    <row r="822" spans="1:4" ht="15">
      <c r="A822" s="660">
        <v>333718</v>
      </c>
      <c r="B822" s="661" t="s">
        <v>2542</v>
      </c>
      <c r="C822" s="662" t="s">
        <v>1579</v>
      </c>
      <c r="D822" s="637">
        <v>432.2929023569024</v>
      </c>
    </row>
    <row r="823" spans="1:4" ht="15">
      <c r="A823" s="660">
        <v>333720</v>
      </c>
      <c r="B823" s="661" t="s">
        <v>2543</v>
      </c>
      <c r="C823" s="662" t="s">
        <v>1579</v>
      </c>
      <c r="D823" s="637">
        <v>532.9032800734618</v>
      </c>
    </row>
    <row r="824" spans="1:4" ht="15">
      <c r="A824" s="660">
        <v>333727</v>
      </c>
      <c r="B824" s="661" t="s">
        <v>2544</v>
      </c>
      <c r="C824" s="662" t="s">
        <v>1579</v>
      </c>
      <c r="D824" s="637">
        <v>767.8126868686869</v>
      </c>
    </row>
    <row r="825" spans="1:4" ht="15">
      <c r="A825" s="660">
        <v>333729</v>
      </c>
      <c r="B825" s="661" t="s">
        <v>2545</v>
      </c>
      <c r="C825" s="662" t="s">
        <v>1579</v>
      </c>
      <c r="D825" s="637">
        <v>780.7300202020201</v>
      </c>
    </row>
    <row r="826" spans="1:4" ht="15">
      <c r="A826" s="660">
        <v>333711</v>
      </c>
      <c r="B826" s="661" t="s">
        <v>2546</v>
      </c>
      <c r="C826" s="662" t="s">
        <v>1579</v>
      </c>
      <c r="D826" s="637">
        <v>987.2206868686868</v>
      </c>
    </row>
    <row r="827" spans="1:4" ht="15">
      <c r="A827" s="660">
        <v>333713</v>
      </c>
      <c r="B827" s="661" t="s">
        <v>2547</v>
      </c>
      <c r="C827" s="662" t="s">
        <v>1579</v>
      </c>
      <c r="D827" s="637">
        <v>1024.9604713804713</v>
      </c>
    </row>
    <row r="828" spans="1:4" ht="15">
      <c r="A828" s="660">
        <v>333736</v>
      </c>
      <c r="B828" s="661" t="s">
        <v>2548</v>
      </c>
      <c r="C828" s="662" t="s">
        <v>1579</v>
      </c>
      <c r="D828" s="637">
        <v>407.1582356902357</v>
      </c>
    </row>
    <row r="829" spans="1:4" ht="15">
      <c r="A829" s="660">
        <v>333738</v>
      </c>
      <c r="B829" s="661" t="s">
        <v>2549</v>
      </c>
      <c r="C829" s="662" t="s">
        <v>1579</v>
      </c>
      <c r="D829" s="637">
        <v>426.5922828282828</v>
      </c>
    </row>
    <row r="830" spans="1:4" ht="15">
      <c r="A830" s="660">
        <v>344973</v>
      </c>
      <c r="B830" s="661" t="s">
        <v>2550</v>
      </c>
      <c r="C830" s="662" t="s">
        <v>1579</v>
      </c>
      <c r="D830" s="637">
        <v>600.7247734487734</v>
      </c>
    </row>
    <row r="831" spans="1:4" ht="15">
      <c r="A831" s="660">
        <v>333745</v>
      </c>
      <c r="B831" s="661" t="s">
        <v>2551</v>
      </c>
      <c r="C831" s="662" t="s">
        <v>1579</v>
      </c>
      <c r="D831" s="637">
        <v>731.0206868686869</v>
      </c>
    </row>
    <row r="832" spans="1:4" ht="15">
      <c r="A832" s="660">
        <v>333747</v>
      </c>
      <c r="B832" s="661" t="s">
        <v>2552</v>
      </c>
      <c r="C832" s="662" t="s">
        <v>1579</v>
      </c>
      <c r="D832" s="637">
        <v>922.7646868686869</v>
      </c>
    </row>
    <row r="833" spans="1:4" ht="15">
      <c r="A833" s="660">
        <v>333731</v>
      </c>
      <c r="B833" s="661" t="s">
        <v>2553</v>
      </c>
      <c r="C833" s="662" t="s">
        <v>1579</v>
      </c>
      <c r="D833" s="637">
        <v>951.6938047138046</v>
      </c>
    </row>
    <row r="834" spans="1:4" ht="15">
      <c r="A834" s="660">
        <v>333733</v>
      </c>
      <c r="B834" s="661" t="s">
        <v>2554</v>
      </c>
      <c r="C834" s="662" t="s">
        <v>1579</v>
      </c>
      <c r="D834" s="637">
        <v>1319.8004713804714</v>
      </c>
    </row>
    <row r="835" spans="1:4" ht="15">
      <c r="A835" s="660">
        <v>333794</v>
      </c>
      <c r="B835" s="661" t="s">
        <v>2555</v>
      </c>
      <c r="C835" s="662" t="s">
        <v>1579</v>
      </c>
      <c r="D835" s="637">
        <v>626.8487734487735</v>
      </c>
    </row>
    <row r="836" spans="1:4" ht="15">
      <c r="A836" s="660">
        <v>333796</v>
      </c>
      <c r="B836" s="661" t="s">
        <v>2556</v>
      </c>
      <c r="C836" s="662" t="s">
        <v>1579</v>
      </c>
      <c r="D836" s="637">
        <v>639.8874401154402</v>
      </c>
    </row>
    <row r="837" spans="1:4" ht="15">
      <c r="A837" s="660">
        <v>333798</v>
      </c>
      <c r="B837" s="661" t="s">
        <v>2557</v>
      </c>
      <c r="C837" s="662" t="s">
        <v>1579</v>
      </c>
      <c r="D837" s="637">
        <v>794.0269494949497</v>
      </c>
    </row>
    <row r="838" spans="1:4" ht="15">
      <c r="A838" s="660">
        <v>333805</v>
      </c>
      <c r="B838" s="661" t="s">
        <v>2558</v>
      </c>
      <c r="C838" s="662" t="s">
        <v>1579</v>
      </c>
      <c r="D838" s="637">
        <v>969.7911380471381</v>
      </c>
    </row>
    <row r="839" spans="1:4" ht="15">
      <c r="A839" s="660">
        <v>333807</v>
      </c>
      <c r="B839" s="661" t="s">
        <v>2559</v>
      </c>
      <c r="C839" s="662" t="s">
        <v>1579</v>
      </c>
      <c r="D839" s="637">
        <v>1330.8044713804713</v>
      </c>
    </row>
    <row r="840" spans="1:4" ht="15">
      <c r="A840" s="660">
        <v>333789</v>
      </c>
      <c r="B840" s="661" t="s">
        <v>2560</v>
      </c>
      <c r="C840" s="662" t="s">
        <v>1579</v>
      </c>
      <c r="D840" s="637">
        <v>1381.5600404040404</v>
      </c>
    </row>
    <row r="841" spans="1:4" ht="15">
      <c r="A841" s="660">
        <v>333791</v>
      </c>
      <c r="B841" s="661" t="s">
        <v>2561</v>
      </c>
      <c r="C841" s="662" t="s">
        <v>1579</v>
      </c>
      <c r="D841" s="637">
        <v>1926.6173737373736</v>
      </c>
    </row>
    <row r="842" spans="1:4" ht="15">
      <c r="A842" s="660">
        <v>333842</v>
      </c>
      <c r="B842" s="661" t="s">
        <v>2562</v>
      </c>
      <c r="C842" s="662" t="s">
        <v>1579</v>
      </c>
      <c r="D842" s="637">
        <v>826.8833535353534</v>
      </c>
    </row>
    <row r="843" spans="1:4" ht="15">
      <c r="A843" s="660">
        <v>333844</v>
      </c>
      <c r="B843" s="661" t="s">
        <v>2563</v>
      </c>
      <c r="C843" s="662" t="s">
        <v>1579</v>
      </c>
      <c r="D843" s="637">
        <v>1022.2673535353534</v>
      </c>
    </row>
    <row r="844" spans="1:4" ht="15">
      <c r="A844" s="660">
        <v>333846</v>
      </c>
      <c r="B844" s="661" t="s">
        <v>2564</v>
      </c>
      <c r="C844" s="662" t="s">
        <v>1579</v>
      </c>
      <c r="D844" s="637">
        <v>1041.064686868687</v>
      </c>
    </row>
    <row r="845" spans="1:4" ht="15">
      <c r="A845" s="660">
        <v>333853</v>
      </c>
      <c r="B845" s="661" t="s">
        <v>2565</v>
      </c>
      <c r="C845" s="662" t="s">
        <v>1579</v>
      </c>
      <c r="D845" s="637">
        <v>1396.4280404040403</v>
      </c>
    </row>
    <row r="846" spans="1:4" ht="15">
      <c r="A846" s="660">
        <v>333855</v>
      </c>
      <c r="B846" s="661" t="s">
        <v>2566</v>
      </c>
      <c r="C846" s="662" t="s">
        <v>1579</v>
      </c>
      <c r="D846" s="637">
        <v>1934.3920404040402</v>
      </c>
    </row>
    <row r="847" spans="1:4" ht="15">
      <c r="A847" s="660">
        <v>333837</v>
      </c>
      <c r="B847" s="661" t="s">
        <v>2567</v>
      </c>
      <c r="C847" s="662" t="s">
        <v>1579</v>
      </c>
      <c r="D847" s="637">
        <v>1941.485373737374</v>
      </c>
    </row>
    <row r="848" spans="1:4" ht="15">
      <c r="A848" s="660">
        <v>333839</v>
      </c>
      <c r="B848" s="661" t="s">
        <v>2568</v>
      </c>
      <c r="C848" s="662" t="s">
        <v>1579</v>
      </c>
      <c r="D848" s="637">
        <v>2086.6494141414137</v>
      </c>
    </row>
    <row r="849" spans="1:4" ht="15">
      <c r="A849" s="660">
        <v>333884</v>
      </c>
      <c r="B849" s="661" t="s">
        <v>2569</v>
      </c>
      <c r="C849" s="662" t="s">
        <v>1579</v>
      </c>
      <c r="D849" s="637">
        <v>1072.2618047138048</v>
      </c>
    </row>
    <row r="850" spans="1:4" ht="15">
      <c r="A850" s="660">
        <v>333886</v>
      </c>
      <c r="B850" s="661" t="s">
        <v>2570</v>
      </c>
      <c r="C850" s="662" t="s">
        <v>1579</v>
      </c>
      <c r="D850" s="637">
        <v>1082.9951380471382</v>
      </c>
    </row>
    <row r="851" spans="1:4" ht="15">
      <c r="A851" s="660">
        <v>333888</v>
      </c>
      <c r="B851" s="661" t="s">
        <v>2571</v>
      </c>
      <c r="C851" s="662" t="s">
        <v>1579</v>
      </c>
      <c r="D851" s="637">
        <v>1447.6484713804714</v>
      </c>
    </row>
    <row r="852" spans="1:4" ht="15">
      <c r="A852" s="660">
        <v>333895</v>
      </c>
      <c r="B852" s="661" t="s">
        <v>2572</v>
      </c>
      <c r="C852" s="662" t="s">
        <v>1579</v>
      </c>
      <c r="D852" s="637">
        <v>1954.7480404040405</v>
      </c>
    </row>
    <row r="853" spans="1:4" ht="15">
      <c r="A853" s="660">
        <v>333897</v>
      </c>
      <c r="B853" s="661" t="s">
        <v>2573</v>
      </c>
      <c r="C853" s="662" t="s">
        <v>1579</v>
      </c>
      <c r="D853" s="637">
        <v>2092.8094141414135</v>
      </c>
    </row>
    <row r="854" spans="1:4" ht="15">
      <c r="A854" s="660">
        <v>333879</v>
      </c>
      <c r="B854" s="661" t="s">
        <v>2574</v>
      </c>
      <c r="C854" s="662" t="s">
        <v>1579</v>
      </c>
      <c r="D854" s="637">
        <v>2099.9120808080806</v>
      </c>
    </row>
    <row r="855" spans="1:4" ht="15">
      <c r="A855" s="660">
        <v>333881</v>
      </c>
      <c r="B855" s="661" t="s">
        <v>2575</v>
      </c>
      <c r="C855" s="662" t="s">
        <v>1579</v>
      </c>
      <c r="D855" s="637">
        <v>2114.1080808080806</v>
      </c>
    </row>
    <row r="856" spans="1:4" ht="15">
      <c r="A856" s="660">
        <v>333760</v>
      </c>
      <c r="B856" s="661" t="s">
        <v>2576</v>
      </c>
      <c r="C856" s="662" t="s">
        <v>1579</v>
      </c>
      <c r="D856" s="637">
        <v>229.79907070707068</v>
      </c>
    </row>
    <row r="857" spans="1:4" ht="15">
      <c r="A857" s="660">
        <v>333762</v>
      </c>
      <c r="B857" s="661" t="s">
        <v>2577</v>
      </c>
      <c r="C857" s="662" t="s">
        <v>1579</v>
      </c>
      <c r="D857" s="637">
        <v>262.03483838383835</v>
      </c>
    </row>
    <row r="858" spans="1:4" ht="15">
      <c r="A858" s="660">
        <v>333764</v>
      </c>
      <c r="B858" s="661" t="s">
        <v>2578</v>
      </c>
      <c r="C858" s="662" t="s">
        <v>1579</v>
      </c>
      <c r="D858" s="637">
        <v>305.6728080808081</v>
      </c>
    </row>
    <row r="859" spans="1:4" ht="15">
      <c r="A859" s="660">
        <v>333766</v>
      </c>
      <c r="B859" s="661" t="s">
        <v>2579</v>
      </c>
      <c r="C859" s="662" t="s">
        <v>1579</v>
      </c>
      <c r="D859" s="637">
        <v>408.7446015712682</v>
      </c>
    </row>
    <row r="860" spans="1:4" ht="15">
      <c r="A860" s="660">
        <v>333768</v>
      </c>
      <c r="B860" s="661" t="s">
        <v>2580</v>
      </c>
      <c r="C860" s="662" t="s">
        <v>1579</v>
      </c>
      <c r="D860" s="637">
        <v>478.93410678210677</v>
      </c>
    </row>
    <row r="861" spans="1:4" ht="15">
      <c r="A861" s="660">
        <v>333750</v>
      </c>
      <c r="B861" s="661" t="s">
        <v>2581</v>
      </c>
      <c r="C861" s="662" t="s">
        <v>1579</v>
      </c>
      <c r="D861" s="637">
        <v>509.7989494949495</v>
      </c>
    </row>
    <row r="862" spans="1:4" ht="15">
      <c r="A862" s="660">
        <v>333752</v>
      </c>
      <c r="B862" s="661" t="s">
        <v>2582</v>
      </c>
      <c r="C862" s="662" t="s">
        <v>1579</v>
      </c>
      <c r="D862" s="637">
        <v>759.2701067821067</v>
      </c>
    </row>
    <row r="863" spans="1:4" ht="15">
      <c r="A863" s="660">
        <v>333780</v>
      </c>
      <c r="B863" s="661" t="s">
        <v>2583</v>
      </c>
      <c r="C863" s="662" t="s">
        <v>1579</v>
      </c>
      <c r="D863" s="637">
        <v>232.83240404040404</v>
      </c>
    </row>
    <row r="864" spans="1:4" ht="15">
      <c r="A864" s="660">
        <v>333782</v>
      </c>
      <c r="B864" s="661" t="s">
        <v>2584</v>
      </c>
      <c r="C864" s="662" t="s">
        <v>1579</v>
      </c>
      <c r="D864" s="637">
        <v>283.5668383838384</v>
      </c>
    </row>
    <row r="865" spans="1:4" ht="15">
      <c r="A865" s="660">
        <v>333784</v>
      </c>
      <c r="B865" s="661" t="s">
        <v>2585</v>
      </c>
      <c r="C865" s="662" t="s">
        <v>1579</v>
      </c>
      <c r="D865" s="637">
        <v>394.3488080808081</v>
      </c>
    </row>
    <row r="866" spans="1:4" ht="15">
      <c r="A866" s="660">
        <v>333786</v>
      </c>
      <c r="B866" s="661" t="s">
        <v>2586</v>
      </c>
      <c r="C866" s="662" t="s">
        <v>1579</v>
      </c>
      <c r="D866" s="637">
        <v>411.7686015712682</v>
      </c>
    </row>
    <row r="867" spans="1:4" ht="15">
      <c r="A867" s="660">
        <v>333788</v>
      </c>
      <c r="B867" s="661" t="s">
        <v>2587</v>
      </c>
      <c r="C867" s="662" t="s">
        <v>1579</v>
      </c>
      <c r="D867" s="637">
        <v>488.9182356902357</v>
      </c>
    </row>
    <row r="868" spans="1:4" ht="15">
      <c r="A868" s="660">
        <v>333770</v>
      </c>
      <c r="B868" s="661" t="s">
        <v>2588</v>
      </c>
      <c r="C868" s="662" t="s">
        <v>1579</v>
      </c>
      <c r="D868" s="637">
        <v>615.1206134067952</v>
      </c>
    </row>
    <row r="869" spans="1:4" ht="15">
      <c r="A869" s="660">
        <v>333772</v>
      </c>
      <c r="B869" s="661" t="s">
        <v>2589</v>
      </c>
      <c r="C869" s="662" t="s">
        <v>1579</v>
      </c>
      <c r="D869" s="637">
        <v>762.2941067821067</v>
      </c>
    </row>
    <row r="870" spans="1:4" ht="15">
      <c r="A870" s="660">
        <v>333820</v>
      </c>
      <c r="B870" s="661" t="s">
        <v>2590</v>
      </c>
      <c r="C870" s="662" t="s">
        <v>1579</v>
      </c>
      <c r="D870" s="637">
        <v>251.26573737373738</v>
      </c>
    </row>
    <row r="871" spans="1:4" ht="15">
      <c r="A871" s="660">
        <v>333822</v>
      </c>
      <c r="B871" s="661" t="s">
        <v>2591</v>
      </c>
      <c r="C871" s="662" t="s">
        <v>1579</v>
      </c>
      <c r="D871" s="637">
        <v>288.74683838383834</v>
      </c>
    </row>
    <row r="872" spans="1:4" ht="15">
      <c r="A872" s="660">
        <v>333824</v>
      </c>
      <c r="B872" s="661" t="s">
        <v>2592</v>
      </c>
      <c r="C872" s="662" t="s">
        <v>1579</v>
      </c>
      <c r="D872" s="637">
        <v>398.3808080808081</v>
      </c>
    </row>
    <row r="873" spans="1:4" ht="15">
      <c r="A873" s="660">
        <v>333826</v>
      </c>
      <c r="B873" s="661" t="s">
        <v>2593</v>
      </c>
      <c r="C873" s="662" t="s">
        <v>1579</v>
      </c>
      <c r="D873" s="637">
        <v>415.80993490460156</v>
      </c>
    </row>
    <row r="874" spans="1:4" ht="15">
      <c r="A874" s="660">
        <v>333828</v>
      </c>
      <c r="B874" s="661" t="s">
        <v>2594</v>
      </c>
      <c r="C874" s="662" t="s">
        <v>1579</v>
      </c>
      <c r="D874" s="637">
        <v>492.95956902356903</v>
      </c>
    </row>
    <row r="875" spans="1:4" ht="15">
      <c r="A875" s="660">
        <v>333810</v>
      </c>
      <c r="B875" s="661" t="s">
        <v>2595</v>
      </c>
      <c r="C875" s="662" t="s">
        <v>1579</v>
      </c>
      <c r="D875" s="637">
        <v>621.8114747474748</v>
      </c>
    </row>
    <row r="876" spans="1:4" ht="15">
      <c r="A876" s="660">
        <v>333812</v>
      </c>
      <c r="B876" s="661" t="s">
        <v>2596</v>
      </c>
      <c r="C876" s="662" t="s">
        <v>1579</v>
      </c>
      <c r="D876" s="637">
        <v>766.3354401154402</v>
      </c>
    </row>
    <row r="877" spans="1:4" ht="15">
      <c r="A877" s="660">
        <v>333860</v>
      </c>
      <c r="B877" s="661" t="s">
        <v>2597</v>
      </c>
      <c r="C877" s="662" t="s">
        <v>1579</v>
      </c>
      <c r="D877" s="637">
        <v>256.93883838383834</v>
      </c>
    </row>
    <row r="878" spans="1:4" ht="15">
      <c r="A878" s="660">
        <v>333862</v>
      </c>
      <c r="B878" s="661" t="s">
        <v>2598</v>
      </c>
      <c r="C878" s="662" t="s">
        <v>1579</v>
      </c>
      <c r="D878" s="637">
        <v>292.2841717171717</v>
      </c>
    </row>
    <row r="879" spans="1:4" ht="15">
      <c r="A879" s="660">
        <v>333864</v>
      </c>
      <c r="B879" s="661" t="s">
        <v>2599</v>
      </c>
      <c r="C879" s="662" t="s">
        <v>1579</v>
      </c>
      <c r="D879" s="637">
        <v>400.32878919258565</v>
      </c>
    </row>
    <row r="880" spans="1:4" ht="15">
      <c r="A880" s="660">
        <v>333866</v>
      </c>
      <c r="B880" s="661" t="s">
        <v>2600</v>
      </c>
      <c r="C880" s="662" t="s">
        <v>1579</v>
      </c>
      <c r="D880" s="637">
        <v>417.8352682379348</v>
      </c>
    </row>
    <row r="881" spans="1:4" ht="15">
      <c r="A881" s="660">
        <v>333868</v>
      </c>
      <c r="B881" s="661" t="s">
        <v>2601</v>
      </c>
      <c r="C881" s="662" t="s">
        <v>1579</v>
      </c>
      <c r="D881" s="637">
        <v>494.97556902356905</v>
      </c>
    </row>
    <row r="882" spans="1:4" ht="15">
      <c r="A882" s="660">
        <v>333830</v>
      </c>
      <c r="B882" s="661" t="s">
        <v>2602</v>
      </c>
      <c r="C882" s="662" t="s">
        <v>1579</v>
      </c>
      <c r="D882" s="637">
        <v>623.8274747474746</v>
      </c>
    </row>
    <row r="883" spans="1:4" ht="15">
      <c r="A883" s="660">
        <v>333832</v>
      </c>
      <c r="B883" s="661" t="s">
        <v>2603</v>
      </c>
      <c r="C883" s="662" t="s">
        <v>1579</v>
      </c>
      <c r="D883" s="637">
        <v>768.3514401154401</v>
      </c>
    </row>
    <row r="884" spans="1:4" ht="15">
      <c r="A884" s="660">
        <v>333900</v>
      </c>
      <c r="B884" s="661" t="s">
        <v>2604</v>
      </c>
      <c r="C884" s="662" t="s">
        <v>1579</v>
      </c>
      <c r="D884" s="637">
        <v>261.97883838383837</v>
      </c>
    </row>
    <row r="885" spans="1:4" ht="15">
      <c r="A885" s="660">
        <v>333902</v>
      </c>
      <c r="B885" s="661" t="s">
        <v>2605</v>
      </c>
      <c r="C885" s="662" t="s">
        <v>1579</v>
      </c>
      <c r="D885" s="637">
        <v>297.33350505050504</v>
      </c>
    </row>
    <row r="886" spans="1:4" ht="15">
      <c r="A886" s="660">
        <v>333904</v>
      </c>
      <c r="B886" s="661" t="s">
        <v>2606</v>
      </c>
      <c r="C886" s="662" t="s">
        <v>1579</v>
      </c>
      <c r="D886" s="637">
        <v>406.87414141414143</v>
      </c>
    </row>
    <row r="887" spans="1:4" ht="15">
      <c r="A887" s="660">
        <v>333906</v>
      </c>
      <c r="B887" s="661" t="s">
        <v>2607</v>
      </c>
      <c r="C887" s="662" t="s">
        <v>1579</v>
      </c>
      <c r="D887" s="637">
        <v>471.39926823793485</v>
      </c>
    </row>
    <row r="888" spans="1:4" ht="15">
      <c r="A888" s="660">
        <v>333908</v>
      </c>
      <c r="B888" s="661" t="s">
        <v>2608</v>
      </c>
      <c r="C888" s="662" t="s">
        <v>1579</v>
      </c>
      <c r="D888" s="637">
        <v>500.0249023569024</v>
      </c>
    </row>
    <row r="889" spans="1:4" ht="15">
      <c r="A889" s="660">
        <v>333870</v>
      </c>
      <c r="B889" s="661" t="s">
        <v>2609</v>
      </c>
      <c r="C889" s="662" t="s">
        <v>1579</v>
      </c>
      <c r="D889" s="637">
        <v>734.3472682379348</v>
      </c>
    </row>
    <row r="890" spans="1:4" ht="15">
      <c r="A890" s="660">
        <v>333872</v>
      </c>
      <c r="B890" s="661" t="s">
        <v>2610</v>
      </c>
      <c r="C890" s="662" t="s">
        <v>1579</v>
      </c>
      <c r="D890" s="637">
        <v>773.4007734487733</v>
      </c>
    </row>
    <row r="891" spans="1:4" ht="15">
      <c r="A891" s="660">
        <v>333920</v>
      </c>
      <c r="B891" s="661" t="s">
        <v>2611</v>
      </c>
      <c r="C891" s="662" t="s">
        <v>1579</v>
      </c>
      <c r="D891" s="637">
        <v>264.00417171717174</v>
      </c>
    </row>
    <row r="892" spans="1:4" ht="15">
      <c r="A892" s="660">
        <v>333922</v>
      </c>
      <c r="B892" s="661" t="s">
        <v>2612</v>
      </c>
      <c r="C892" s="662" t="s">
        <v>1579</v>
      </c>
      <c r="D892" s="637">
        <v>302.7784511784512</v>
      </c>
    </row>
    <row r="893" spans="1:4" ht="15">
      <c r="A893" s="660">
        <v>333924</v>
      </c>
      <c r="B893" s="661" t="s">
        <v>2613</v>
      </c>
      <c r="C893" s="662" t="s">
        <v>1579</v>
      </c>
      <c r="D893" s="637">
        <v>410.7139349046015</v>
      </c>
    </row>
    <row r="894" spans="1:4" ht="15">
      <c r="A894" s="660">
        <v>333926</v>
      </c>
      <c r="B894" s="661" t="s">
        <v>2614</v>
      </c>
      <c r="C894" s="662" t="s">
        <v>1579</v>
      </c>
      <c r="D894" s="637">
        <v>475.69501010101015</v>
      </c>
    </row>
    <row r="895" spans="1:4" ht="15">
      <c r="A895" s="660">
        <v>333928</v>
      </c>
      <c r="B895" s="661" t="s">
        <v>2615</v>
      </c>
      <c r="C895" s="662" t="s">
        <v>1579</v>
      </c>
      <c r="D895" s="637">
        <v>502.04090235690234</v>
      </c>
    </row>
    <row r="896" spans="1:4" ht="15">
      <c r="A896" s="660">
        <v>333910</v>
      </c>
      <c r="B896" s="661" t="s">
        <v>2616</v>
      </c>
      <c r="C896" s="662" t="s">
        <v>1579</v>
      </c>
      <c r="D896" s="637">
        <v>737.791268237935</v>
      </c>
    </row>
    <row r="897" spans="1:4" ht="15">
      <c r="A897" s="660">
        <v>333912</v>
      </c>
      <c r="B897" s="661" t="s">
        <v>2617</v>
      </c>
      <c r="C897" s="662" t="s">
        <v>1579</v>
      </c>
      <c r="D897" s="637">
        <v>775.4261067821068</v>
      </c>
    </row>
    <row r="898" spans="1:4" ht="15">
      <c r="A898" s="660">
        <v>333940</v>
      </c>
      <c r="B898" s="661" t="s">
        <v>2618</v>
      </c>
      <c r="C898" s="662" t="s">
        <v>1579</v>
      </c>
      <c r="D898" s="637">
        <v>268.045505050505</v>
      </c>
    </row>
    <row r="899" spans="1:4" ht="15">
      <c r="A899" s="660">
        <v>333942</v>
      </c>
      <c r="B899" s="661" t="s">
        <v>2619</v>
      </c>
      <c r="C899" s="662" t="s">
        <v>1579</v>
      </c>
      <c r="D899" s="637">
        <v>308.9477845117845</v>
      </c>
    </row>
    <row r="900" spans="1:4" ht="15">
      <c r="A900" s="660">
        <v>333944</v>
      </c>
      <c r="B900" s="661" t="s">
        <v>2620</v>
      </c>
      <c r="C900" s="662" t="s">
        <v>1579</v>
      </c>
      <c r="D900" s="637">
        <v>414.75526823793484</v>
      </c>
    </row>
    <row r="901" spans="1:4" ht="15">
      <c r="A901" s="660">
        <v>333946</v>
      </c>
      <c r="B901" s="661" t="s">
        <v>2621</v>
      </c>
      <c r="C901" s="662" t="s">
        <v>1579</v>
      </c>
      <c r="D901" s="637">
        <v>484.94477344877333</v>
      </c>
    </row>
    <row r="902" spans="1:4" ht="15">
      <c r="A902" s="660">
        <v>333948</v>
      </c>
      <c r="B902" s="661" t="s">
        <v>2622</v>
      </c>
      <c r="C902" s="662" t="s">
        <v>1579</v>
      </c>
      <c r="D902" s="637">
        <v>515.8096161616162</v>
      </c>
    </row>
    <row r="903" spans="1:4" ht="15">
      <c r="A903" s="660">
        <v>333930</v>
      </c>
      <c r="B903" s="661" t="s">
        <v>2623</v>
      </c>
      <c r="C903" s="662" t="s">
        <v>1579</v>
      </c>
      <c r="D903" s="637">
        <v>741.8232682379348</v>
      </c>
    </row>
    <row r="904" spans="1:4" ht="15">
      <c r="A904" s="660">
        <v>333932</v>
      </c>
      <c r="B904" s="661" t="s">
        <v>2624</v>
      </c>
      <c r="C904" s="662" t="s">
        <v>1579</v>
      </c>
      <c r="D904" s="637">
        <v>779.4581067821068</v>
      </c>
    </row>
    <row r="905" spans="1:4" ht="15">
      <c r="A905" s="660">
        <v>333960</v>
      </c>
      <c r="B905" s="661" t="s">
        <v>2625</v>
      </c>
      <c r="C905" s="662" t="s">
        <v>1579</v>
      </c>
      <c r="D905" s="637">
        <v>290.58550505050505</v>
      </c>
    </row>
    <row r="906" spans="1:4" ht="15">
      <c r="A906" s="660">
        <v>333962</v>
      </c>
      <c r="B906" s="661" t="s">
        <v>2626</v>
      </c>
      <c r="C906" s="662" t="s">
        <v>1579</v>
      </c>
      <c r="D906" s="637">
        <v>398.6317845117846</v>
      </c>
    </row>
    <row r="907" spans="1:4" ht="15">
      <c r="A907" s="660">
        <v>333964</v>
      </c>
      <c r="B907" s="661" t="s">
        <v>2627</v>
      </c>
      <c r="C907" s="662" t="s">
        <v>1579</v>
      </c>
      <c r="D907" s="637">
        <v>418.7966015712682</v>
      </c>
    </row>
    <row r="908" spans="1:4" ht="15">
      <c r="A908" s="660">
        <v>333966</v>
      </c>
      <c r="B908" s="661" t="s">
        <v>2628</v>
      </c>
      <c r="C908" s="662" t="s">
        <v>1579</v>
      </c>
      <c r="D908" s="637">
        <v>495.9369023569024</v>
      </c>
    </row>
    <row r="909" spans="1:4" ht="15">
      <c r="A909" s="660">
        <v>333968</v>
      </c>
      <c r="B909" s="661" t="s">
        <v>2629</v>
      </c>
      <c r="C909" s="662" t="s">
        <v>1579</v>
      </c>
      <c r="D909" s="637">
        <v>624.7888080808082</v>
      </c>
    </row>
    <row r="910" spans="1:4" ht="15">
      <c r="A910" s="660">
        <v>333950</v>
      </c>
      <c r="B910" s="661" t="s">
        <v>2630</v>
      </c>
      <c r="C910" s="662" t="s">
        <v>1579</v>
      </c>
      <c r="D910" s="637">
        <v>748.1443434343436</v>
      </c>
    </row>
    <row r="911" spans="1:4" ht="15">
      <c r="A911" s="660">
        <v>333952</v>
      </c>
      <c r="B911" s="661" t="s">
        <v>2631</v>
      </c>
      <c r="C911" s="662" t="s">
        <v>1579</v>
      </c>
      <c r="D911" s="637">
        <v>783.49944011544</v>
      </c>
    </row>
    <row r="912" spans="1:4" ht="15">
      <c r="A912" s="660">
        <v>333980</v>
      </c>
      <c r="B912" s="661" t="s">
        <v>2632</v>
      </c>
      <c r="C912" s="662" t="s">
        <v>1579</v>
      </c>
      <c r="D912" s="637">
        <v>296.2230533910534</v>
      </c>
    </row>
    <row r="913" spans="1:4" ht="15">
      <c r="A913" s="660">
        <v>333982</v>
      </c>
      <c r="B913" s="661" t="s">
        <v>2633</v>
      </c>
      <c r="C913" s="662" t="s">
        <v>1579</v>
      </c>
      <c r="D913" s="637">
        <v>401.6651178451179</v>
      </c>
    </row>
    <row r="914" spans="1:4" ht="15">
      <c r="A914" s="660">
        <v>333984</v>
      </c>
      <c r="B914" s="661" t="s">
        <v>2634</v>
      </c>
      <c r="C914" s="662" t="s">
        <v>1579</v>
      </c>
      <c r="D914" s="637">
        <v>421.82060157126824</v>
      </c>
    </row>
    <row r="915" spans="1:4" ht="15">
      <c r="A915" s="660">
        <v>333986</v>
      </c>
      <c r="B915" s="661" t="s">
        <v>2635</v>
      </c>
      <c r="C915" s="662" t="s">
        <v>1579</v>
      </c>
      <c r="D915" s="637">
        <v>498.97023569023577</v>
      </c>
    </row>
    <row r="916" spans="1:4" ht="15">
      <c r="A916" s="660">
        <v>333988</v>
      </c>
      <c r="B916" s="661" t="s">
        <v>2636</v>
      </c>
      <c r="C916" s="662" t="s">
        <v>1579</v>
      </c>
      <c r="D916" s="637">
        <v>627.8221414141415</v>
      </c>
    </row>
    <row r="917" spans="1:4" ht="15">
      <c r="A917" s="660">
        <v>333970</v>
      </c>
      <c r="B917" s="661" t="s">
        <v>2637</v>
      </c>
      <c r="C917" s="662" t="s">
        <v>1579</v>
      </c>
      <c r="D917" s="637">
        <v>752.9510101010102</v>
      </c>
    </row>
    <row r="918" spans="1:4" ht="15">
      <c r="A918" s="660">
        <v>333972</v>
      </c>
      <c r="B918" s="661" t="s">
        <v>2638</v>
      </c>
      <c r="C918" s="662" t="s">
        <v>1579</v>
      </c>
      <c r="D918" s="637">
        <v>793.4835690235691</v>
      </c>
    </row>
    <row r="919" spans="1:4" ht="15">
      <c r="A919" s="660">
        <v>334000</v>
      </c>
      <c r="B919" s="661" t="s">
        <v>2639</v>
      </c>
      <c r="C919" s="662" t="s">
        <v>1579</v>
      </c>
      <c r="D919" s="637">
        <v>302.7317845117845</v>
      </c>
    </row>
    <row r="920" spans="1:4" ht="15">
      <c r="A920" s="660">
        <v>334002</v>
      </c>
      <c r="B920" s="661" t="s">
        <v>2640</v>
      </c>
      <c r="C920" s="662" t="s">
        <v>1579</v>
      </c>
      <c r="D920" s="637">
        <v>406.10778451178453</v>
      </c>
    </row>
    <row r="921" spans="1:4" ht="15">
      <c r="A921" s="660">
        <v>334004</v>
      </c>
      <c r="B921" s="661" t="s">
        <v>2641</v>
      </c>
      <c r="C921" s="662" t="s">
        <v>1579</v>
      </c>
      <c r="D921" s="637">
        <v>424.85393490460154</v>
      </c>
    </row>
    <row r="922" spans="1:4" ht="15">
      <c r="A922" s="660">
        <v>334006</v>
      </c>
      <c r="B922" s="661" t="s">
        <v>2642</v>
      </c>
      <c r="C922" s="662" t="s">
        <v>1579</v>
      </c>
      <c r="D922" s="637">
        <v>501.9942356902357</v>
      </c>
    </row>
    <row r="923" spans="1:4" ht="15">
      <c r="A923" s="660">
        <v>334008</v>
      </c>
      <c r="B923" s="661" t="s">
        <v>2643</v>
      </c>
      <c r="C923" s="662" t="s">
        <v>1579</v>
      </c>
      <c r="D923" s="637">
        <v>634.0979349046015</v>
      </c>
    </row>
    <row r="924" spans="1:4" ht="15">
      <c r="A924" s="660">
        <v>333990</v>
      </c>
      <c r="B924" s="661" t="s">
        <v>2644</v>
      </c>
      <c r="C924" s="662" t="s">
        <v>1579</v>
      </c>
      <c r="D924" s="637">
        <v>755.9750101010103</v>
      </c>
    </row>
    <row r="925" spans="1:4" ht="15">
      <c r="A925" s="660">
        <v>333992</v>
      </c>
      <c r="B925" s="661" t="s">
        <v>2645</v>
      </c>
      <c r="C925" s="662" t="s">
        <v>1579</v>
      </c>
      <c r="D925" s="637">
        <v>796.5075690235691</v>
      </c>
    </row>
    <row r="926" spans="1:4" ht="15">
      <c r="A926" s="660">
        <v>334020</v>
      </c>
      <c r="B926" s="661" t="s">
        <v>2646</v>
      </c>
      <c r="C926" s="662" t="s">
        <v>1579</v>
      </c>
      <c r="D926" s="637">
        <v>308.78911784511786</v>
      </c>
    </row>
    <row r="927" spans="1:4" ht="15">
      <c r="A927" s="660">
        <v>334022</v>
      </c>
      <c r="B927" s="661" t="s">
        <v>2647</v>
      </c>
      <c r="C927" s="662" t="s">
        <v>1579</v>
      </c>
      <c r="D927" s="637">
        <v>412.1651178451179</v>
      </c>
    </row>
    <row r="928" spans="1:4" ht="15">
      <c r="A928" s="660">
        <v>334024</v>
      </c>
      <c r="B928" s="661" t="s">
        <v>2648</v>
      </c>
      <c r="C928" s="662" t="s">
        <v>1579</v>
      </c>
      <c r="D928" s="637">
        <v>481.7056767676767</v>
      </c>
    </row>
    <row r="929" spans="1:4" ht="15">
      <c r="A929" s="660">
        <v>334026</v>
      </c>
      <c r="B929" s="661" t="s">
        <v>2649</v>
      </c>
      <c r="C929" s="662" t="s">
        <v>1579</v>
      </c>
      <c r="D929" s="637">
        <v>508.051569023569</v>
      </c>
    </row>
    <row r="930" spans="1:4" ht="15">
      <c r="A930" s="660">
        <v>334028</v>
      </c>
      <c r="B930" s="661" t="s">
        <v>2650</v>
      </c>
      <c r="C930" s="662" t="s">
        <v>1579</v>
      </c>
      <c r="D930" s="637">
        <v>743.8019349046016</v>
      </c>
    </row>
    <row r="931" spans="1:4" ht="15">
      <c r="A931" s="660">
        <v>334010</v>
      </c>
      <c r="B931" s="661" t="s">
        <v>2651</v>
      </c>
      <c r="C931" s="662" t="s">
        <v>1579</v>
      </c>
      <c r="D931" s="637">
        <v>762.0416767676769</v>
      </c>
    </row>
    <row r="932" spans="1:4" ht="15">
      <c r="A932" s="660">
        <v>334012</v>
      </c>
      <c r="B932" s="661" t="s">
        <v>2652</v>
      </c>
      <c r="C932" s="662" t="s">
        <v>1579</v>
      </c>
      <c r="D932" s="637">
        <v>975.3155690235691</v>
      </c>
    </row>
    <row r="933" spans="1:4" ht="15">
      <c r="A933" s="660">
        <v>334040</v>
      </c>
      <c r="B933" s="661" t="s">
        <v>2653</v>
      </c>
      <c r="C933" s="662" t="s">
        <v>1579</v>
      </c>
      <c r="D933" s="637">
        <v>311.81311784511786</v>
      </c>
    </row>
    <row r="934" spans="1:4" ht="15">
      <c r="A934" s="660">
        <v>334042</v>
      </c>
      <c r="B934" s="661" t="s">
        <v>2654</v>
      </c>
      <c r="C934" s="662" t="s">
        <v>1579</v>
      </c>
      <c r="D934" s="637">
        <v>419.75793490460154</v>
      </c>
    </row>
    <row r="935" spans="1:4" ht="15">
      <c r="A935" s="660">
        <v>334044</v>
      </c>
      <c r="B935" s="661" t="s">
        <v>2655</v>
      </c>
      <c r="C935" s="662" t="s">
        <v>1579</v>
      </c>
      <c r="D935" s="637">
        <v>489.9474401154401</v>
      </c>
    </row>
    <row r="936" spans="1:4" ht="15">
      <c r="A936" s="660">
        <v>334046</v>
      </c>
      <c r="B936" s="661" t="s">
        <v>2656</v>
      </c>
      <c r="C936" s="662" t="s">
        <v>1579</v>
      </c>
      <c r="D936" s="637">
        <v>520.812282828283</v>
      </c>
    </row>
    <row r="937" spans="1:4" ht="15">
      <c r="A937" s="660">
        <v>334048</v>
      </c>
      <c r="B937" s="661" t="s">
        <v>2657</v>
      </c>
      <c r="C937" s="662" t="s">
        <v>1579</v>
      </c>
      <c r="D937" s="637">
        <v>746.8259349046016</v>
      </c>
    </row>
    <row r="938" spans="1:4" ht="15">
      <c r="A938" s="660">
        <v>334030</v>
      </c>
      <c r="B938" s="661" t="s">
        <v>2658</v>
      </c>
      <c r="C938" s="662" t="s">
        <v>1579</v>
      </c>
      <c r="D938" s="637">
        <v>770.28344011544</v>
      </c>
    </row>
    <row r="939" spans="1:4" ht="15">
      <c r="A939" s="660">
        <v>334032</v>
      </c>
      <c r="B939" s="661" t="s">
        <v>2659</v>
      </c>
      <c r="C939" s="662" t="s">
        <v>1579</v>
      </c>
      <c r="D939" s="637">
        <v>978.339569023569</v>
      </c>
    </row>
    <row r="940" spans="1:4" ht="15">
      <c r="A940" s="660">
        <v>334060</v>
      </c>
      <c r="B940" s="661" t="s">
        <v>2660</v>
      </c>
      <c r="C940" s="662" t="s">
        <v>1579</v>
      </c>
      <c r="D940" s="637">
        <v>281.80861340679525</v>
      </c>
    </row>
    <row r="941" spans="1:4" ht="15">
      <c r="A941" s="660">
        <v>334062</v>
      </c>
      <c r="B941" s="661" t="s">
        <v>2661</v>
      </c>
      <c r="C941" s="662" t="s">
        <v>1579</v>
      </c>
      <c r="D941" s="637">
        <v>375.59260157126823</v>
      </c>
    </row>
    <row r="942" spans="1:4" ht="15">
      <c r="A942" s="660">
        <v>334064</v>
      </c>
      <c r="B942" s="661" t="s">
        <v>2662</v>
      </c>
      <c r="C942" s="662" t="s">
        <v>1579</v>
      </c>
      <c r="D942" s="637">
        <v>444.79956902356906</v>
      </c>
    </row>
    <row r="943" spans="1:4" ht="15">
      <c r="A943" s="660">
        <v>334066</v>
      </c>
      <c r="B943" s="661" t="s">
        <v>2663</v>
      </c>
      <c r="C943" s="662" t="s">
        <v>1579</v>
      </c>
      <c r="D943" s="637">
        <v>554.8179467401286</v>
      </c>
    </row>
    <row r="944" spans="1:4" ht="15">
      <c r="A944" s="660">
        <v>334068</v>
      </c>
      <c r="B944" s="661" t="s">
        <v>2664</v>
      </c>
      <c r="C944" s="662" t="s">
        <v>1579</v>
      </c>
      <c r="D944" s="637">
        <v>664.5059349046015</v>
      </c>
    </row>
    <row r="945" spans="1:4" ht="15">
      <c r="A945" s="660">
        <v>334050</v>
      </c>
      <c r="B945" s="661" t="s">
        <v>2665</v>
      </c>
      <c r="C945" s="662" t="s">
        <v>1579</v>
      </c>
      <c r="D945" s="637">
        <v>685.8261067821068</v>
      </c>
    </row>
    <row r="946" spans="1:4" ht="15">
      <c r="A946" s="660">
        <v>334052</v>
      </c>
      <c r="B946" s="661" t="s">
        <v>2666</v>
      </c>
      <c r="C946" s="662" t="s">
        <v>1579</v>
      </c>
      <c r="D946" s="637">
        <v>879.3056161616163</v>
      </c>
    </row>
    <row r="947" spans="1:4" ht="15">
      <c r="A947" s="660">
        <v>334080</v>
      </c>
      <c r="B947" s="661" t="s">
        <v>2667</v>
      </c>
      <c r="C947" s="662" t="s">
        <v>1579</v>
      </c>
      <c r="D947" s="637">
        <v>363.5488080808081</v>
      </c>
    </row>
    <row r="948" spans="1:4" ht="15">
      <c r="A948" s="660">
        <v>334082</v>
      </c>
      <c r="B948" s="661" t="s">
        <v>2668</v>
      </c>
      <c r="C948" s="662" t="s">
        <v>1579</v>
      </c>
      <c r="D948" s="637">
        <v>379.1579349046015</v>
      </c>
    </row>
    <row r="949" spans="1:4" ht="15">
      <c r="A949" s="660">
        <v>334084</v>
      </c>
      <c r="B949" s="661" t="s">
        <v>2669</v>
      </c>
      <c r="C949" s="662" t="s">
        <v>1579</v>
      </c>
      <c r="D949" s="637">
        <v>448.36490235690235</v>
      </c>
    </row>
    <row r="950" spans="1:4" ht="15">
      <c r="A950" s="660">
        <v>334086</v>
      </c>
      <c r="B950" s="661" t="s">
        <v>2670</v>
      </c>
      <c r="C950" s="662" t="s">
        <v>1579</v>
      </c>
      <c r="D950" s="637">
        <v>559.884808080808</v>
      </c>
    </row>
    <row r="951" spans="1:4" ht="15">
      <c r="A951" s="660">
        <v>334088</v>
      </c>
      <c r="B951" s="661" t="s">
        <v>2671</v>
      </c>
      <c r="C951" s="662" t="s">
        <v>1579</v>
      </c>
      <c r="D951" s="637">
        <v>670.35101010101</v>
      </c>
    </row>
    <row r="952" spans="1:4" ht="15">
      <c r="A952" s="660">
        <v>334070</v>
      </c>
      <c r="B952" s="661" t="s">
        <v>2672</v>
      </c>
      <c r="C952" s="662" t="s">
        <v>1579</v>
      </c>
      <c r="D952" s="637">
        <v>689.3914401154401</v>
      </c>
    </row>
    <row r="953" spans="1:4" ht="15">
      <c r="A953" s="660">
        <v>334072</v>
      </c>
      <c r="B953" s="661" t="s">
        <v>2673</v>
      </c>
      <c r="C953" s="662" t="s">
        <v>1579</v>
      </c>
      <c r="D953" s="637">
        <v>882.8709494949494</v>
      </c>
    </row>
    <row r="954" spans="1:4" ht="15">
      <c r="A954" s="660">
        <v>334100</v>
      </c>
      <c r="B954" s="661" t="s">
        <v>2674</v>
      </c>
      <c r="C954" s="662" t="s">
        <v>1579</v>
      </c>
      <c r="D954" s="637">
        <v>371.9806015712682</v>
      </c>
    </row>
    <row r="955" spans="1:4" ht="15">
      <c r="A955" s="660">
        <v>334102</v>
      </c>
      <c r="B955" s="661" t="s">
        <v>2675</v>
      </c>
      <c r="C955" s="662" t="s">
        <v>1579</v>
      </c>
      <c r="D955" s="637">
        <v>425.7966015712682</v>
      </c>
    </row>
    <row r="956" spans="1:4" ht="15">
      <c r="A956" s="660">
        <v>334104</v>
      </c>
      <c r="B956" s="661" t="s">
        <v>2676</v>
      </c>
      <c r="C956" s="662" t="s">
        <v>1579</v>
      </c>
      <c r="D956" s="637">
        <v>453.71290235690236</v>
      </c>
    </row>
    <row r="957" spans="1:4" ht="15">
      <c r="A957" s="660">
        <v>334106</v>
      </c>
      <c r="B957" s="661" t="s">
        <v>2677</v>
      </c>
      <c r="C957" s="662" t="s">
        <v>1579</v>
      </c>
      <c r="D957" s="637">
        <v>657.8194747474748</v>
      </c>
    </row>
    <row r="958" spans="1:4" ht="15">
      <c r="A958" s="660">
        <v>334108</v>
      </c>
      <c r="B958" s="661" t="s">
        <v>2678</v>
      </c>
      <c r="C958" s="662" t="s">
        <v>1579</v>
      </c>
      <c r="D958" s="637">
        <v>677.2670101010101</v>
      </c>
    </row>
    <row r="959" spans="1:4" ht="15">
      <c r="A959" s="660">
        <v>334090</v>
      </c>
      <c r="B959" s="661" t="s">
        <v>2679</v>
      </c>
      <c r="C959" s="662" t="s">
        <v>1579</v>
      </c>
      <c r="D959" s="637">
        <v>694.7487734487735</v>
      </c>
    </row>
    <row r="960" spans="1:4" ht="15">
      <c r="A960" s="660">
        <v>334092</v>
      </c>
      <c r="B960" s="661" t="s">
        <v>2680</v>
      </c>
      <c r="C960" s="662" t="s">
        <v>1579</v>
      </c>
      <c r="D960" s="637">
        <v>888.2189494949495</v>
      </c>
    </row>
    <row r="961" spans="1:4" ht="15">
      <c r="A961" s="660">
        <v>334120</v>
      </c>
      <c r="B961" s="661" t="s">
        <v>2681</v>
      </c>
      <c r="C961" s="662" t="s">
        <v>1579</v>
      </c>
      <c r="D961" s="637">
        <v>377.32860157126817</v>
      </c>
    </row>
    <row r="962" spans="1:4" ht="15">
      <c r="A962" s="660">
        <v>334122</v>
      </c>
      <c r="B962" s="661" t="s">
        <v>2682</v>
      </c>
      <c r="C962" s="662" t="s">
        <v>1579</v>
      </c>
      <c r="D962" s="637">
        <v>439.93944011544016</v>
      </c>
    </row>
    <row r="963" spans="1:4" ht="15">
      <c r="A963" s="660">
        <v>334124</v>
      </c>
      <c r="B963" s="661" t="s">
        <v>2683</v>
      </c>
      <c r="C963" s="662" t="s">
        <v>1579</v>
      </c>
      <c r="D963" s="637">
        <v>468.3029494949495</v>
      </c>
    </row>
    <row r="964" spans="1:4" ht="15">
      <c r="A964" s="660">
        <v>334126</v>
      </c>
      <c r="B964" s="661" t="s">
        <v>2684</v>
      </c>
      <c r="C964" s="662" t="s">
        <v>1579</v>
      </c>
      <c r="D964" s="637">
        <v>666.2419349046015</v>
      </c>
    </row>
    <row r="965" spans="1:4" ht="15">
      <c r="A965" s="660">
        <v>334128</v>
      </c>
      <c r="B965" s="661" t="s">
        <v>2685</v>
      </c>
      <c r="C965" s="662" t="s">
        <v>1579</v>
      </c>
      <c r="D965" s="637">
        <v>687.57144011544</v>
      </c>
    </row>
    <row r="966" spans="1:4" ht="15">
      <c r="A966" s="660">
        <v>334110</v>
      </c>
      <c r="B966" s="661" t="s">
        <v>2686</v>
      </c>
      <c r="C966" s="662" t="s">
        <v>1579</v>
      </c>
      <c r="D966" s="637">
        <v>700.0967734487734</v>
      </c>
    </row>
    <row r="967" spans="1:4" ht="15">
      <c r="A967" s="660">
        <v>334112</v>
      </c>
      <c r="B967" s="661" t="s">
        <v>2687</v>
      </c>
      <c r="C967" s="662" t="s">
        <v>1579</v>
      </c>
      <c r="D967" s="637">
        <v>893.5762828282828</v>
      </c>
    </row>
    <row r="968" spans="1:4" ht="15">
      <c r="A968" s="660">
        <v>334140</v>
      </c>
      <c r="B968" s="661" t="s">
        <v>2688</v>
      </c>
      <c r="C968" s="662" t="s">
        <v>1579</v>
      </c>
      <c r="D968" s="637">
        <v>380.9032682379349</v>
      </c>
    </row>
    <row r="969" spans="1:4" ht="15">
      <c r="A969" s="660">
        <v>334142</v>
      </c>
      <c r="B969" s="661" t="s">
        <v>2689</v>
      </c>
      <c r="C969" s="662" t="s">
        <v>1579</v>
      </c>
      <c r="D969" s="637">
        <v>450.1102356902357</v>
      </c>
    </row>
    <row r="970" spans="1:4" ht="15">
      <c r="A970" s="660">
        <v>334144</v>
      </c>
      <c r="B970" s="661" t="s">
        <v>2690</v>
      </c>
      <c r="C970" s="662" t="s">
        <v>1579</v>
      </c>
      <c r="D970" s="637">
        <v>560.1286134067951</v>
      </c>
    </row>
    <row r="971" spans="1:4" ht="15">
      <c r="A971" s="660">
        <v>334146</v>
      </c>
      <c r="B971" s="661" t="s">
        <v>2691</v>
      </c>
      <c r="C971" s="662" t="s">
        <v>1579</v>
      </c>
      <c r="D971" s="637">
        <v>669.8166015712682</v>
      </c>
    </row>
    <row r="972" spans="1:4" ht="15">
      <c r="A972" s="660">
        <v>334148</v>
      </c>
      <c r="B972" s="661" t="s">
        <v>2692</v>
      </c>
      <c r="C972" s="662" t="s">
        <v>1579</v>
      </c>
      <c r="D972" s="637">
        <v>691.1367734487734</v>
      </c>
    </row>
    <row r="973" spans="1:4" ht="15">
      <c r="A973" s="660">
        <v>334130</v>
      </c>
      <c r="B973" s="661" t="s">
        <v>2693</v>
      </c>
      <c r="C973" s="662" t="s">
        <v>1579</v>
      </c>
      <c r="D973" s="637">
        <v>710.2582356902357</v>
      </c>
    </row>
    <row r="974" spans="1:4" ht="15">
      <c r="A974" s="660">
        <v>334132</v>
      </c>
      <c r="B974" s="661" t="s">
        <v>2694</v>
      </c>
      <c r="C974" s="662" t="s">
        <v>1579</v>
      </c>
      <c r="D974" s="637">
        <v>902.7882828282828</v>
      </c>
    </row>
    <row r="975" spans="1:4" ht="15">
      <c r="A975" s="660">
        <v>334160</v>
      </c>
      <c r="B975" s="661" t="s">
        <v>2695</v>
      </c>
      <c r="C975" s="662" t="s">
        <v>1579</v>
      </c>
      <c r="D975" s="637">
        <v>388.92993490460157</v>
      </c>
    </row>
    <row r="976" spans="1:4" ht="15">
      <c r="A976" s="660">
        <v>334162</v>
      </c>
      <c r="B976" s="661" t="s">
        <v>2696</v>
      </c>
      <c r="C976" s="662" t="s">
        <v>1579</v>
      </c>
      <c r="D976" s="637">
        <v>458.13690235690245</v>
      </c>
    </row>
    <row r="977" spans="1:4" ht="15">
      <c r="A977" s="660">
        <v>334164</v>
      </c>
      <c r="B977" s="661" t="s">
        <v>2697</v>
      </c>
      <c r="C977" s="662" t="s">
        <v>1579</v>
      </c>
      <c r="D977" s="637">
        <v>573.7579349046016</v>
      </c>
    </row>
    <row r="978" spans="1:4" ht="15">
      <c r="A978" s="660">
        <v>334166</v>
      </c>
      <c r="B978" s="661" t="s">
        <v>2698</v>
      </c>
      <c r="C978" s="662" t="s">
        <v>1579</v>
      </c>
      <c r="D978" s="637">
        <v>681.6910101010101</v>
      </c>
    </row>
    <row r="979" spans="1:4" ht="15">
      <c r="A979" s="660">
        <v>334168</v>
      </c>
      <c r="B979" s="661" t="s">
        <v>2699</v>
      </c>
      <c r="C979" s="662" t="s">
        <v>1579</v>
      </c>
      <c r="D979" s="637">
        <v>699.1634401154402</v>
      </c>
    </row>
    <row r="980" spans="1:4" ht="15">
      <c r="A980" s="660">
        <v>334150</v>
      </c>
      <c r="B980" s="661" t="s">
        <v>2700</v>
      </c>
      <c r="C980" s="662" t="s">
        <v>1579</v>
      </c>
      <c r="D980" s="637">
        <v>870.875569023569</v>
      </c>
    </row>
    <row r="981" spans="1:4" ht="15">
      <c r="A981" s="660">
        <v>334152</v>
      </c>
      <c r="B981" s="661" t="s">
        <v>2701</v>
      </c>
      <c r="C981" s="662" t="s">
        <v>1579</v>
      </c>
      <c r="D981" s="637">
        <v>1134.4446868686869</v>
      </c>
    </row>
    <row r="982" spans="1:4" ht="15">
      <c r="A982" s="660">
        <v>333662</v>
      </c>
      <c r="B982" s="661" t="s">
        <v>2702</v>
      </c>
      <c r="C982" s="662" t="s">
        <v>1579</v>
      </c>
      <c r="D982" s="637">
        <v>455.7123434343434</v>
      </c>
    </row>
    <row r="983" spans="1:4" ht="15">
      <c r="A983" s="660">
        <v>333664</v>
      </c>
      <c r="B983" s="661" t="s">
        <v>2703</v>
      </c>
      <c r="C983" s="662" t="s">
        <v>1579</v>
      </c>
      <c r="D983" s="637">
        <v>576.348808080808</v>
      </c>
    </row>
    <row r="984" spans="1:4" ht="15">
      <c r="A984" s="660">
        <v>333666</v>
      </c>
      <c r="B984" s="661" t="s">
        <v>2704</v>
      </c>
      <c r="C984" s="662" t="s">
        <v>1579</v>
      </c>
      <c r="D984" s="637">
        <v>692.9449023569024</v>
      </c>
    </row>
    <row r="985" spans="1:4" ht="15">
      <c r="A985" s="660">
        <v>333668</v>
      </c>
      <c r="B985" s="661" t="s">
        <v>2705</v>
      </c>
      <c r="C985" s="662" t="s">
        <v>1579</v>
      </c>
      <c r="D985" s="637">
        <v>721.164686868687</v>
      </c>
    </row>
    <row r="986" spans="1:4" ht="15">
      <c r="A986" s="660">
        <v>333670</v>
      </c>
      <c r="B986" s="661" t="s">
        <v>2706</v>
      </c>
      <c r="C986" s="662" t="s">
        <v>1579</v>
      </c>
      <c r="D986" s="637">
        <v>722.7089023569024</v>
      </c>
    </row>
    <row r="987" spans="1:4" ht="15">
      <c r="A987" s="660">
        <v>333652</v>
      </c>
      <c r="B987" s="661" t="s">
        <v>2707</v>
      </c>
      <c r="C987" s="662" t="s">
        <v>1579</v>
      </c>
      <c r="D987" s="637">
        <v>897.0576161616162</v>
      </c>
    </row>
    <row r="988" spans="1:4" ht="15">
      <c r="A988" s="660">
        <v>333654</v>
      </c>
      <c r="B988" s="661" t="s">
        <v>2708</v>
      </c>
      <c r="C988" s="662" t="s">
        <v>1579</v>
      </c>
      <c r="D988" s="637">
        <v>1151.39402020202</v>
      </c>
    </row>
    <row r="989" spans="1:4" ht="15">
      <c r="A989" s="660">
        <v>333682</v>
      </c>
      <c r="B989" s="661" t="s">
        <v>2709</v>
      </c>
      <c r="C989" s="662" t="s">
        <v>1579</v>
      </c>
      <c r="D989" s="637">
        <v>467.9089023569024</v>
      </c>
    </row>
    <row r="990" spans="1:4" ht="15">
      <c r="A990" s="660">
        <v>333684</v>
      </c>
      <c r="B990" s="661" t="s">
        <v>2710</v>
      </c>
      <c r="C990" s="662" t="s">
        <v>1579</v>
      </c>
      <c r="D990" s="637">
        <v>675.0806015712682</v>
      </c>
    </row>
    <row r="991" spans="1:4" ht="15">
      <c r="A991" s="660">
        <v>333686</v>
      </c>
      <c r="B991" s="661" t="s">
        <v>2711</v>
      </c>
      <c r="C991" s="662" t="s">
        <v>1579</v>
      </c>
      <c r="D991" s="637">
        <v>698.2929023569023</v>
      </c>
    </row>
    <row r="992" spans="1:4" ht="15">
      <c r="A992" s="660">
        <v>333688</v>
      </c>
      <c r="B992" s="661" t="s">
        <v>2712</v>
      </c>
      <c r="C992" s="662" t="s">
        <v>1579</v>
      </c>
      <c r="D992" s="637">
        <v>726.5220202020201</v>
      </c>
    </row>
    <row r="993" spans="1:4" ht="15">
      <c r="A993" s="660">
        <v>333690</v>
      </c>
      <c r="B993" s="661" t="s">
        <v>2713</v>
      </c>
      <c r="C993" s="662" t="s">
        <v>1579</v>
      </c>
      <c r="D993" s="637">
        <v>880.6475690235692</v>
      </c>
    </row>
    <row r="994" spans="1:4" ht="15">
      <c r="A994" s="660">
        <v>333672</v>
      </c>
      <c r="B994" s="661" t="s">
        <v>2714</v>
      </c>
      <c r="C994" s="662" t="s">
        <v>1579</v>
      </c>
      <c r="D994" s="637">
        <v>902.4149494949496</v>
      </c>
    </row>
    <row r="995" spans="1:4" ht="15">
      <c r="A995" s="660">
        <v>333674</v>
      </c>
      <c r="B995" s="661" t="s">
        <v>2715</v>
      </c>
      <c r="C995" s="662" t="s">
        <v>1579</v>
      </c>
      <c r="D995" s="637">
        <v>1179.8284713804715</v>
      </c>
    </row>
    <row r="996" spans="1:4" ht="15">
      <c r="A996" s="660">
        <v>333702</v>
      </c>
      <c r="B996" s="661" t="s">
        <v>2716</v>
      </c>
      <c r="C996" s="662" t="s">
        <v>1579</v>
      </c>
      <c r="D996" s="637">
        <v>625.6568080808081</v>
      </c>
    </row>
    <row r="997" spans="1:4" ht="15">
      <c r="A997" s="660">
        <v>333704</v>
      </c>
      <c r="B997" s="661" t="s">
        <v>2717</v>
      </c>
      <c r="C997" s="662" t="s">
        <v>1579</v>
      </c>
      <c r="D997" s="637">
        <v>648.7167734487734</v>
      </c>
    </row>
    <row r="998" spans="1:4" ht="15">
      <c r="A998" s="660">
        <v>333706</v>
      </c>
      <c r="B998" s="661" t="s">
        <v>2718</v>
      </c>
      <c r="C998" s="662" t="s">
        <v>1579</v>
      </c>
      <c r="D998" s="637">
        <v>664.1889023569024</v>
      </c>
    </row>
    <row r="999" spans="1:4" ht="15">
      <c r="A999" s="660">
        <v>333708</v>
      </c>
      <c r="B999" s="661" t="s">
        <v>2719</v>
      </c>
      <c r="C999" s="662" t="s">
        <v>1579</v>
      </c>
      <c r="D999" s="637">
        <v>832.7726868686868</v>
      </c>
    </row>
    <row r="1000" spans="1:4" ht="15">
      <c r="A1000" s="660">
        <v>333710</v>
      </c>
      <c r="B1000" s="661" t="s">
        <v>2720</v>
      </c>
      <c r="C1000" s="662" t="s">
        <v>1579</v>
      </c>
      <c r="D1000" s="637">
        <v>853.016686868687</v>
      </c>
    </row>
    <row r="1001" spans="1:4" ht="15">
      <c r="A1001" s="660">
        <v>333692</v>
      </c>
      <c r="B1001" s="661" t="s">
        <v>2721</v>
      </c>
      <c r="C1001" s="662" t="s">
        <v>1579</v>
      </c>
      <c r="D1001" s="637">
        <v>1063.4366868686868</v>
      </c>
    </row>
    <row r="1002" spans="1:4" ht="15">
      <c r="A1002" s="660">
        <v>333694</v>
      </c>
      <c r="B1002" s="661" t="s">
        <v>2722</v>
      </c>
      <c r="C1002" s="662" t="s">
        <v>1579</v>
      </c>
      <c r="D1002" s="637">
        <v>1108.923138047138</v>
      </c>
    </row>
    <row r="1003" spans="1:4" ht="15">
      <c r="A1003" s="660">
        <v>333722</v>
      </c>
      <c r="B1003" s="661" t="s">
        <v>2723</v>
      </c>
      <c r="C1003" s="662" t="s">
        <v>1579</v>
      </c>
      <c r="D1003" s="637">
        <v>634.3966015712682</v>
      </c>
    </row>
    <row r="1004" spans="1:4" ht="15">
      <c r="A1004" s="660">
        <v>333724</v>
      </c>
      <c r="B1004" s="661" t="s">
        <v>2724</v>
      </c>
      <c r="C1004" s="662" t="s">
        <v>1579</v>
      </c>
      <c r="D1004" s="637">
        <v>654.4847734487735</v>
      </c>
    </row>
    <row r="1005" spans="1:4" ht="15">
      <c r="A1005" s="660">
        <v>333726</v>
      </c>
      <c r="B1005" s="661" t="s">
        <v>2725</v>
      </c>
      <c r="C1005" s="662" t="s">
        <v>1579</v>
      </c>
      <c r="D1005" s="637">
        <v>672.4302356902357</v>
      </c>
    </row>
    <row r="1006" spans="1:4" ht="15">
      <c r="A1006" s="660">
        <v>333728</v>
      </c>
      <c r="B1006" s="661" t="s">
        <v>2726</v>
      </c>
      <c r="C1006" s="662" t="s">
        <v>1579</v>
      </c>
      <c r="D1006" s="637">
        <v>842.0033535353535</v>
      </c>
    </row>
    <row r="1007" spans="1:4" ht="15">
      <c r="A1007" s="660">
        <v>333730</v>
      </c>
      <c r="B1007" s="661" t="s">
        <v>2727</v>
      </c>
      <c r="C1007" s="662" t="s">
        <v>1579</v>
      </c>
      <c r="D1007" s="637">
        <v>858.7753535353536</v>
      </c>
    </row>
    <row r="1008" spans="1:4" ht="15">
      <c r="A1008" s="660">
        <v>333712</v>
      </c>
      <c r="B1008" s="661" t="s">
        <v>2728</v>
      </c>
      <c r="C1008" s="662" t="s">
        <v>1579</v>
      </c>
      <c r="D1008" s="637">
        <v>1069.1953535353534</v>
      </c>
    </row>
    <row r="1009" spans="1:4" ht="15">
      <c r="A1009" s="660">
        <v>333714</v>
      </c>
      <c r="B1009" s="661" t="s">
        <v>2729</v>
      </c>
      <c r="C1009" s="662" t="s">
        <v>1579</v>
      </c>
      <c r="D1009" s="637">
        <v>1114.691138047138</v>
      </c>
    </row>
    <row r="1010" spans="1:4" ht="15">
      <c r="A1010" s="660">
        <v>333740</v>
      </c>
      <c r="B1010" s="661" t="s">
        <v>2730</v>
      </c>
      <c r="C1010" s="662" t="s">
        <v>1579</v>
      </c>
      <c r="D1010" s="637">
        <v>622.5736161616161</v>
      </c>
    </row>
    <row r="1011" spans="1:4" ht="15">
      <c r="A1011" s="660">
        <v>333742</v>
      </c>
      <c r="B1011" s="661" t="s">
        <v>2731</v>
      </c>
      <c r="C1011" s="662" t="s">
        <v>1579</v>
      </c>
      <c r="D1011" s="637">
        <v>630.1409023569024</v>
      </c>
    </row>
    <row r="1012" spans="1:4" ht="15">
      <c r="A1012" s="660">
        <v>333744</v>
      </c>
      <c r="B1012" s="661" t="s">
        <v>2732</v>
      </c>
      <c r="C1012" s="662" t="s">
        <v>1579</v>
      </c>
      <c r="D1012" s="637">
        <v>780.3722828282829</v>
      </c>
    </row>
    <row r="1013" spans="1:4" ht="15">
      <c r="A1013" s="660">
        <v>333746</v>
      </c>
      <c r="B1013" s="661" t="s">
        <v>2733</v>
      </c>
      <c r="C1013" s="662" t="s">
        <v>1579</v>
      </c>
      <c r="D1013" s="637">
        <v>804.1566868686868</v>
      </c>
    </row>
    <row r="1014" spans="1:4" ht="15">
      <c r="A1014" s="660">
        <v>333748</v>
      </c>
      <c r="B1014" s="661" t="s">
        <v>2734</v>
      </c>
      <c r="C1014" s="662" t="s">
        <v>1579</v>
      </c>
      <c r="D1014" s="637">
        <v>999.5406868686869</v>
      </c>
    </row>
    <row r="1015" spans="1:4" ht="15">
      <c r="A1015" s="660">
        <v>333732</v>
      </c>
      <c r="B1015" s="661" t="s">
        <v>2735</v>
      </c>
      <c r="C1015" s="662" t="s">
        <v>1579</v>
      </c>
      <c r="D1015" s="637">
        <v>1032.0258047138047</v>
      </c>
    </row>
    <row r="1016" spans="1:4" ht="15">
      <c r="A1016" s="660">
        <v>333734</v>
      </c>
      <c r="B1016" s="661" t="s">
        <v>2736</v>
      </c>
      <c r="C1016" s="662" t="s">
        <v>1579</v>
      </c>
      <c r="D1016" s="637">
        <v>1407.4124713804713</v>
      </c>
    </row>
    <row r="1017" spans="1:4" ht="15">
      <c r="A1017" s="660">
        <v>333800</v>
      </c>
      <c r="B1017" s="661" t="s">
        <v>2737</v>
      </c>
      <c r="C1017" s="662" t="s">
        <v>1579</v>
      </c>
      <c r="D1017" s="637">
        <v>831.4898047138048</v>
      </c>
    </row>
    <row r="1018" spans="1:4" ht="15">
      <c r="A1018" s="660">
        <v>333802</v>
      </c>
      <c r="B1018" s="661" t="s">
        <v>2738</v>
      </c>
      <c r="C1018" s="662" t="s">
        <v>1579</v>
      </c>
      <c r="D1018" s="637">
        <v>1026.8738047138047</v>
      </c>
    </row>
    <row r="1019" spans="1:4" ht="15">
      <c r="A1019" s="660">
        <v>333804</v>
      </c>
      <c r="B1019" s="661" t="s">
        <v>2739</v>
      </c>
      <c r="C1019" s="662" t="s">
        <v>1579</v>
      </c>
      <c r="D1019" s="637">
        <v>1045.6804713804715</v>
      </c>
    </row>
    <row r="1020" spans="1:4" ht="15">
      <c r="A1020" s="660">
        <v>333806</v>
      </c>
      <c r="B1020" s="661" t="s">
        <v>2740</v>
      </c>
      <c r="C1020" s="662" t="s">
        <v>1579</v>
      </c>
      <c r="D1020" s="637">
        <v>1056.413804713805</v>
      </c>
    </row>
    <row r="1021" spans="1:4" ht="15">
      <c r="A1021" s="660">
        <v>333808</v>
      </c>
      <c r="B1021" s="661" t="s">
        <v>2741</v>
      </c>
      <c r="C1021" s="662" t="s">
        <v>1579</v>
      </c>
      <c r="D1021" s="637">
        <v>1421.0671380471383</v>
      </c>
    </row>
    <row r="1022" spans="1:4" ht="15">
      <c r="A1022" s="660">
        <v>333790</v>
      </c>
      <c r="B1022" s="661" t="s">
        <v>2742</v>
      </c>
      <c r="C1022" s="662" t="s">
        <v>1579</v>
      </c>
      <c r="D1022" s="637">
        <v>1475.2853737373737</v>
      </c>
    </row>
    <row r="1023" spans="1:4" ht="15">
      <c r="A1023" s="660">
        <v>333792</v>
      </c>
      <c r="B1023" s="661" t="s">
        <v>2743</v>
      </c>
      <c r="C1023" s="662" t="s">
        <v>1579</v>
      </c>
      <c r="D1023" s="637">
        <v>2027.6320404040407</v>
      </c>
    </row>
    <row r="1024" spans="1:4" ht="15">
      <c r="A1024" s="660">
        <v>333848</v>
      </c>
      <c r="B1024" s="661" t="s">
        <v>2744</v>
      </c>
      <c r="C1024" s="662" t="s">
        <v>1579</v>
      </c>
      <c r="D1024" s="637">
        <v>1065.4858047138048</v>
      </c>
    </row>
    <row r="1025" spans="1:4" ht="15">
      <c r="A1025" s="660">
        <v>333850</v>
      </c>
      <c r="B1025" s="661" t="s">
        <v>2745</v>
      </c>
      <c r="C1025" s="662" t="s">
        <v>1579</v>
      </c>
      <c r="D1025" s="637">
        <v>1430.139138047138</v>
      </c>
    </row>
    <row r="1026" spans="1:4" ht="15">
      <c r="A1026" s="660">
        <v>333852</v>
      </c>
      <c r="B1026" s="661" t="s">
        <v>2746</v>
      </c>
      <c r="C1026" s="662" t="s">
        <v>1579</v>
      </c>
      <c r="D1026" s="637">
        <v>1440.8724713804716</v>
      </c>
    </row>
    <row r="1027" spans="1:4" ht="15">
      <c r="A1027" s="660">
        <v>333854</v>
      </c>
      <c r="B1027" s="661" t="s">
        <v>2747</v>
      </c>
      <c r="C1027" s="662" t="s">
        <v>1579</v>
      </c>
      <c r="D1027" s="637">
        <v>1495.1000404040403</v>
      </c>
    </row>
    <row r="1028" spans="1:4" ht="15">
      <c r="A1028" s="660">
        <v>333856</v>
      </c>
      <c r="B1028" s="661" t="s">
        <v>2748</v>
      </c>
      <c r="C1028" s="662" t="s">
        <v>1579</v>
      </c>
      <c r="D1028" s="637">
        <v>2036.7040404040401</v>
      </c>
    </row>
    <row r="1029" spans="1:4" ht="15">
      <c r="A1029" s="660">
        <v>333838</v>
      </c>
      <c r="B1029" s="661" t="s">
        <v>2749</v>
      </c>
      <c r="C1029" s="662" t="s">
        <v>1579</v>
      </c>
      <c r="D1029" s="637">
        <v>2047.4373737373737</v>
      </c>
    </row>
    <row r="1030" spans="1:4" ht="15">
      <c r="A1030" s="660">
        <v>333840</v>
      </c>
      <c r="B1030" s="661" t="s">
        <v>2750</v>
      </c>
      <c r="C1030" s="662" t="s">
        <v>1579</v>
      </c>
      <c r="D1030" s="637">
        <v>2199.368080808081</v>
      </c>
    </row>
    <row r="1031" spans="1:4" ht="15">
      <c r="A1031" s="660">
        <v>333890</v>
      </c>
      <c r="B1031" s="661" t="s">
        <v>2751</v>
      </c>
      <c r="C1031" s="662" t="s">
        <v>1579</v>
      </c>
      <c r="D1031" s="637">
        <v>1458.3911380471382</v>
      </c>
    </row>
    <row r="1032" spans="1:4" ht="15">
      <c r="A1032" s="660">
        <v>333892</v>
      </c>
      <c r="B1032" s="661" t="s">
        <v>2752</v>
      </c>
      <c r="C1032" s="662" t="s">
        <v>1579</v>
      </c>
      <c r="D1032" s="637">
        <v>2043.4707070707072</v>
      </c>
    </row>
    <row r="1033" spans="1:4" ht="15">
      <c r="A1033" s="660">
        <v>333894</v>
      </c>
      <c r="B1033" s="661" t="s">
        <v>2753</v>
      </c>
      <c r="C1033" s="662" t="s">
        <v>1579</v>
      </c>
      <c r="D1033" s="637">
        <v>2054.213373737374</v>
      </c>
    </row>
    <row r="1034" spans="1:4" ht="15">
      <c r="A1034" s="660">
        <v>333896</v>
      </c>
      <c r="B1034" s="661" t="s">
        <v>2754</v>
      </c>
      <c r="C1034" s="662" t="s">
        <v>1579</v>
      </c>
      <c r="D1034" s="637">
        <v>2064.9560404040403</v>
      </c>
    </row>
    <row r="1035" spans="1:4" ht="15">
      <c r="A1035" s="660">
        <v>333898</v>
      </c>
      <c r="B1035" s="661" t="s">
        <v>2755</v>
      </c>
      <c r="C1035" s="662" t="s">
        <v>1579</v>
      </c>
      <c r="D1035" s="637">
        <v>2206.134747474747</v>
      </c>
    </row>
    <row r="1036" spans="1:4" ht="15">
      <c r="A1036" s="660">
        <v>333880</v>
      </c>
      <c r="B1036" s="661" t="s">
        <v>2756</v>
      </c>
      <c r="C1036" s="662" t="s">
        <v>1579</v>
      </c>
      <c r="D1036" s="637">
        <v>2216.877414141414</v>
      </c>
    </row>
    <row r="1037" spans="1:4" ht="15">
      <c r="A1037" s="660">
        <v>333882</v>
      </c>
      <c r="B1037" s="661" t="s">
        <v>2757</v>
      </c>
      <c r="C1037" s="662" t="s">
        <v>1579</v>
      </c>
      <c r="D1037" s="637">
        <v>2238.3534141414143</v>
      </c>
    </row>
  </sheetData>
  <sheetProtection/>
  <mergeCells count="4">
    <mergeCell ref="A1:A2"/>
    <mergeCell ref="B1:B2"/>
    <mergeCell ref="C1:C2"/>
    <mergeCell ref="D1:D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8"/>
  <sheetViews>
    <sheetView zoomScalePageLayoutView="0" workbookViewId="0" topLeftCell="A1">
      <selection activeCell="D3" sqref="D3"/>
    </sheetView>
  </sheetViews>
  <sheetFormatPr defaultColWidth="9.140625" defaultRowHeight="12.75"/>
  <cols>
    <col min="1" max="1" width="9.140625" style="404" customWidth="1"/>
    <col min="2" max="2" width="66.8515625" style="404" customWidth="1"/>
    <col min="3" max="3" width="9.140625" style="404" customWidth="1"/>
    <col min="4" max="4" width="9.7109375" style="404" bestFit="1" customWidth="1"/>
    <col min="5" max="16384" width="9.140625" style="404" customWidth="1"/>
  </cols>
  <sheetData>
    <row r="1" spans="1:4" ht="15">
      <c r="A1" s="687" t="s">
        <v>1322</v>
      </c>
      <c r="B1" s="687" t="s">
        <v>1123</v>
      </c>
      <c r="C1" s="687" t="s">
        <v>1124</v>
      </c>
      <c r="D1" s="691" t="s">
        <v>1078</v>
      </c>
    </row>
    <row r="2" spans="1:4" ht="15">
      <c r="A2" s="688"/>
      <c r="B2" s="688"/>
      <c r="C2" s="688"/>
      <c r="D2" s="691"/>
    </row>
    <row r="3" spans="1:4" ht="15">
      <c r="A3" s="679">
        <v>362351</v>
      </c>
      <c r="B3" s="680" t="s">
        <v>2758</v>
      </c>
      <c r="C3" s="681" t="s">
        <v>2759</v>
      </c>
      <c r="D3" s="637">
        <v>609.3333333333334</v>
      </c>
    </row>
    <row r="4" spans="1:4" ht="15">
      <c r="A4" s="679">
        <v>362350</v>
      </c>
      <c r="B4" s="682" t="s">
        <v>2760</v>
      </c>
      <c r="C4" s="681" t="s">
        <v>2759</v>
      </c>
      <c r="D4" s="637">
        <v>560</v>
      </c>
    </row>
    <row r="5" spans="1:4" ht="15">
      <c r="A5" s="679">
        <v>362349</v>
      </c>
      <c r="B5" s="682" t="s">
        <v>2761</v>
      </c>
      <c r="C5" s="681" t="s">
        <v>2759</v>
      </c>
      <c r="D5" s="637">
        <v>453.3333333333333</v>
      </c>
    </row>
    <row r="6" spans="1:4" ht="15">
      <c r="A6" s="679">
        <v>362348</v>
      </c>
      <c r="B6" s="682" t="s">
        <v>2762</v>
      </c>
      <c r="C6" s="681" t="s">
        <v>2759</v>
      </c>
      <c r="D6" s="637">
        <v>493.3333333333333</v>
      </c>
    </row>
    <row r="7" spans="1:4" ht="15">
      <c r="A7" s="679">
        <v>362347</v>
      </c>
      <c r="B7" s="682" t="s">
        <v>2763</v>
      </c>
      <c r="C7" s="681" t="s">
        <v>2759</v>
      </c>
      <c r="D7" s="637">
        <v>386.6666666666667</v>
      </c>
    </row>
    <row r="8" spans="1:4" ht="15">
      <c r="A8" s="679">
        <v>362346</v>
      </c>
      <c r="B8" s="682" t="s">
        <v>2764</v>
      </c>
      <c r="C8" s="681" t="s">
        <v>2759</v>
      </c>
      <c r="D8" s="683">
        <v>376</v>
      </c>
    </row>
  </sheetData>
  <sheetProtection/>
  <mergeCells count="4">
    <mergeCell ref="A1:A2"/>
    <mergeCell ref="B1:B2"/>
    <mergeCell ref="C1:C2"/>
    <mergeCell ref="D1:D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17"/>
  <sheetViews>
    <sheetView zoomScalePageLayoutView="0" workbookViewId="0" topLeftCell="A1">
      <selection activeCell="D3" sqref="D3"/>
    </sheetView>
  </sheetViews>
  <sheetFormatPr defaultColWidth="9.140625" defaultRowHeight="12.75"/>
  <cols>
    <col min="1" max="1" width="7.00390625" style="404" bestFit="1" customWidth="1"/>
    <col min="2" max="2" width="79.7109375" style="404" customWidth="1"/>
    <col min="3" max="3" width="9.140625" style="404" customWidth="1"/>
    <col min="4" max="4" width="11.140625" style="404" bestFit="1" customWidth="1"/>
    <col min="5" max="16384" width="9.140625" style="404" customWidth="1"/>
  </cols>
  <sheetData>
    <row r="1" spans="1:4" ht="15">
      <c r="A1" s="687" t="s">
        <v>1322</v>
      </c>
      <c r="B1" s="687" t="s">
        <v>1123</v>
      </c>
      <c r="C1" s="687" t="s">
        <v>1124</v>
      </c>
      <c r="D1" s="696" t="s">
        <v>1078</v>
      </c>
    </row>
    <row r="2" spans="1:4" ht="15">
      <c r="A2" s="688"/>
      <c r="B2" s="688"/>
      <c r="C2" s="688"/>
      <c r="D2" s="696"/>
    </row>
    <row r="3" spans="1:4" ht="15">
      <c r="A3" s="695" t="s">
        <v>2765</v>
      </c>
      <c r="B3" s="695"/>
      <c r="C3" s="684"/>
      <c r="D3" s="456"/>
    </row>
    <row r="4" spans="1:4" ht="15">
      <c r="A4" s="685">
        <v>354491</v>
      </c>
      <c r="B4" s="661" t="s">
        <v>2766</v>
      </c>
      <c r="C4" s="686" t="s">
        <v>2759</v>
      </c>
      <c r="D4" s="456"/>
    </row>
    <row r="5" spans="1:4" ht="15">
      <c r="A5" s="685">
        <v>354492</v>
      </c>
      <c r="B5" s="661" t="s">
        <v>2767</v>
      </c>
      <c r="C5" s="686" t="s">
        <v>2759</v>
      </c>
      <c r="D5" s="456"/>
    </row>
    <row r="6" spans="1:4" ht="15">
      <c r="A6" s="685">
        <v>354729</v>
      </c>
      <c r="B6" s="661" t="s">
        <v>2768</v>
      </c>
      <c r="C6" s="686" t="s">
        <v>2759</v>
      </c>
      <c r="D6" s="456"/>
    </row>
    <row r="7" spans="1:4" ht="15">
      <c r="A7" s="685">
        <v>356146</v>
      </c>
      <c r="B7" s="661" t="s">
        <v>2769</v>
      </c>
      <c r="C7" s="686" t="s">
        <v>2759</v>
      </c>
      <c r="D7" s="456"/>
    </row>
    <row r="8" spans="1:4" ht="15">
      <c r="A8" s="695" t="s">
        <v>2770</v>
      </c>
      <c r="B8" s="695" t="s">
        <v>2770</v>
      </c>
      <c r="C8" s="684"/>
      <c r="D8" s="456"/>
    </row>
    <row r="9" spans="1:4" ht="15">
      <c r="A9" s="685">
        <v>33447</v>
      </c>
      <c r="B9" s="661" t="s">
        <v>2771</v>
      </c>
      <c r="C9" s="686" t="s">
        <v>2759</v>
      </c>
      <c r="D9" s="637">
        <v>567.89</v>
      </c>
    </row>
    <row r="10" spans="1:4" ht="15">
      <c r="A10" s="685">
        <v>32146</v>
      </c>
      <c r="B10" s="661" t="s">
        <v>2772</v>
      </c>
      <c r="C10" s="686" t="s">
        <v>2759</v>
      </c>
      <c r="D10" s="637">
        <v>740.11</v>
      </c>
    </row>
    <row r="11" spans="1:4" ht="15">
      <c r="A11" s="455">
        <v>356304</v>
      </c>
      <c r="B11" s="661" t="s">
        <v>2773</v>
      </c>
      <c r="C11" s="686" t="s">
        <v>2759</v>
      </c>
      <c r="D11" s="637">
        <v>925.41</v>
      </c>
    </row>
    <row r="12" spans="1:4" ht="15">
      <c r="A12" s="455">
        <v>356305</v>
      </c>
      <c r="B12" s="661" t="s">
        <v>2774</v>
      </c>
      <c r="C12" s="686" t="s">
        <v>2759</v>
      </c>
      <c r="D12" s="637">
        <v>1109.62</v>
      </c>
    </row>
    <row r="13" spans="1:4" ht="15">
      <c r="A13" s="455">
        <v>339641</v>
      </c>
      <c r="B13" s="661" t="s">
        <v>2775</v>
      </c>
      <c r="C13" s="686" t="s">
        <v>2759</v>
      </c>
      <c r="D13" s="637">
        <v>1355.96</v>
      </c>
    </row>
    <row r="14" spans="1:4" ht="15">
      <c r="A14" s="695" t="s">
        <v>2776</v>
      </c>
      <c r="B14" s="695"/>
      <c r="C14" s="684"/>
      <c r="D14" s="456"/>
    </row>
    <row r="15" spans="1:4" ht="15">
      <c r="A15" s="685">
        <v>372463</v>
      </c>
      <c r="B15" s="661" t="s">
        <v>2777</v>
      </c>
      <c r="C15" s="686" t="s">
        <v>2759</v>
      </c>
      <c r="D15" s="637">
        <v>351.12</v>
      </c>
    </row>
    <row r="16" spans="1:4" ht="15">
      <c r="A16" s="685">
        <v>374392</v>
      </c>
      <c r="B16" s="661" t="s">
        <v>2778</v>
      </c>
      <c r="C16" s="686" t="s">
        <v>2759</v>
      </c>
      <c r="D16" s="637">
        <v>355</v>
      </c>
    </row>
    <row r="17" spans="1:4" ht="15">
      <c r="A17" s="685">
        <v>372464</v>
      </c>
      <c r="B17" s="661" t="s">
        <v>2779</v>
      </c>
      <c r="C17" s="686" t="s">
        <v>2759</v>
      </c>
      <c r="D17" s="637">
        <v>360</v>
      </c>
    </row>
  </sheetData>
  <sheetProtection/>
  <mergeCells count="7">
    <mergeCell ref="A14:B14"/>
    <mergeCell ref="A1:A2"/>
    <mergeCell ref="B1:B2"/>
    <mergeCell ref="C1:C2"/>
    <mergeCell ref="D1:D2"/>
    <mergeCell ref="A3:B3"/>
    <mergeCell ref="A8:B8"/>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D32"/>
  <sheetViews>
    <sheetView zoomScalePageLayoutView="0" workbookViewId="0" topLeftCell="A1">
      <selection activeCell="A3" sqref="A3:D3"/>
    </sheetView>
  </sheetViews>
  <sheetFormatPr defaultColWidth="9.140625" defaultRowHeight="12.75"/>
  <cols>
    <col min="1" max="1" width="7.00390625" style="404" bestFit="1" customWidth="1"/>
    <col min="2" max="2" width="84.8515625" style="404" customWidth="1"/>
    <col min="3" max="3" width="7.57421875" style="666" bestFit="1" customWidth="1"/>
    <col min="4" max="4" width="9.7109375" style="404" bestFit="1" customWidth="1"/>
    <col min="5" max="16384" width="9.140625" style="404" customWidth="1"/>
  </cols>
  <sheetData>
    <row r="1" spans="1:4" ht="15">
      <c r="A1" s="697" t="s">
        <v>1322</v>
      </c>
      <c r="B1" s="697" t="s">
        <v>1123</v>
      </c>
      <c r="C1" s="698" t="s">
        <v>1124</v>
      </c>
      <c r="D1" s="691" t="s">
        <v>1078</v>
      </c>
    </row>
    <row r="2" spans="1:4" ht="15">
      <c r="A2" s="697"/>
      <c r="B2" s="697"/>
      <c r="C2" s="698"/>
      <c r="D2" s="691"/>
    </row>
    <row r="3" spans="1:4" ht="15">
      <c r="A3" s="699" t="s">
        <v>1619</v>
      </c>
      <c r="B3" s="699"/>
      <c r="C3" s="699"/>
      <c r="D3" s="699"/>
    </row>
    <row r="4" spans="1:4" ht="15">
      <c r="A4" s="660">
        <v>20355</v>
      </c>
      <c r="B4" s="661" t="s">
        <v>2780</v>
      </c>
      <c r="C4" s="679" t="s">
        <v>249</v>
      </c>
      <c r="D4" s="637">
        <v>35.70285714285715</v>
      </c>
    </row>
    <row r="5" spans="1:4" ht="15">
      <c r="A5" s="660">
        <v>34392</v>
      </c>
      <c r="B5" s="661" t="s">
        <v>2781</v>
      </c>
      <c r="C5" s="679" t="s">
        <v>249</v>
      </c>
      <c r="D5" s="637">
        <v>39.760000000000005</v>
      </c>
    </row>
    <row r="6" spans="1:4" ht="15">
      <c r="A6" s="660">
        <v>20356</v>
      </c>
      <c r="B6" s="661" t="s">
        <v>2782</v>
      </c>
      <c r="C6" s="679" t="s">
        <v>249</v>
      </c>
      <c r="D6" s="637">
        <v>46.25142857142858</v>
      </c>
    </row>
    <row r="7" spans="1:4" ht="15">
      <c r="A7" s="660">
        <v>31494</v>
      </c>
      <c r="B7" s="661" t="s">
        <v>2783</v>
      </c>
      <c r="C7" s="679" t="s">
        <v>249</v>
      </c>
      <c r="D7" s="637">
        <v>21.09714285714286</v>
      </c>
    </row>
    <row r="8" spans="1:4" ht="15">
      <c r="A8" s="660">
        <v>20358</v>
      </c>
      <c r="B8" s="661" t="s">
        <v>2784</v>
      </c>
      <c r="C8" s="679" t="s">
        <v>249</v>
      </c>
      <c r="D8" s="637">
        <v>16.431428571428572</v>
      </c>
    </row>
    <row r="9" spans="1:4" ht="15">
      <c r="A9" s="660">
        <v>21167</v>
      </c>
      <c r="B9" s="661" t="s">
        <v>2785</v>
      </c>
      <c r="C9" s="679" t="s">
        <v>249</v>
      </c>
      <c r="D9" s="637">
        <v>32.457142857142856</v>
      </c>
    </row>
    <row r="10" spans="1:4" ht="15">
      <c r="A10" s="660">
        <v>31816</v>
      </c>
      <c r="B10" s="661" t="s">
        <v>2786</v>
      </c>
      <c r="C10" s="679" t="s">
        <v>249</v>
      </c>
      <c r="D10" s="637">
        <v>21.09714285714286</v>
      </c>
    </row>
    <row r="11" spans="1:4" ht="15">
      <c r="A11" s="660">
        <v>18382</v>
      </c>
      <c r="B11" s="661" t="s">
        <v>2787</v>
      </c>
      <c r="C11" s="679" t="s">
        <v>249</v>
      </c>
      <c r="D11" s="637">
        <v>13.99714285714286</v>
      </c>
    </row>
    <row r="12" spans="1:4" ht="15">
      <c r="A12" s="660">
        <v>1968</v>
      </c>
      <c r="B12" s="661" t="s">
        <v>2788</v>
      </c>
      <c r="C12" s="679" t="s">
        <v>249</v>
      </c>
      <c r="D12" s="637">
        <v>55.17714285714286</v>
      </c>
    </row>
    <row r="13" spans="1:4" ht="15">
      <c r="A13" s="660">
        <v>22010</v>
      </c>
      <c r="B13" s="661" t="s">
        <v>2789</v>
      </c>
      <c r="C13" s="679" t="s">
        <v>249</v>
      </c>
      <c r="D13" s="637">
        <v>55.17714285714286</v>
      </c>
    </row>
    <row r="14" spans="1:4" ht="15">
      <c r="A14" s="660">
        <v>283455</v>
      </c>
      <c r="B14" s="661" t="s">
        <v>2790</v>
      </c>
      <c r="C14" s="679" t="s">
        <v>249</v>
      </c>
      <c r="D14" s="637">
        <v>58.82857142857143</v>
      </c>
    </row>
    <row r="15" spans="1:4" ht="15">
      <c r="A15" s="660">
        <v>392332</v>
      </c>
      <c r="B15" s="661" t="s">
        <v>2791</v>
      </c>
      <c r="C15" s="679" t="s">
        <v>249</v>
      </c>
      <c r="D15" s="637">
        <v>121.71428571428572</v>
      </c>
    </row>
    <row r="16" spans="1:4" ht="15">
      <c r="A16" s="660">
        <v>392335</v>
      </c>
      <c r="B16" s="661" t="s">
        <v>2792</v>
      </c>
      <c r="C16" s="679" t="s">
        <v>249</v>
      </c>
      <c r="D16" s="637">
        <v>96.35714285714286</v>
      </c>
    </row>
    <row r="17" spans="1:4" ht="15">
      <c r="A17" s="660">
        <v>35475</v>
      </c>
      <c r="B17" s="661" t="s">
        <v>2793</v>
      </c>
      <c r="C17" s="679" t="s">
        <v>249</v>
      </c>
      <c r="D17" s="637">
        <v>10.54857142857143</v>
      </c>
    </row>
    <row r="18" spans="1:4" ht="15">
      <c r="A18" s="660">
        <v>228727</v>
      </c>
      <c r="B18" s="661" t="s">
        <v>2794</v>
      </c>
      <c r="C18" s="679" t="s">
        <v>249</v>
      </c>
      <c r="D18" s="637">
        <v>13.99714285714286</v>
      </c>
    </row>
    <row r="19" spans="1:4" ht="15">
      <c r="A19" s="660">
        <v>33361</v>
      </c>
      <c r="B19" s="661" t="s">
        <v>2795</v>
      </c>
      <c r="C19" s="679" t="s">
        <v>249</v>
      </c>
      <c r="D19" s="637">
        <v>13.99714285714286</v>
      </c>
    </row>
    <row r="20" spans="1:4" ht="15">
      <c r="A20" s="660">
        <v>359754</v>
      </c>
      <c r="B20" s="661" t="s">
        <v>2796</v>
      </c>
      <c r="C20" s="679" t="s">
        <v>166</v>
      </c>
      <c r="D20" s="637">
        <v>202.85714285714286</v>
      </c>
    </row>
    <row r="21" spans="1:4" ht="15">
      <c r="A21" s="660">
        <v>228984</v>
      </c>
      <c r="B21" s="661" t="s">
        <v>2797</v>
      </c>
      <c r="C21" s="679" t="s">
        <v>166</v>
      </c>
      <c r="D21" s="637">
        <v>93.31428571428572</v>
      </c>
    </row>
    <row r="22" spans="1:4" ht="15">
      <c r="A22" s="660">
        <v>374319</v>
      </c>
      <c r="B22" s="661" t="s">
        <v>2798</v>
      </c>
      <c r="C22" s="679" t="s">
        <v>249</v>
      </c>
      <c r="D22" s="637">
        <v>13.200000000000001</v>
      </c>
    </row>
    <row r="23" spans="1:4" ht="15">
      <c r="A23" s="660">
        <v>371646</v>
      </c>
      <c r="B23" s="661" t="s">
        <v>2799</v>
      </c>
      <c r="C23" s="679" t="s">
        <v>249</v>
      </c>
      <c r="D23" s="637">
        <v>25.333333333333332</v>
      </c>
    </row>
    <row r="24" spans="1:4" ht="15">
      <c r="A24" s="660">
        <v>23523</v>
      </c>
      <c r="B24" s="661" t="s">
        <v>2800</v>
      </c>
      <c r="C24" s="679" t="s">
        <v>249</v>
      </c>
      <c r="D24" s="637">
        <v>21.866666666666664</v>
      </c>
    </row>
    <row r="25" spans="1:4" ht="15">
      <c r="A25" s="660">
        <v>373991</v>
      </c>
      <c r="B25" s="661" t="s">
        <v>2801</v>
      </c>
      <c r="C25" s="679" t="s">
        <v>249</v>
      </c>
      <c r="D25" s="637">
        <v>21.866666666666664</v>
      </c>
    </row>
    <row r="26" spans="1:4" ht="15">
      <c r="A26" s="660">
        <v>371647</v>
      </c>
      <c r="B26" s="661" t="s">
        <v>2802</v>
      </c>
      <c r="C26" s="679" t="s">
        <v>249</v>
      </c>
      <c r="D26" s="637">
        <v>13.866666666666667</v>
      </c>
    </row>
    <row r="27" spans="1:4" ht="15">
      <c r="A27" s="660">
        <v>371648</v>
      </c>
      <c r="B27" s="661" t="s">
        <v>2803</v>
      </c>
      <c r="C27" s="679" t="s">
        <v>249</v>
      </c>
      <c r="D27" s="637">
        <v>10.4</v>
      </c>
    </row>
    <row r="28" spans="1:4" ht="15">
      <c r="A28" s="660">
        <v>376188</v>
      </c>
      <c r="B28" s="661" t="s">
        <v>2804</v>
      </c>
      <c r="C28" s="679" t="s">
        <v>249</v>
      </c>
      <c r="D28" s="637">
        <v>7.2</v>
      </c>
    </row>
    <row r="29" spans="1:4" ht="15">
      <c r="A29" s="660">
        <v>377018</v>
      </c>
      <c r="B29" s="661" t="s">
        <v>2805</v>
      </c>
      <c r="C29" s="679" t="s">
        <v>249</v>
      </c>
      <c r="D29" s="637">
        <v>17.733333333333334</v>
      </c>
    </row>
    <row r="30" spans="1:4" ht="15">
      <c r="A30" s="660">
        <v>377008</v>
      </c>
      <c r="B30" s="661" t="s">
        <v>2806</v>
      </c>
      <c r="C30" s="679" t="s">
        <v>249</v>
      </c>
      <c r="D30" s="637">
        <v>20.933333333333334</v>
      </c>
    </row>
    <row r="31" spans="1:4" ht="15">
      <c r="A31" s="660">
        <v>376186</v>
      </c>
      <c r="B31" s="661" t="s">
        <v>2807</v>
      </c>
      <c r="C31" s="679" t="s">
        <v>249</v>
      </c>
      <c r="D31" s="637">
        <v>22</v>
      </c>
    </row>
    <row r="32" spans="1:4" ht="15">
      <c r="A32" s="660">
        <v>376187</v>
      </c>
      <c r="B32" s="661" t="s">
        <v>2808</v>
      </c>
      <c r="C32" s="679" t="s">
        <v>249</v>
      </c>
      <c r="D32" s="637">
        <v>12</v>
      </c>
    </row>
  </sheetData>
  <sheetProtection/>
  <mergeCells count="5">
    <mergeCell ref="A1:A2"/>
    <mergeCell ref="B1:B2"/>
    <mergeCell ref="C1:C2"/>
    <mergeCell ref="D1:D2"/>
    <mergeCell ref="A3:D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D41"/>
  <sheetViews>
    <sheetView zoomScalePageLayoutView="0" workbookViewId="0" topLeftCell="A1">
      <selection activeCell="D3" sqref="D3"/>
    </sheetView>
  </sheetViews>
  <sheetFormatPr defaultColWidth="9.140625" defaultRowHeight="12.75"/>
  <cols>
    <col min="1" max="1" width="7.00390625" style="404" bestFit="1" customWidth="1"/>
    <col min="2" max="2" width="74.57421875" style="404" bestFit="1" customWidth="1"/>
    <col min="3" max="3" width="9.140625" style="666" customWidth="1"/>
    <col min="4" max="4" width="9.7109375" style="404" bestFit="1" customWidth="1"/>
    <col min="5" max="16384" width="9.140625" style="404" customWidth="1"/>
  </cols>
  <sheetData>
    <row r="1" spans="1:4" ht="15">
      <c r="A1" s="687" t="s">
        <v>1322</v>
      </c>
      <c r="B1" s="687" t="s">
        <v>1123</v>
      </c>
      <c r="C1" s="689" t="s">
        <v>1124</v>
      </c>
      <c r="D1" s="691" t="s">
        <v>1078</v>
      </c>
    </row>
    <row r="2" spans="1:4" ht="15">
      <c r="A2" s="688"/>
      <c r="B2" s="688"/>
      <c r="C2" s="690"/>
      <c r="D2" s="691"/>
    </row>
    <row r="3" spans="1:4" ht="15">
      <c r="A3" s="700" t="s">
        <v>1619</v>
      </c>
      <c r="B3" s="700"/>
      <c r="C3" s="667"/>
      <c r="D3" s="456"/>
    </row>
    <row r="4" spans="1:4" ht="15">
      <c r="A4" s="660">
        <v>352606</v>
      </c>
      <c r="B4" s="661" t="s">
        <v>1620</v>
      </c>
      <c r="C4" s="668" t="s">
        <v>901</v>
      </c>
      <c r="D4" s="637">
        <v>67.33766233766234</v>
      </c>
    </row>
    <row r="5" spans="1:4" ht="15">
      <c r="A5" s="660">
        <v>352607</v>
      </c>
      <c r="B5" s="661" t="s">
        <v>1621</v>
      </c>
      <c r="C5" s="668" t="s">
        <v>901</v>
      </c>
      <c r="D5" s="637">
        <v>76.84753246753247</v>
      </c>
    </row>
    <row r="6" spans="1:4" ht="15">
      <c r="A6" s="660">
        <v>372711</v>
      </c>
      <c r="B6" s="661" t="s">
        <v>1622</v>
      </c>
      <c r="C6" s="668" t="s">
        <v>901</v>
      </c>
      <c r="D6" s="637">
        <v>68.96103896103897</v>
      </c>
    </row>
    <row r="7" spans="1:4" ht="15">
      <c r="A7" s="660">
        <v>356078</v>
      </c>
      <c r="B7" s="661" t="s">
        <v>1623</v>
      </c>
      <c r="C7" s="668" t="s">
        <v>901</v>
      </c>
      <c r="D7" s="637">
        <v>65.71558441558442</v>
      </c>
    </row>
    <row r="8" spans="1:4" ht="15">
      <c r="A8" s="660">
        <v>352609</v>
      </c>
      <c r="B8" s="661" t="s">
        <v>1624</v>
      </c>
      <c r="C8" s="668" t="s">
        <v>901</v>
      </c>
      <c r="D8" s="637">
        <v>57.60415584415585</v>
      </c>
    </row>
    <row r="9" spans="1:4" ht="15">
      <c r="A9" s="660">
        <v>352612</v>
      </c>
      <c r="B9" s="661" t="s">
        <v>1625</v>
      </c>
      <c r="C9" s="668" t="s">
        <v>901</v>
      </c>
      <c r="D9" s="637">
        <v>89.17012987012987</v>
      </c>
    </row>
    <row r="10" spans="1:4" ht="15">
      <c r="A10" s="660">
        <v>224517</v>
      </c>
      <c r="B10" s="661" t="s">
        <v>1626</v>
      </c>
      <c r="C10" s="668" t="s">
        <v>901</v>
      </c>
      <c r="D10" s="637">
        <v>84.71714285714286</v>
      </c>
    </row>
    <row r="11" spans="1:4" ht="15">
      <c r="A11" s="660">
        <v>224516</v>
      </c>
      <c r="B11" s="661" t="s">
        <v>1627</v>
      </c>
      <c r="C11" s="668" t="s">
        <v>901</v>
      </c>
      <c r="D11" s="637">
        <v>92.95714285714286</v>
      </c>
    </row>
    <row r="12" spans="1:4" ht="15">
      <c r="A12" s="660">
        <v>224515</v>
      </c>
      <c r="B12" s="661" t="s">
        <v>1628</v>
      </c>
      <c r="C12" s="668" t="s">
        <v>901</v>
      </c>
      <c r="D12" s="637">
        <v>119.64999999999999</v>
      </c>
    </row>
    <row r="13" spans="1:4" ht="15">
      <c r="A13" s="660">
        <v>224523</v>
      </c>
      <c r="B13" s="661" t="s">
        <v>1629</v>
      </c>
      <c r="C13" s="668" t="s">
        <v>901</v>
      </c>
      <c r="D13" s="637">
        <v>68.35714285714286</v>
      </c>
    </row>
    <row r="14" spans="1:4" ht="15">
      <c r="A14" s="660">
        <v>224511</v>
      </c>
      <c r="B14" s="661" t="s">
        <v>1630</v>
      </c>
      <c r="C14" s="668" t="s">
        <v>901</v>
      </c>
      <c r="D14" s="637">
        <v>96.84</v>
      </c>
    </row>
    <row r="15" spans="1:4" ht="15">
      <c r="A15" s="660">
        <v>224513</v>
      </c>
      <c r="B15" s="661" t="s">
        <v>1631</v>
      </c>
      <c r="C15" s="668" t="s">
        <v>901</v>
      </c>
      <c r="D15" s="637">
        <v>116.95999999999998</v>
      </c>
    </row>
    <row r="16" spans="1:4" ht="15">
      <c r="A16" s="660">
        <v>352613</v>
      </c>
      <c r="B16" s="661" t="s">
        <v>1632</v>
      </c>
      <c r="C16" s="668" t="s">
        <v>166</v>
      </c>
      <c r="D16" s="637">
        <v>71.51000000000002</v>
      </c>
    </row>
    <row r="17" spans="1:4" ht="15">
      <c r="A17" s="660">
        <v>224507</v>
      </c>
      <c r="B17" s="661" t="s">
        <v>1633</v>
      </c>
      <c r="C17" s="668" t="s">
        <v>901</v>
      </c>
      <c r="D17" s="637">
        <v>54.91942857142858</v>
      </c>
    </row>
    <row r="18" spans="1:4" ht="15">
      <c r="A18" s="660">
        <v>224506</v>
      </c>
      <c r="B18" s="661" t="s">
        <v>1634</v>
      </c>
      <c r="C18" s="668" t="s">
        <v>901</v>
      </c>
      <c r="D18" s="637">
        <v>60.32714285714287</v>
      </c>
    </row>
    <row r="19" spans="1:4" ht="15">
      <c r="A19" s="660">
        <v>224505</v>
      </c>
      <c r="B19" s="661" t="s">
        <v>1635</v>
      </c>
      <c r="C19" s="668" t="s">
        <v>901</v>
      </c>
      <c r="D19" s="637">
        <v>82.24666666666668</v>
      </c>
    </row>
    <row r="20" spans="1:4" ht="15">
      <c r="A20" s="660">
        <v>356074</v>
      </c>
      <c r="B20" s="661" t="s">
        <v>1636</v>
      </c>
      <c r="C20" s="668" t="s">
        <v>901</v>
      </c>
      <c r="D20" s="637">
        <v>54.127142857142864</v>
      </c>
    </row>
    <row r="21" spans="1:4" ht="15">
      <c r="A21" s="660">
        <v>352302</v>
      </c>
      <c r="B21" s="661" t="s">
        <v>1637</v>
      </c>
      <c r="C21" s="668" t="s">
        <v>901</v>
      </c>
      <c r="D21" s="637">
        <v>71.43714285714286</v>
      </c>
    </row>
    <row r="22" spans="1:4" ht="15">
      <c r="A22" s="660">
        <v>352618</v>
      </c>
      <c r="B22" s="661" t="s">
        <v>1638</v>
      </c>
      <c r="C22" s="668" t="s">
        <v>901</v>
      </c>
      <c r="D22" s="637">
        <v>94.18714285714286</v>
      </c>
    </row>
    <row r="23" spans="1:4" ht="15">
      <c r="A23" s="660">
        <v>224520</v>
      </c>
      <c r="B23" s="661" t="s">
        <v>1639</v>
      </c>
      <c r="C23" s="668" t="s">
        <v>901</v>
      </c>
      <c r="D23" s="637">
        <v>58.106493506493514</v>
      </c>
    </row>
    <row r="24" spans="1:4" ht="15">
      <c r="A24" s="660">
        <v>224519</v>
      </c>
      <c r="B24" s="661" t="s">
        <v>1640</v>
      </c>
      <c r="C24" s="668" t="s">
        <v>901</v>
      </c>
      <c r="D24" s="637">
        <v>62.07922077922079</v>
      </c>
    </row>
    <row r="25" spans="1:4" ht="15">
      <c r="A25" s="660">
        <v>224518</v>
      </c>
      <c r="B25" s="661" t="s">
        <v>1641</v>
      </c>
      <c r="C25" s="668" t="s">
        <v>901</v>
      </c>
      <c r="D25" s="637">
        <v>69.06103896103896</v>
      </c>
    </row>
    <row r="26" spans="1:4" ht="15">
      <c r="A26" s="660">
        <v>162</v>
      </c>
      <c r="B26" s="661" t="s">
        <v>1642</v>
      </c>
      <c r="C26" s="668" t="s">
        <v>901</v>
      </c>
      <c r="D26" s="637">
        <v>42.99714285714286</v>
      </c>
    </row>
    <row r="27" spans="1:4" ht="15">
      <c r="A27" s="660">
        <v>27516</v>
      </c>
      <c r="B27" s="661" t="s">
        <v>1643</v>
      </c>
      <c r="C27" s="668" t="s">
        <v>901</v>
      </c>
      <c r="D27" s="637">
        <v>59.02714285714286</v>
      </c>
    </row>
    <row r="28" spans="1:4" ht="15">
      <c r="A28" s="660">
        <v>27517</v>
      </c>
      <c r="B28" s="661" t="s">
        <v>1644</v>
      </c>
      <c r="C28" s="668" t="s">
        <v>901</v>
      </c>
      <c r="D28" s="637">
        <v>64.34714285714286</v>
      </c>
    </row>
    <row r="29" spans="1:4" ht="15">
      <c r="A29" s="660">
        <v>27518</v>
      </c>
      <c r="B29" s="661" t="s">
        <v>1645</v>
      </c>
      <c r="C29" s="668" t="s">
        <v>901</v>
      </c>
      <c r="D29" s="637">
        <v>82.34714285714286</v>
      </c>
    </row>
    <row r="30" spans="1:4" ht="15">
      <c r="A30" s="660">
        <v>351220</v>
      </c>
      <c r="B30" s="661" t="s">
        <v>1646</v>
      </c>
      <c r="C30" s="668" t="s">
        <v>901</v>
      </c>
      <c r="D30" s="637">
        <v>52.82714285714286</v>
      </c>
    </row>
    <row r="31" spans="1:4" ht="15">
      <c r="A31" s="660">
        <v>353153</v>
      </c>
      <c r="B31" s="661" t="s">
        <v>1647</v>
      </c>
      <c r="C31" s="668" t="s">
        <v>901</v>
      </c>
      <c r="D31" s="637">
        <v>57.85714285714287</v>
      </c>
    </row>
    <row r="32" spans="1:4" ht="15">
      <c r="A32" s="660">
        <v>352976</v>
      </c>
      <c r="B32" s="661" t="s">
        <v>1648</v>
      </c>
      <c r="C32" s="668" t="s">
        <v>901</v>
      </c>
      <c r="D32" s="637">
        <v>168.39714285714285</v>
      </c>
    </row>
    <row r="33" spans="1:4" ht="15">
      <c r="A33" s="660">
        <v>352975</v>
      </c>
      <c r="B33" s="661" t="s">
        <v>1649</v>
      </c>
      <c r="C33" s="668" t="s">
        <v>901</v>
      </c>
      <c r="D33" s="637">
        <v>173.79714285714286</v>
      </c>
    </row>
    <row r="34" spans="1:4" ht="15">
      <c r="A34" s="660">
        <v>352974</v>
      </c>
      <c r="B34" s="661" t="s">
        <v>1650</v>
      </c>
      <c r="C34" s="668" t="s">
        <v>901</v>
      </c>
      <c r="D34" s="637">
        <v>188.35714285714286</v>
      </c>
    </row>
    <row r="35" spans="1:4" ht="15">
      <c r="A35" s="660">
        <v>32671</v>
      </c>
      <c r="B35" s="661" t="s">
        <v>1651</v>
      </c>
      <c r="C35" s="668" t="s">
        <v>901</v>
      </c>
      <c r="D35" s="637">
        <v>58.106493506493514</v>
      </c>
    </row>
    <row r="36" spans="1:4" ht="15">
      <c r="A36" s="660">
        <v>352605</v>
      </c>
      <c r="B36" s="661" t="s">
        <v>1652</v>
      </c>
      <c r="C36" s="668" t="s">
        <v>901</v>
      </c>
      <c r="D36" s="637">
        <v>67.33766233766234</v>
      </c>
    </row>
    <row r="37" spans="1:4" ht="15">
      <c r="A37" s="660">
        <v>352622</v>
      </c>
      <c r="B37" s="661" t="s">
        <v>1653</v>
      </c>
      <c r="C37" s="668" t="s">
        <v>901</v>
      </c>
      <c r="D37" s="637">
        <v>67.33766233766234</v>
      </c>
    </row>
    <row r="38" spans="1:4" ht="15">
      <c r="A38" s="660">
        <v>352604</v>
      </c>
      <c r="B38" s="661" t="s">
        <v>1654</v>
      </c>
      <c r="C38" s="668" t="s">
        <v>901</v>
      </c>
      <c r="D38" s="637">
        <v>57.60415584415585</v>
      </c>
    </row>
    <row r="39" spans="1:4" ht="15">
      <c r="A39" s="660">
        <v>352621</v>
      </c>
      <c r="B39" s="661" t="s">
        <v>1655</v>
      </c>
      <c r="C39" s="668" t="s">
        <v>901</v>
      </c>
      <c r="D39" s="637">
        <v>57.60415584415585</v>
      </c>
    </row>
    <row r="40" spans="1:4" ht="15">
      <c r="A40" s="660">
        <v>352305</v>
      </c>
      <c r="B40" s="661" t="s">
        <v>1656</v>
      </c>
      <c r="C40" s="668" t="s">
        <v>901</v>
      </c>
      <c r="D40" s="637">
        <v>89.17012987012987</v>
      </c>
    </row>
    <row r="41" spans="1:4" ht="15">
      <c r="A41" s="660">
        <v>352866</v>
      </c>
      <c r="B41" s="661" t="s">
        <v>1657</v>
      </c>
      <c r="C41" s="668" t="s">
        <v>901</v>
      </c>
      <c r="D41" s="637">
        <v>42.86103896103896</v>
      </c>
    </row>
  </sheetData>
  <sheetProtection/>
  <mergeCells count="5">
    <mergeCell ref="A1:A2"/>
    <mergeCell ref="B1:B2"/>
    <mergeCell ref="C1:C2"/>
    <mergeCell ref="D1:D2"/>
    <mergeCell ref="A3:B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D16"/>
  <sheetViews>
    <sheetView zoomScalePageLayoutView="0" workbookViewId="0" topLeftCell="A1">
      <selection activeCell="B21" sqref="B21"/>
    </sheetView>
  </sheetViews>
  <sheetFormatPr defaultColWidth="9.140625" defaultRowHeight="12.75"/>
  <cols>
    <col min="1" max="1" width="7.00390625" style="404" bestFit="1" customWidth="1"/>
    <col min="2" max="2" width="42.7109375" style="404" bestFit="1" customWidth="1"/>
    <col min="3" max="3" width="7.57421875" style="666" bestFit="1" customWidth="1"/>
    <col min="4" max="4" width="11.140625" style="404" bestFit="1" customWidth="1"/>
    <col min="5" max="16384" width="9.140625" style="404" customWidth="1"/>
  </cols>
  <sheetData>
    <row r="1" spans="1:4" ht="15">
      <c r="A1" s="687" t="s">
        <v>1322</v>
      </c>
      <c r="B1" s="687" t="s">
        <v>1123</v>
      </c>
      <c r="C1" s="689" t="s">
        <v>1124</v>
      </c>
      <c r="D1" s="701" t="s">
        <v>1078</v>
      </c>
    </row>
    <row r="2" spans="1:4" ht="15">
      <c r="A2" s="688"/>
      <c r="B2" s="688"/>
      <c r="C2" s="690"/>
      <c r="D2" s="701"/>
    </row>
    <row r="3" spans="1:4" ht="15">
      <c r="A3" s="660">
        <v>1755</v>
      </c>
      <c r="B3" s="661" t="s">
        <v>1604</v>
      </c>
      <c r="C3" s="662" t="s">
        <v>166</v>
      </c>
      <c r="D3" s="663">
        <v>2153</v>
      </c>
    </row>
    <row r="4" spans="1:4" ht="15">
      <c r="A4" s="660">
        <v>1756</v>
      </c>
      <c r="B4" s="661" t="s">
        <v>1605</v>
      </c>
      <c r="C4" s="662" t="s">
        <v>166</v>
      </c>
      <c r="D4" s="663">
        <v>2800</v>
      </c>
    </row>
    <row r="5" spans="1:4" ht="15">
      <c r="A5" s="660">
        <v>194</v>
      </c>
      <c r="B5" s="661" t="s">
        <v>1606</v>
      </c>
      <c r="C5" s="662" t="s">
        <v>166</v>
      </c>
      <c r="D5" s="663">
        <v>1041.0153846153846</v>
      </c>
    </row>
    <row r="6" spans="1:4" ht="15">
      <c r="A6" s="660">
        <v>198</v>
      </c>
      <c r="B6" s="661" t="s">
        <v>1607</v>
      </c>
      <c r="C6" s="662" t="s">
        <v>166</v>
      </c>
      <c r="D6" s="663">
        <v>1769.2307692307693</v>
      </c>
    </row>
    <row r="7" spans="1:4" ht="15">
      <c r="A7" s="660">
        <v>201</v>
      </c>
      <c r="B7" s="661" t="s">
        <v>1608</v>
      </c>
      <c r="C7" s="662" t="s">
        <v>166</v>
      </c>
      <c r="D7" s="663">
        <v>1923.076923076923</v>
      </c>
    </row>
    <row r="8" spans="1:4" ht="15">
      <c r="A8" s="660">
        <v>241</v>
      </c>
      <c r="B8" s="664" t="s">
        <v>1609</v>
      </c>
      <c r="C8" s="662" t="s">
        <v>166</v>
      </c>
      <c r="D8" s="663">
        <v>718.276923076923</v>
      </c>
    </row>
    <row r="9" spans="1:4" ht="15">
      <c r="A9" s="660">
        <v>7048</v>
      </c>
      <c r="B9" s="661" t="s">
        <v>1610</v>
      </c>
      <c r="C9" s="662" t="s">
        <v>166</v>
      </c>
      <c r="D9" s="663">
        <v>2369.230769230769</v>
      </c>
    </row>
    <row r="10" spans="1:4" ht="15">
      <c r="A10" s="660">
        <v>243</v>
      </c>
      <c r="B10" s="661" t="s">
        <v>1611</v>
      </c>
      <c r="C10" s="662" t="s">
        <v>1612</v>
      </c>
      <c r="D10" s="663">
        <v>48.13</v>
      </c>
    </row>
    <row r="11" spans="1:4" ht="15">
      <c r="A11" s="660">
        <v>365717</v>
      </c>
      <c r="B11" s="661" t="s">
        <v>1613</v>
      </c>
      <c r="C11" s="662" t="s">
        <v>1612</v>
      </c>
      <c r="D11" s="663">
        <v>56.615384615384606</v>
      </c>
    </row>
    <row r="12" spans="1:4" ht="15">
      <c r="A12" s="660">
        <v>2557</v>
      </c>
      <c r="B12" s="661" t="s">
        <v>1614</v>
      </c>
      <c r="C12" s="662" t="s">
        <v>166</v>
      </c>
      <c r="D12" s="663">
        <v>6</v>
      </c>
    </row>
    <row r="13" spans="1:4" ht="15">
      <c r="A13" s="660">
        <v>206</v>
      </c>
      <c r="B13" s="661" t="s">
        <v>1615</v>
      </c>
      <c r="C13" s="662" t="s">
        <v>166</v>
      </c>
      <c r="D13" s="663">
        <v>813.33</v>
      </c>
    </row>
    <row r="14" spans="1:4" ht="15">
      <c r="A14" s="660">
        <v>21965</v>
      </c>
      <c r="B14" s="661" t="s">
        <v>1616</v>
      </c>
      <c r="C14" s="665" t="s">
        <v>166</v>
      </c>
      <c r="D14" s="663">
        <v>466.67</v>
      </c>
    </row>
    <row r="15" spans="1:4" ht="15">
      <c r="A15" s="660">
        <v>27292</v>
      </c>
      <c r="B15" s="661" t="s">
        <v>1617</v>
      </c>
      <c r="C15" s="665" t="s">
        <v>166</v>
      </c>
      <c r="D15" s="663">
        <v>280</v>
      </c>
    </row>
    <row r="16" spans="1:4" ht="15">
      <c r="A16" s="660">
        <v>229</v>
      </c>
      <c r="B16" s="661" t="s">
        <v>1618</v>
      </c>
      <c r="C16" s="665" t="s">
        <v>166</v>
      </c>
      <c r="D16" s="663">
        <v>560</v>
      </c>
    </row>
  </sheetData>
  <sheetProtection/>
  <mergeCells count="4">
    <mergeCell ref="A1:A2"/>
    <mergeCell ref="B1:B2"/>
    <mergeCell ref="C1:C2"/>
    <mergeCell ref="D1:D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Сергей</cp:lastModifiedBy>
  <cp:lastPrinted>2009-08-26T07:12:01Z</cp:lastPrinted>
  <dcterms:created xsi:type="dcterms:W3CDTF">1996-10-08T23:32:33Z</dcterms:created>
  <dcterms:modified xsi:type="dcterms:W3CDTF">2012-04-20T07:24:03Z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