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275" windowWidth="15480" windowHeight="11520" firstSheet="23" activeTab="27"/>
  </bookViews>
  <sheets>
    <sheet name="Диаграмма23" sheetId="1" r:id="rId1"/>
    <sheet name="Диаграмма22" sheetId="2" r:id="rId2"/>
    <sheet name="Диаграмма21" sheetId="3" r:id="rId3"/>
    <sheet name="Диаграмма20" sheetId="4" r:id="rId4"/>
    <sheet name="Диаграмма19" sheetId="5" r:id="rId5"/>
    <sheet name="Диаграмма18" sheetId="6" r:id="rId6"/>
    <sheet name="Диаграмма17" sheetId="7" r:id="rId7"/>
    <sheet name="Диаграмма16" sheetId="8" r:id="rId8"/>
    <sheet name="Диаграмма15" sheetId="9" r:id="rId9"/>
    <sheet name="Диаграмма14" sheetId="10" r:id="rId10"/>
    <sheet name="Диаграмма13" sheetId="11" r:id="rId11"/>
    <sheet name="Диаграмма12" sheetId="12" r:id="rId12"/>
    <sheet name="Диаграмма11" sheetId="13" r:id="rId13"/>
    <sheet name="Диаграмма10" sheetId="14" r:id="rId14"/>
    <sheet name="Диаграмма9" sheetId="15" r:id="rId15"/>
    <sheet name="Диаграмма8" sheetId="16" r:id="rId16"/>
    <sheet name="Диаграмма7" sheetId="17" r:id="rId17"/>
    <sheet name="Диаграмма6" sheetId="18" r:id="rId18"/>
    <sheet name="Диаграмма5" sheetId="19" r:id="rId19"/>
    <sheet name="Диаграмма4" sheetId="20" r:id="rId20"/>
    <sheet name="Диаграмма3" sheetId="21" r:id="rId21"/>
    <sheet name="Диаграмма2" sheetId="22" r:id="rId22"/>
    <sheet name="Диаграмма1" sheetId="23" r:id="rId23"/>
    <sheet name="Лист1" sheetId="24" r:id="rId24"/>
    <sheet name="сокращ." sheetId="25" r:id="rId25"/>
    <sheet name="полный" sheetId="26" r:id="rId26"/>
    <sheet name="Диаграмма24" sheetId="27" r:id="rId27"/>
    <sheet name="Лист3" sheetId="28" r:id="rId28"/>
  </sheets>
  <definedNames/>
  <calcPr fullCalcOnLoad="1" refMode="R1C1"/>
</workbook>
</file>

<file path=xl/sharedStrings.xml><?xml version="1.0" encoding="utf-8"?>
<sst xmlns="http://schemas.openxmlformats.org/spreadsheetml/2006/main" count="342" uniqueCount="295">
  <si>
    <t>НАИМЕНОВАНИЕ</t>
  </si>
  <si>
    <t>Длина, м</t>
  </si>
  <si>
    <t>Вес 1 шт, кг</t>
  </si>
  <si>
    <t>Цена с НДС, руб./ тн</t>
  </si>
  <si>
    <t>Арматура</t>
  </si>
  <si>
    <t>Угол</t>
  </si>
  <si>
    <t>Угол 40х40х4</t>
  </si>
  <si>
    <t>Угол 45х45х4</t>
  </si>
  <si>
    <t>Угол 50х50х5</t>
  </si>
  <si>
    <t>Угол 63х63х5</t>
  </si>
  <si>
    <t>Угол 75х75х6</t>
  </si>
  <si>
    <t>Угол 90х90х7</t>
  </si>
  <si>
    <t>Лист</t>
  </si>
  <si>
    <t>Лист х/к 0,8х1250х2500</t>
  </si>
  <si>
    <t>Угол 100х100х8</t>
  </si>
  <si>
    <t>Лист х/к 1,0х1250х2500</t>
  </si>
  <si>
    <t>Лист х/к 1,5х1250х2500</t>
  </si>
  <si>
    <t>Балка</t>
  </si>
  <si>
    <t>Балка № 25 Б1</t>
  </si>
  <si>
    <t>11,7/12</t>
  </si>
  <si>
    <t>Балка № 30 Б1</t>
  </si>
  <si>
    <t>Балка № 35 Б1</t>
  </si>
  <si>
    <t>Швеллер</t>
  </si>
  <si>
    <t>Швеллер № 8</t>
  </si>
  <si>
    <t>Швеллер № 10</t>
  </si>
  <si>
    <t>Швеллер № 12</t>
  </si>
  <si>
    <t>Швеллер № 14</t>
  </si>
  <si>
    <t>Швеллер № 18</t>
  </si>
  <si>
    <t>Швеллер № 20</t>
  </si>
  <si>
    <t>Круг Ст 3 сп</t>
  </si>
  <si>
    <t>Швеллер № 24</t>
  </si>
  <si>
    <t>Швеллер № 27</t>
  </si>
  <si>
    <t>Круг 8 мм</t>
  </si>
  <si>
    <t>Швеллер № 30</t>
  </si>
  <si>
    <t>Труба ВГП/ Эл.Св. (ГОСТ 3262, 10704)</t>
  </si>
  <si>
    <t>Круг 10 мм</t>
  </si>
  <si>
    <t>11,7/6</t>
  </si>
  <si>
    <t>Труба 15х2,8</t>
  </si>
  <si>
    <t>Круг 12 мм</t>
  </si>
  <si>
    <t>Труба 20х2,8</t>
  </si>
  <si>
    <t>Круг 14 мм</t>
  </si>
  <si>
    <t>Труба 25х3,2</t>
  </si>
  <si>
    <t>Круг 16 мм</t>
  </si>
  <si>
    <t>Труба 40х3,5</t>
  </si>
  <si>
    <t>Круг 20 мм</t>
  </si>
  <si>
    <t>Труба 50х3,5</t>
  </si>
  <si>
    <t>Труба 57х3,5</t>
  </si>
  <si>
    <t>Полоса горячекатанная</t>
  </si>
  <si>
    <t>Полоса 4х40</t>
  </si>
  <si>
    <t>Труба 102х4</t>
  </si>
  <si>
    <t>Труба 114х4,5</t>
  </si>
  <si>
    <t>Труба 219х6</t>
  </si>
  <si>
    <t>Труба профильная</t>
  </si>
  <si>
    <t>Труба 60х60х3</t>
  </si>
  <si>
    <t>Труба 60х30х3</t>
  </si>
  <si>
    <t>Труба 25х25х1,5</t>
  </si>
  <si>
    <t>Труба 40х20х1,5</t>
  </si>
  <si>
    <t>Труба 40х20х2</t>
  </si>
  <si>
    <t>Труба 40х25х2</t>
  </si>
  <si>
    <t>Труба 140х140х5</t>
  </si>
  <si>
    <t>Угол 125х125х8</t>
  </si>
  <si>
    <t>Труба 32х3,2</t>
  </si>
  <si>
    <t>8\4</t>
  </si>
  <si>
    <t xml:space="preserve">Балка № 14 </t>
  </si>
  <si>
    <t>steelea@mail.ru,   www.steeldv.ru</t>
  </si>
  <si>
    <t>Труба 120х120х4</t>
  </si>
  <si>
    <t>Труба 50х50х2</t>
  </si>
  <si>
    <t>Лист г/к 2х1250х2500</t>
  </si>
  <si>
    <t>Лист г/к 4х1500х6000</t>
  </si>
  <si>
    <t>Лист г/к 6х1500х6000</t>
  </si>
  <si>
    <t>Лист г/к 8х1500х6000</t>
  </si>
  <si>
    <t>Лист г/к 12х1500х6000</t>
  </si>
  <si>
    <t>Лист г/к 14х1500х6000</t>
  </si>
  <si>
    <t>Лист г/к 20х1500х6000</t>
  </si>
  <si>
    <t>Балка № 18</t>
  </si>
  <si>
    <t>Балка № 30 Ш1</t>
  </si>
  <si>
    <t>Балка № 35 Ш1</t>
  </si>
  <si>
    <t>Угол 160х160х10</t>
  </si>
  <si>
    <t>5,9/6</t>
  </si>
  <si>
    <t>Лист г/к 3х1250х2500</t>
  </si>
  <si>
    <t>Скидки от объёма .</t>
  </si>
  <si>
    <t>Труба 60х30х2</t>
  </si>
  <si>
    <t>Труба 60х40х4</t>
  </si>
  <si>
    <t>Швеллер № 22</t>
  </si>
  <si>
    <t>Труба 20х20х2</t>
  </si>
  <si>
    <t>Труба 25х25х2</t>
  </si>
  <si>
    <t>Труба 40х25х1,5</t>
  </si>
  <si>
    <t>Квадрат</t>
  </si>
  <si>
    <t>Квадрат 10х10</t>
  </si>
  <si>
    <t>Квадрат 12х12</t>
  </si>
  <si>
    <t>Квадрат 14х14</t>
  </si>
  <si>
    <t>Квадрат 16х16</t>
  </si>
  <si>
    <t>Швеллер № 16</t>
  </si>
  <si>
    <t>Лист г/к 16х1500х6000</t>
  </si>
  <si>
    <t>Балка № 30 К1</t>
  </si>
  <si>
    <t>Балка № 35 К1</t>
  </si>
  <si>
    <t>Балка № 25 К1</t>
  </si>
  <si>
    <t>Балка № 12</t>
  </si>
  <si>
    <t>Квадрат 20х20</t>
  </si>
  <si>
    <t>Балка № 20 К1</t>
  </si>
  <si>
    <t>Балка № 20 Ш1</t>
  </si>
  <si>
    <t>Балка № 25 Ш1</t>
  </si>
  <si>
    <t>Труба 40х40х2</t>
  </si>
  <si>
    <t>Труба 40х40х3</t>
  </si>
  <si>
    <t>Труба 160х160х5</t>
  </si>
  <si>
    <t>12\9</t>
  </si>
  <si>
    <t>Балка № 16</t>
  </si>
  <si>
    <t>Балка № 40 Б1</t>
  </si>
  <si>
    <t>Труба 60х60х4</t>
  </si>
  <si>
    <t>6/5,9/5,8</t>
  </si>
  <si>
    <t>Труба 80х40х4</t>
  </si>
  <si>
    <t>Лист риф. 4х1500х6000\720х2000</t>
  </si>
  <si>
    <t>Балка № 20</t>
  </si>
  <si>
    <t>Лист г/к 5х1500х6000</t>
  </si>
  <si>
    <t>11,7/12/9</t>
  </si>
  <si>
    <t>Балка № 40 Ш1</t>
  </si>
  <si>
    <t>12/11,7</t>
  </si>
  <si>
    <t>Отдельная металлобаза !</t>
  </si>
  <si>
    <t>115/118/88</t>
  </si>
  <si>
    <t>Труба 60х60х2</t>
  </si>
  <si>
    <t>Лист риф. 5х720х2000/1500х6000</t>
  </si>
  <si>
    <t>6/11,7/12</t>
  </si>
  <si>
    <t>29/58/59</t>
  </si>
  <si>
    <t>20/21</t>
  </si>
  <si>
    <t>Угол 140х140х10</t>
  </si>
  <si>
    <t>Лист г/к 10х1500х6000</t>
  </si>
  <si>
    <t>Угол 25х25х3</t>
  </si>
  <si>
    <t>Балка № 40 К1</t>
  </si>
  <si>
    <t>Лист г/к 3х1000х4000</t>
  </si>
  <si>
    <t>5,8/6</t>
  </si>
  <si>
    <t>9/9,2</t>
  </si>
  <si>
    <t>6/7,9</t>
  </si>
  <si>
    <t>Труба 120х120х5</t>
  </si>
  <si>
    <t>14,5/19,5</t>
  </si>
  <si>
    <t>Лист г/к 25х1500х6000</t>
  </si>
  <si>
    <t>Труба 100х50х4</t>
  </si>
  <si>
    <t>Лист г/к 2х1000х4000</t>
  </si>
  <si>
    <t>Угол 32х32х3</t>
  </si>
  <si>
    <t>Труба 80х80х4</t>
  </si>
  <si>
    <t>Труба 80х80х3</t>
  </si>
  <si>
    <t>Балка № 16 Б1</t>
  </si>
  <si>
    <t>Балка № 14 Б1</t>
  </si>
  <si>
    <t>8,9/8,5/8,2</t>
  </si>
  <si>
    <t>80/82</t>
  </si>
  <si>
    <t>Лист риф. 6х720х2000/1500х6000</t>
  </si>
  <si>
    <t>72/429</t>
  </si>
  <si>
    <t>Труба 76х3,5</t>
  </si>
  <si>
    <t>Труба 159х4,5</t>
  </si>
  <si>
    <t>Труба 325х8</t>
  </si>
  <si>
    <t>Труба 120х80х4</t>
  </si>
  <si>
    <t>12\11,7\6\5,9</t>
  </si>
  <si>
    <t>68/66/34/33</t>
  </si>
  <si>
    <t>302\221</t>
  </si>
  <si>
    <t>12\6</t>
  </si>
  <si>
    <t>144/139</t>
  </si>
  <si>
    <t>Труба 15х15х1,5</t>
  </si>
  <si>
    <t>6\12</t>
  </si>
  <si>
    <t>33/65</t>
  </si>
  <si>
    <t>Труба 50х25х2</t>
  </si>
  <si>
    <t>Полоса 5х50</t>
  </si>
  <si>
    <t>9\11,7\12</t>
  </si>
  <si>
    <t>Круг 6 мм</t>
  </si>
  <si>
    <t>Труба 100х100х5</t>
  </si>
  <si>
    <t>Труба 50х50х3</t>
  </si>
  <si>
    <t>Труба 60х40х3</t>
  </si>
  <si>
    <t>11,7\12\6</t>
  </si>
  <si>
    <t>103/108/54</t>
  </si>
  <si>
    <t>11,7\12</t>
  </si>
  <si>
    <t>85/88</t>
  </si>
  <si>
    <t>11,7/12/6</t>
  </si>
  <si>
    <t>169/172/86</t>
  </si>
  <si>
    <t>88/86</t>
  </si>
  <si>
    <t>264/198</t>
  </si>
  <si>
    <t>8</t>
  </si>
  <si>
    <t>Балка № 12 Б1</t>
  </si>
  <si>
    <t>108/54</t>
  </si>
  <si>
    <t>Труба 273х6</t>
  </si>
  <si>
    <t>Труба 530х8</t>
  </si>
  <si>
    <t>9\12/11</t>
  </si>
  <si>
    <t>147/201/185</t>
  </si>
  <si>
    <r>
      <t xml:space="preserve">Лист ПВЛ 510 </t>
    </r>
    <r>
      <rPr>
        <sz val="10"/>
        <rFont val="Arial Cyr"/>
        <family val="2"/>
      </rPr>
      <t>1000х1000</t>
    </r>
  </si>
  <si>
    <t>43/85</t>
  </si>
  <si>
    <t>114/87/117</t>
  </si>
  <si>
    <t>11,7/9/12</t>
  </si>
  <si>
    <t>Труба 108х3,5</t>
  </si>
  <si>
    <t>Труба 108х4</t>
  </si>
  <si>
    <t>Труба 127х4,5</t>
  </si>
  <si>
    <t>Труба 133х4,5</t>
  </si>
  <si>
    <t>169/173</t>
  </si>
  <si>
    <t>60/360</t>
  </si>
  <si>
    <t>293/47</t>
  </si>
  <si>
    <t>11\12</t>
  </si>
  <si>
    <t>12/11,7/9</t>
  </si>
  <si>
    <t>57/55/42</t>
  </si>
  <si>
    <t>Труба 89х3,5</t>
  </si>
  <si>
    <t>88/90</t>
  </si>
  <si>
    <t>114\149\150</t>
  </si>
  <si>
    <t>11,7\6\12</t>
  </si>
  <si>
    <t>74\38\76</t>
  </si>
  <si>
    <t>122/125</t>
  </si>
  <si>
    <t>187/183/144</t>
  </si>
  <si>
    <t>Организация доставки в порт для отправки на Сахалин, Камчатку и Магадан .</t>
  </si>
  <si>
    <t>Труба 159х5</t>
  </si>
  <si>
    <t>225/230</t>
  </si>
  <si>
    <t>12\11</t>
  </si>
  <si>
    <t>114\58</t>
  </si>
  <si>
    <t>11,7/11/12</t>
  </si>
  <si>
    <t>203/191/208</t>
  </si>
  <si>
    <t>110/108</t>
  </si>
  <si>
    <t>148/144</t>
  </si>
  <si>
    <t>Лист г/к 40х1500х6000</t>
  </si>
  <si>
    <t>12\9\11,7</t>
  </si>
  <si>
    <r>
      <t>Лист ПВЛ 508</t>
    </r>
    <r>
      <rPr>
        <sz val="8"/>
        <rFont val="Arial Cyr"/>
        <family val="0"/>
      </rPr>
      <t xml:space="preserve"> 1000х1100/1250х1900-1930</t>
    </r>
  </si>
  <si>
    <t>30/54/55</t>
  </si>
  <si>
    <t>126/128/64</t>
  </si>
  <si>
    <t>295\270</t>
  </si>
  <si>
    <t>Труба 102х3,5</t>
  </si>
  <si>
    <t>100/104</t>
  </si>
  <si>
    <t>Труба 160х160х6</t>
  </si>
  <si>
    <t>12\11,7\9</t>
  </si>
  <si>
    <t>149\144\112</t>
  </si>
  <si>
    <t>11\12\9</t>
  </si>
  <si>
    <t>Лист ПВЛ 408 1000х2270/2430</t>
  </si>
  <si>
    <t>46/50</t>
  </si>
  <si>
    <t>Сталь ДВ</t>
  </si>
  <si>
    <t>тел/факс (4232)  49-94-71, 24-30-52,  32-71-09,   склад:  259-36-75</t>
  </si>
  <si>
    <t xml:space="preserve">         ПРАЙС-ЛИСТ на продукцию со склада в г. Владивостоке </t>
  </si>
  <si>
    <t>(База Владснаб)      ул. 4-я Пригородная  д 5</t>
  </si>
  <si>
    <t xml:space="preserve">                    г.  Владивосток, ул. Русская 65, оф. 17 ,</t>
  </si>
  <si>
    <t>Лист г/к 30х1500х6000</t>
  </si>
  <si>
    <t>6/10,5</t>
  </si>
  <si>
    <t>23,5/41</t>
  </si>
  <si>
    <t>158/77</t>
  </si>
  <si>
    <t>Труба 80х80х5</t>
  </si>
  <si>
    <t>Труба 180х180х6</t>
  </si>
  <si>
    <t>Труба 200х200х8</t>
  </si>
  <si>
    <t>177\131\175</t>
  </si>
  <si>
    <t>392\285</t>
  </si>
  <si>
    <t>84/81/62</t>
  </si>
  <si>
    <t>Труба 426х8</t>
  </si>
  <si>
    <t>12/11,7/3,83</t>
  </si>
  <si>
    <t>Полоса 4х20</t>
  </si>
  <si>
    <t>Труба 219х5,5</t>
  </si>
  <si>
    <t>Труба 140х140х4</t>
  </si>
  <si>
    <t>Труба 50х25х1,5</t>
  </si>
  <si>
    <t>Труба 100х100х3/4</t>
  </si>
  <si>
    <t>111/144</t>
  </si>
  <si>
    <t>Труба 60х40х2</t>
  </si>
  <si>
    <t>Труба 80х40х3/2</t>
  </si>
  <si>
    <t>66/24</t>
  </si>
  <si>
    <t>Труба 80х60х3/2</t>
  </si>
  <si>
    <t>76/28</t>
  </si>
  <si>
    <t>Труба 20х20х1,5/1,2</t>
  </si>
  <si>
    <t>5,9/5</t>
  </si>
  <si>
    <t>Труба 30х30х1,5/2</t>
  </si>
  <si>
    <t>10\11</t>
  </si>
  <si>
    <t>Труба 30х20х1,5/2</t>
  </si>
  <si>
    <t>9\10</t>
  </si>
  <si>
    <t>Труба 40х40х1,5</t>
  </si>
  <si>
    <t>Лист ПВЛ 408 1250х2050/1900</t>
  </si>
  <si>
    <t>50/44</t>
  </si>
  <si>
    <r>
      <t>Лист ПВЛ 508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1250х1960/2200/2300</t>
    </r>
  </si>
  <si>
    <t>56/63/65</t>
  </si>
  <si>
    <t>199/177</t>
  </si>
  <si>
    <t>379/372/124</t>
  </si>
  <si>
    <t>Круг 40-120 Ст3-45</t>
  </si>
  <si>
    <t>4-6м</t>
  </si>
  <si>
    <t>207/229/169</t>
  </si>
  <si>
    <t>355\245</t>
  </si>
  <si>
    <t>12/11,65</t>
  </si>
  <si>
    <t>752/731</t>
  </si>
  <si>
    <t>Угол 75х75х5</t>
  </si>
  <si>
    <t>12/11,6</t>
  </si>
  <si>
    <t>1260/1218</t>
  </si>
  <si>
    <t>Балка № 18 Б1</t>
  </si>
  <si>
    <t>Угол 63х63х6</t>
  </si>
  <si>
    <t>124/129</t>
  </si>
  <si>
    <t>237/265</t>
  </si>
  <si>
    <t>30\15</t>
  </si>
  <si>
    <t>23/46,5/35</t>
  </si>
  <si>
    <t>6\12\9</t>
  </si>
  <si>
    <t>Швеллер № 6,5</t>
  </si>
  <si>
    <r>
      <t xml:space="preserve">Лист ПВЛ 506 </t>
    </r>
    <r>
      <rPr>
        <sz val="10"/>
        <rFont val="Arial Cyr"/>
        <family val="2"/>
      </rPr>
      <t>1000х1400</t>
    </r>
  </si>
  <si>
    <t>Труба 114х4</t>
  </si>
  <si>
    <t>Арматура 6 мм 25Г2С</t>
  </si>
  <si>
    <t>Арматура 8 мм 25Г2С</t>
  </si>
  <si>
    <t>Арматура 10 мм 25Г2С</t>
  </si>
  <si>
    <t>Арматура 12 мм 25Г2С</t>
  </si>
  <si>
    <t>Арматура 14 мм 25Г2С</t>
  </si>
  <si>
    <t>Арматура 16 мм 25Г2С</t>
  </si>
  <si>
    <t>Арматура 18 мм 25Г2С</t>
  </si>
  <si>
    <t>Арматура  20 мм 25Г2С</t>
  </si>
  <si>
    <t>Арматура  22 мм 25Г2С</t>
  </si>
  <si>
    <t>Арматура  25 мм 25Г2С</t>
  </si>
  <si>
    <t>08 июня  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</si>
</sst>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2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4"/>
      <color indexed="12"/>
      <name val="Arial Cyr"/>
      <family val="2"/>
    </font>
    <font>
      <b/>
      <sz val="13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name val="Arial Black"/>
      <family val="2"/>
    </font>
    <font>
      <u val="single"/>
      <sz val="10"/>
      <color indexed="36"/>
      <name val="Arial Cyr"/>
      <family val="2"/>
    </font>
    <font>
      <b/>
      <u val="single"/>
      <sz val="10"/>
      <name val="Arial Cyr"/>
      <family val="2"/>
    </font>
    <font>
      <b/>
      <i/>
      <sz val="24"/>
      <name val="Arial Rounded MT Bold"/>
      <family val="2"/>
    </font>
    <font>
      <sz val="10"/>
      <color indexed="8"/>
      <name val="Arial Cyr"/>
      <family val="0"/>
    </font>
    <font>
      <sz val="8.45"/>
      <color indexed="8"/>
      <name val="Arial Cyr"/>
      <family val="0"/>
    </font>
    <font>
      <sz val="12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/>
    </xf>
    <xf numFmtId="0" fontId="29" fillId="0" borderId="16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/>
    </xf>
    <xf numFmtId="0" fontId="29" fillId="0" borderId="19" xfId="0" applyNumberFormat="1" applyFont="1" applyBorder="1" applyAlignment="1">
      <alignment horizontal="center" vertical="center"/>
    </xf>
    <xf numFmtId="0" fontId="33" fillId="0" borderId="19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8" xfId="0" applyNumberFormat="1" applyFont="1" applyBorder="1" applyAlignment="1">
      <alignment horizontal="left" vertical="center"/>
    </xf>
    <xf numFmtId="0" fontId="33" fillId="0" borderId="20" xfId="0" applyNumberFormat="1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18" xfId="0" applyNumberFormat="1" applyFont="1" applyBorder="1" applyAlignment="1">
      <alignment/>
    </xf>
    <xf numFmtId="0" fontId="33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22" xfId="0" applyFont="1" applyBorder="1" applyAlignment="1">
      <alignment horizontal="center" wrapText="1"/>
    </xf>
    <xf numFmtId="0" fontId="35" fillId="0" borderId="22" xfId="0" applyFont="1" applyBorder="1" applyAlignment="1">
      <alignment vertical="top" wrapText="1"/>
    </xf>
    <xf numFmtId="0" fontId="34" fillId="0" borderId="23" xfId="0" applyFont="1" applyBorder="1" applyAlignment="1">
      <alignment horizontal="center" wrapText="1"/>
    </xf>
    <xf numFmtId="0" fontId="35" fillId="0" borderId="23" xfId="0" applyFont="1" applyBorder="1" applyAlignment="1">
      <alignment vertical="top" wrapText="1"/>
    </xf>
    <xf numFmtId="16" fontId="33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18" xfId="0" applyNumberFormat="1" applyFont="1" applyBorder="1" applyAlignment="1">
      <alignment horizontal="center" vertical="center"/>
    </xf>
    <xf numFmtId="0" fontId="33" fillId="0" borderId="19" xfId="0" applyNumberFormat="1" applyFont="1" applyBorder="1" applyAlignment="1">
      <alignment/>
    </xf>
    <xf numFmtId="0" fontId="33" fillId="0" borderId="19" xfId="0" applyNumberFormat="1" applyFont="1" applyBorder="1" applyAlignment="1">
      <alignment horizontal="center"/>
    </xf>
    <xf numFmtId="0" fontId="29" fillId="0" borderId="19" xfId="0" applyNumberFormat="1" applyFont="1" applyBorder="1" applyAlignment="1">
      <alignment horizontal="center"/>
    </xf>
    <xf numFmtId="0" fontId="33" fillId="0" borderId="2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3" fillId="0" borderId="24" xfId="0" applyFont="1" applyBorder="1" applyAlignment="1">
      <alignment/>
    </xf>
    <xf numFmtId="0" fontId="29" fillId="0" borderId="20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/>
    </xf>
    <xf numFmtId="0" fontId="28" fillId="0" borderId="0" xfId="0" applyFont="1" applyAlignment="1">
      <alignment/>
    </xf>
    <xf numFmtId="0" fontId="36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/>
    </xf>
    <xf numFmtId="3" fontId="33" fillId="0" borderId="20" xfId="0" applyNumberFormat="1" applyFont="1" applyBorder="1" applyAlignment="1">
      <alignment horizontal="center"/>
    </xf>
    <xf numFmtId="0" fontId="33" fillId="0" borderId="18" xfId="0" applyFont="1" applyBorder="1" applyAlignment="1">
      <alignment/>
    </xf>
    <xf numFmtId="3" fontId="33" fillId="0" borderId="19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/>
    </xf>
    <xf numFmtId="0" fontId="33" fillId="0" borderId="25" xfId="0" applyFont="1" applyBorder="1" applyAlignment="1">
      <alignment horizontal="left"/>
    </xf>
    <xf numFmtId="0" fontId="33" fillId="0" borderId="26" xfId="0" applyFont="1" applyBorder="1" applyAlignment="1">
      <alignment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11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3" fontId="30" fillId="0" borderId="29" xfId="0" applyNumberFormat="1" applyFont="1" applyBorder="1" applyAlignment="1">
      <alignment horizontal="center"/>
    </xf>
    <xf numFmtId="3" fontId="30" fillId="0" borderId="30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0" fontId="35" fillId="0" borderId="10" xfId="0" applyFont="1" applyBorder="1" applyAlignment="1">
      <alignment vertical="top" wrapText="1"/>
    </xf>
    <xf numFmtId="0" fontId="35" fillId="0" borderId="31" xfId="0" applyFont="1" applyBorder="1" applyAlignment="1">
      <alignment vertical="top" wrapText="1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3" fontId="30" fillId="0" borderId="33" xfId="0" applyNumberFormat="1" applyFont="1" applyBorder="1" applyAlignment="1">
      <alignment horizontal="center"/>
    </xf>
    <xf numFmtId="3" fontId="30" fillId="0" borderId="34" xfId="0" applyNumberFormat="1" applyFont="1" applyBorder="1" applyAlignment="1">
      <alignment horizontal="center"/>
    </xf>
    <xf numFmtId="3" fontId="20" fillId="0" borderId="3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5" fillId="0" borderId="35" xfId="0" applyFont="1" applyFill="1" applyBorder="1" applyAlignment="1">
      <alignment vertical="top" wrapText="1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 horizontal="center"/>
    </xf>
    <xf numFmtId="3" fontId="20" fillId="0" borderId="34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NumberFormat="1" applyFont="1" applyBorder="1" applyAlignment="1">
      <alignment horizontal="center" wrapText="1"/>
    </xf>
    <xf numFmtId="0" fontId="40" fillId="0" borderId="0" xfId="53" applyNumberFormat="1" applyFont="1" applyAlignment="1">
      <alignment horizontal="center"/>
      <protection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/>
    </xf>
    <xf numFmtId="0" fontId="0" fillId="0" borderId="37" xfId="0" applyNumberFormat="1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172" fontId="0" fillId="0" borderId="53" xfId="0" applyNumberFormat="1" applyBorder="1" applyAlignment="1">
      <alignment horizontal="center" vertical="center"/>
    </xf>
    <xf numFmtId="0" fontId="31" fillId="0" borderId="0" xfId="0" applyFont="1" applyAlignment="1">
      <alignment/>
    </xf>
    <xf numFmtId="0" fontId="36" fillId="0" borderId="0" xfId="0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3" fontId="38" fillId="0" borderId="5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54" xfId="0" applyNumberFormat="1" applyFont="1" applyFill="1" applyBorder="1" applyAlignment="1">
      <alignment horizontal="center" vertical="center"/>
    </xf>
    <xf numFmtId="0" fontId="43" fillId="0" borderId="35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3" fillId="0" borderId="0" xfId="0" applyFont="1" applyFill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left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NumberFormat="1" applyBorder="1" applyAlignment="1">
      <alignment horizontal="left" vertical="center"/>
    </xf>
    <xf numFmtId="0" fontId="0" fillId="0" borderId="4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0" xfId="0" applyBorder="1" applyAlignment="1">
      <alignment/>
    </xf>
    <xf numFmtId="0" fontId="0" fillId="0" borderId="36" xfId="0" applyNumberFormat="1" applyFill="1" applyBorder="1" applyAlignment="1">
      <alignment horizontal="center" vertical="center"/>
    </xf>
    <xf numFmtId="0" fontId="0" fillId="0" borderId="56" xfId="0" applyNumberFormat="1" applyBorder="1" applyAlignment="1">
      <alignment horizontal="left" vertical="center"/>
    </xf>
    <xf numFmtId="0" fontId="0" fillId="0" borderId="57" xfId="0" applyNumberForma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6" xfId="0" applyNumberFormat="1" applyBorder="1" applyAlignment="1">
      <alignment horizontal="center" vertical="center"/>
    </xf>
    <xf numFmtId="0" fontId="0" fillId="0" borderId="46" xfId="0" applyNumberFormat="1" applyFont="1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59" xfId="0" applyNumberFormat="1" applyFont="1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64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0" fontId="0" fillId="0" borderId="66" xfId="0" applyNumberFormat="1" applyFill="1" applyBorder="1" applyAlignment="1">
      <alignment horizontal="left" vertical="center"/>
    </xf>
    <xf numFmtId="0" fontId="0" fillId="0" borderId="67" xfId="0" applyFont="1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Fill="1" applyBorder="1" applyAlignment="1">
      <alignment/>
    </xf>
    <xf numFmtId="0" fontId="0" fillId="0" borderId="71" xfId="0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NumberFormat="1" applyBorder="1" applyAlignment="1">
      <alignment horizontal="left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56" xfId="0" applyNumberFormat="1" applyFont="1" applyBorder="1" applyAlignment="1">
      <alignment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3" xfId="0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NumberForma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78" xfId="0" applyNumberForma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3" fontId="22" fillId="0" borderId="22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42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80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43" fillId="0" borderId="82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3" fillId="0" borderId="83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3" fillId="0" borderId="0" xfId="42" applyNumberFormat="1" applyFont="1" applyFill="1" applyBorder="1" applyAlignment="1" applyProtection="1">
      <alignment horizontal="center"/>
      <protection/>
    </xf>
    <xf numFmtId="0" fontId="37" fillId="0" borderId="84" xfId="0" applyFont="1" applyBorder="1" applyAlignment="1">
      <alignment horizontal="center" vertical="center" wrapText="1"/>
    </xf>
    <xf numFmtId="0" fontId="37" fillId="0" borderId="85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43" fillId="0" borderId="82" xfId="0" applyFont="1" applyFill="1" applyBorder="1" applyAlignment="1">
      <alignment horizontal="center" vertical="center"/>
    </xf>
    <xf numFmtId="0" fontId="43" fillId="0" borderId="86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38" fillId="0" borderId="87" xfId="0" applyNumberFormat="1" applyFont="1" applyBorder="1" applyAlignment="1">
      <alignment horizontal="center" vertical="center" wrapText="1"/>
    </xf>
    <xf numFmtId="3" fontId="38" fillId="0" borderId="88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3" fontId="38" fillId="0" borderId="22" xfId="0" applyNumberFormat="1" applyFont="1" applyBorder="1" applyAlignment="1">
      <alignment horizontal="center" vertical="center" wrapText="1"/>
    </xf>
    <xf numFmtId="0" fontId="43" fillId="0" borderId="89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39523183"/>
        <c:axId val="20164328"/>
      </c:barChart>
      <c:catAx>
        <c:axId val="3952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2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28569721"/>
        <c:axId val="55800898"/>
      </c:bar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800898"/>
        <c:crosses val="autoZero"/>
        <c:auto val="1"/>
        <c:lblOffset val="100"/>
        <c:tickLblSkip val="1"/>
        <c:noMultiLvlLbl val="0"/>
      </c:catAx>
      <c:valAx>
        <c:axId val="5580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69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32446035"/>
        <c:axId val="23578860"/>
      </c:bar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446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10883149"/>
        <c:axId val="30839478"/>
      </c:bar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839478"/>
        <c:crosses val="autoZero"/>
        <c:auto val="1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883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9119847"/>
        <c:axId val="14969760"/>
      </c:bar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11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510113"/>
        <c:axId val="4591018"/>
      </c:barChart>
      <c:cat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41319163"/>
        <c:axId val="36328148"/>
      </c:barChart>
      <c:catAx>
        <c:axId val="41319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319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58517877"/>
        <c:axId val="56898846"/>
      </c:barChart>
      <c:catAx>
        <c:axId val="5851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898846"/>
        <c:crosses val="autoZero"/>
        <c:auto val="1"/>
        <c:lblOffset val="100"/>
        <c:tickLblSkip val="1"/>
        <c:noMultiLvlLbl val="0"/>
      </c:catAx>
      <c:valAx>
        <c:axId val="56898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517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42327567"/>
        <c:axId val="45403784"/>
      </c:bar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27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5980873"/>
        <c:axId val="53827858"/>
      </c:bar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8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14688675"/>
        <c:axId val="65089212"/>
      </c:bar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68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47261225"/>
        <c:axId val="22697842"/>
      </c:bar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6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48931997"/>
        <c:axId val="37734790"/>
      </c:bar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3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4068791"/>
        <c:axId val="36619120"/>
      </c:bar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6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61136625"/>
        <c:axId val="13358714"/>
      </c:bar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36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53119563"/>
        <c:axId val="8314020"/>
      </c:bar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975"/>
          <c:w val="0.632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Лист3!$E$1:$E$7</c:f>
              <c:strCache>
                <c:ptCount val="1"/>
                <c:pt idx="0">
                  <c:v>Сталь ДВ                     г.  Владивосток, ул. Русская 65, оф. 17 , тел/факс (4232)  49-94-71, 24-30-52,  32-71-09,   склад:  259-36-75          ПРАЙС-ЛИСТ на продукцию со склада в г. Владивостоке  (База Владснаб)      ул. 4-я Пригородная  д 5 Цена с 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Лист3!$B$8:$D$47</c:f>
              <c:multiLvlStrCache>
                <c:ptCount val="39"/>
                <c:lvl>
                  <c:pt idx="0">
                    <c:v>Арматура</c:v>
                  </c:pt>
                  <c:pt idx="1">
                    <c:v>1,5</c:v>
                  </c:pt>
                  <c:pt idx="2">
                    <c:v>2,5</c:v>
                  </c:pt>
                  <c:pt idx="3">
                    <c:v>8</c:v>
                  </c:pt>
                  <c:pt idx="4">
                    <c:v>11</c:v>
                  </c:pt>
                  <c:pt idx="5">
                    <c:v>15</c:v>
                  </c:pt>
                  <c:pt idx="6">
                    <c:v>19</c:v>
                  </c:pt>
                  <c:pt idx="7">
                    <c:v>24</c:v>
                  </c:pt>
                  <c:pt idx="8">
                    <c:v>29</c:v>
                  </c:pt>
                  <c:pt idx="9">
                    <c:v>35</c:v>
                  </c:pt>
                  <c:pt idx="10">
                    <c:v>46</c:v>
                  </c:pt>
                  <c:pt idx="11">
                    <c:v>Лист</c:v>
                  </c:pt>
                  <c:pt idx="12">
                    <c:v>20</c:v>
                  </c:pt>
                  <c:pt idx="13">
                    <c:v>26</c:v>
                  </c:pt>
                  <c:pt idx="14">
                    <c:v>38</c:v>
                  </c:pt>
                  <c:pt idx="15">
                    <c:v>52</c:v>
                  </c:pt>
                  <c:pt idx="16">
                    <c:v>65</c:v>
                  </c:pt>
                  <c:pt idx="17">
                    <c:v>77</c:v>
                  </c:pt>
                  <c:pt idx="18">
                    <c:v>96</c:v>
                  </c:pt>
                  <c:pt idx="19">
                    <c:v>288</c:v>
                  </c:pt>
                  <c:pt idx="20">
                    <c:v>353</c:v>
                  </c:pt>
                  <c:pt idx="21">
                    <c:v>425</c:v>
                  </c:pt>
                  <c:pt idx="22">
                    <c:v>565</c:v>
                  </c:pt>
                  <c:pt idx="23">
                    <c:v>710</c:v>
                  </c:pt>
                  <c:pt idx="24">
                    <c:v>852</c:v>
                  </c:pt>
                  <c:pt idx="25">
                    <c:v>995</c:v>
                  </c:pt>
                  <c:pt idx="26">
                    <c:v>1138</c:v>
                  </c:pt>
                  <c:pt idx="27">
                    <c:v>1431</c:v>
                  </c:pt>
                  <c:pt idx="28">
                    <c:v>1788</c:v>
                  </c:pt>
                  <c:pt idx="29">
                    <c:v>2143</c:v>
                  </c:pt>
                  <c:pt idx="30">
                    <c:v>2830</c:v>
                  </c:pt>
                  <c:pt idx="31">
                    <c:v>50/44</c:v>
                  </c:pt>
                  <c:pt idx="32">
                    <c:v>46/50</c:v>
                  </c:pt>
                  <c:pt idx="33">
                    <c:v>30</c:v>
                  </c:pt>
                  <c:pt idx="34">
                    <c:v>29</c:v>
                  </c:pt>
                  <c:pt idx="35">
                    <c:v>56/63/65</c:v>
                  </c:pt>
                  <c:pt idx="36">
                    <c:v>30/54/55</c:v>
                  </c:pt>
                  <c:pt idx="37">
                    <c:v>293/47</c:v>
                  </c:pt>
                  <c:pt idx="38">
                    <c:v>60/360</c:v>
                  </c:pt>
                </c:lvl>
                <c:lvl>
                  <c:pt idx="1">
                    <c:v>6</c:v>
                  </c:pt>
                  <c:pt idx="2">
                    <c:v>6</c:v>
                  </c:pt>
                  <c:pt idx="3">
                    <c:v>11,7/12</c:v>
                  </c:pt>
                  <c:pt idx="4">
                    <c:v>11,7/12</c:v>
                  </c:pt>
                  <c:pt idx="5">
                    <c:v>11,7</c:v>
                  </c:pt>
                  <c:pt idx="6">
                    <c:v>11,7</c:v>
                  </c:pt>
                  <c:pt idx="7">
                    <c:v>11,7</c:v>
                  </c:pt>
                  <c:pt idx="8">
                    <c:v>11,7</c:v>
                  </c:pt>
                  <c:pt idx="9">
                    <c:v>11,7</c:v>
                  </c:pt>
                  <c:pt idx="10">
                    <c:v>11,7</c:v>
                  </c:pt>
                  <c:pt idx="12">
                    <c:v>Лист х/к 0,8х1250х2500</c:v>
                  </c:pt>
                  <c:pt idx="13">
                    <c:v>Лист х/к 1,0х1250х2500</c:v>
                  </c:pt>
                  <c:pt idx="14">
                    <c:v>Лист х/к 1,5х1250х2500</c:v>
                  </c:pt>
                  <c:pt idx="15">
                    <c:v>Лист г/к 2х1250х2500</c:v>
                  </c:pt>
                  <c:pt idx="16">
                    <c:v>Лист г/к 2х1000х4000</c:v>
                  </c:pt>
                  <c:pt idx="17">
                    <c:v>Лист г/к 3х1250х2500</c:v>
                  </c:pt>
                  <c:pt idx="18">
                    <c:v>Лист г/к 3х1000х4000</c:v>
                  </c:pt>
                  <c:pt idx="19">
                    <c:v>Лист г/к 4х1500х6000</c:v>
                  </c:pt>
                  <c:pt idx="20">
                    <c:v>Лист г/к 5х1500х6000</c:v>
                  </c:pt>
                  <c:pt idx="21">
                    <c:v>Лист г/к 6х1500х6000</c:v>
                  </c:pt>
                  <c:pt idx="22">
                    <c:v>Лист г/к 8х1500х6000</c:v>
                  </c:pt>
                  <c:pt idx="23">
                    <c:v>Лист г/к 10х1500х6000</c:v>
                  </c:pt>
                  <c:pt idx="24">
                    <c:v>Лист г/к 12х1500х6000</c:v>
                  </c:pt>
                  <c:pt idx="25">
                    <c:v>Лист г/к 14х1500х6000</c:v>
                  </c:pt>
                  <c:pt idx="26">
                    <c:v>Лист г/к 16х1500х6000</c:v>
                  </c:pt>
                  <c:pt idx="27">
                    <c:v>Лист г/к 20х1500х6000</c:v>
                  </c:pt>
                  <c:pt idx="28">
                    <c:v>Лист г/к 25х1500х6000</c:v>
                  </c:pt>
                  <c:pt idx="29">
                    <c:v>Лист г/к 30х1500х6000</c:v>
                  </c:pt>
                  <c:pt idx="30">
                    <c:v>Лист г/к 40х1500х6000</c:v>
                  </c:pt>
                  <c:pt idx="31">
                    <c:v>Лист ПВЛ 408 1250х2050/1900</c:v>
                  </c:pt>
                  <c:pt idx="32">
                    <c:v>Лист ПВЛ 408 1000х2270/2430</c:v>
                  </c:pt>
                  <c:pt idx="33">
                    <c:v>Лист ПВЛ 506 1000х1400</c:v>
                  </c:pt>
                  <c:pt idx="34">
                    <c:v>Лист ПВЛ 510 1000х1000</c:v>
                  </c:pt>
                  <c:pt idx="35">
                    <c:v>Лист ПВЛ 508 1250х1960/2200/2300</c:v>
                  </c:pt>
                  <c:pt idx="36">
                    <c:v>Лист ПВЛ 508 1000х1100/1250х1900-1930</c:v>
                  </c:pt>
                  <c:pt idx="37">
                    <c:v>Лист риф. 4х1500х6000\720х2000</c:v>
                  </c:pt>
                  <c:pt idx="38">
                    <c:v>Лист риф. 5х720х2000/1500х6000</c:v>
                  </c:pt>
                </c:lvl>
                <c:lvl>
                  <c:pt idx="1">
                    <c:v>Арматура 6 мм 25Г2С</c:v>
                  </c:pt>
                  <c:pt idx="2">
                    <c:v>Арматура 8 мм 25Г2С</c:v>
                  </c:pt>
                  <c:pt idx="3">
                    <c:v>Арматура 10 мм 25Г2С</c:v>
                  </c:pt>
                  <c:pt idx="4">
                    <c:v>Арматура 12 мм 25Г2С</c:v>
                  </c:pt>
                  <c:pt idx="5">
                    <c:v>Арматура 14 мм 25Г2С</c:v>
                  </c:pt>
                  <c:pt idx="6">
                    <c:v>Арматура 16 мм 25Г2С</c:v>
                  </c:pt>
                  <c:pt idx="7">
                    <c:v>Арматура 18 мм 25Г2С</c:v>
                  </c:pt>
                  <c:pt idx="8">
                    <c:v>Арматура  20 мм 25Г2С</c:v>
                  </c:pt>
                  <c:pt idx="9">
                    <c:v>Арматура  22 мм 25Г2С</c:v>
                  </c:pt>
                  <c:pt idx="10">
                    <c:v>Арматура  25 мм 25Г2С</c:v>
                  </c:pt>
                </c:lvl>
              </c:multiLvlStrCache>
            </c:multiLvlStrRef>
          </c:cat>
          <c:val>
            <c:numRef>
              <c:f>Лист3!$E$8:$E$47</c:f>
              <c:numCache>
                <c:ptCount val="40"/>
                <c:pt idx="2">
                  <c:v>49000</c:v>
                </c:pt>
                <c:pt idx="3">
                  <c:v>49000</c:v>
                </c:pt>
                <c:pt idx="4">
                  <c:v>47500</c:v>
                </c:pt>
                <c:pt idx="5">
                  <c:v>46500</c:v>
                </c:pt>
                <c:pt idx="6">
                  <c:v>45500</c:v>
                </c:pt>
                <c:pt idx="7">
                  <c:v>45500</c:v>
                </c:pt>
                <c:pt idx="8">
                  <c:v>45500</c:v>
                </c:pt>
                <c:pt idx="9">
                  <c:v>45500</c:v>
                </c:pt>
                <c:pt idx="10">
                  <c:v>45500</c:v>
                </c:pt>
                <c:pt idx="11">
                  <c:v>45500</c:v>
                </c:pt>
                <c:pt idx="13">
                  <c:v>58500</c:v>
                </c:pt>
                <c:pt idx="14">
                  <c:v>58500</c:v>
                </c:pt>
                <c:pt idx="15">
                  <c:v>58500</c:v>
                </c:pt>
                <c:pt idx="16">
                  <c:v>54000</c:v>
                </c:pt>
                <c:pt idx="17">
                  <c:v>53000</c:v>
                </c:pt>
                <c:pt idx="18">
                  <c:v>54000</c:v>
                </c:pt>
                <c:pt idx="19">
                  <c:v>53500</c:v>
                </c:pt>
                <c:pt idx="20">
                  <c:v>53500</c:v>
                </c:pt>
                <c:pt idx="21">
                  <c:v>53500</c:v>
                </c:pt>
                <c:pt idx="22">
                  <c:v>53500</c:v>
                </c:pt>
                <c:pt idx="23">
                  <c:v>53500</c:v>
                </c:pt>
                <c:pt idx="24">
                  <c:v>53500</c:v>
                </c:pt>
                <c:pt idx="25">
                  <c:v>53500</c:v>
                </c:pt>
                <c:pt idx="26">
                  <c:v>53500</c:v>
                </c:pt>
                <c:pt idx="27">
                  <c:v>53500</c:v>
                </c:pt>
                <c:pt idx="28">
                  <c:v>53500</c:v>
                </c:pt>
                <c:pt idx="29">
                  <c:v>53500</c:v>
                </c:pt>
                <c:pt idx="30">
                  <c:v>54500</c:v>
                </c:pt>
                <c:pt idx="31">
                  <c:v>54500</c:v>
                </c:pt>
                <c:pt idx="32">
                  <c:v>57500</c:v>
                </c:pt>
                <c:pt idx="33">
                  <c:v>57500</c:v>
                </c:pt>
                <c:pt idx="34">
                  <c:v>57500</c:v>
                </c:pt>
                <c:pt idx="35">
                  <c:v>57500</c:v>
                </c:pt>
                <c:pt idx="36">
                  <c:v>57500</c:v>
                </c:pt>
                <c:pt idx="37">
                  <c:v>57500</c:v>
                </c:pt>
                <c:pt idx="38">
                  <c:v>56500</c:v>
                </c:pt>
                <c:pt idx="39">
                  <c:v>56500</c:v>
                </c:pt>
              </c:numCache>
            </c:numRef>
          </c:val>
        </c:ser>
        <c:ser>
          <c:idx val="1"/>
          <c:order val="1"/>
          <c:tx>
            <c:strRef>
              <c:f>Лист3!$G$1:$G$7</c:f>
              <c:strCache>
                <c:ptCount val="1"/>
                <c:pt idx="0">
                  <c:v>Сталь ДВ steelea@mail.ru,   www.steeldv.ru тел/факс (4232)  49-94-71, 24-30-52,  32-71-09,   склад:  259-36-75          ПРАЙС-ЛИСТ на продукцию со склада в г. Владивостоке  (База Владснаб)      ул. 4-я Пригородная  д 5 НАИМЕНОВАНИЕ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Лист3!$B$8:$D$47</c:f>
              <c:multiLvlStrCache>
                <c:ptCount val="39"/>
                <c:lvl>
                  <c:pt idx="0">
                    <c:v>Арматура</c:v>
                  </c:pt>
                  <c:pt idx="1">
                    <c:v>1,5</c:v>
                  </c:pt>
                  <c:pt idx="2">
                    <c:v>2,5</c:v>
                  </c:pt>
                  <c:pt idx="3">
                    <c:v>8</c:v>
                  </c:pt>
                  <c:pt idx="4">
                    <c:v>11</c:v>
                  </c:pt>
                  <c:pt idx="5">
                    <c:v>15</c:v>
                  </c:pt>
                  <c:pt idx="6">
                    <c:v>19</c:v>
                  </c:pt>
                  <c:pt idx="7">
                    <c:v>24</c:v>
                  </c:pt>
                  <c:pt idx="8">
                    <c:v>29</c:v>
                  </c:pt>
                  <c:pt idx="9">
                    <c:v>35</c:v>
                  </c:pt>
                  <c:pt idx="10">
                    <c:v>46</c:v>
                  </c:pt>
                  <c:pt idx="11">
                    <c:v>Лист</c:v>
                  </c:pt>
                  <c:pt idx="12">
                    <c:v>20</c:v>
                  </c:pt>
                  <c:pt idx="13">
                    <c:v>26</c:v>
                  </c:pt>
                  <c:pt idx="14">
                    <c:v>38</c:v>
                  </c:pt>
                  <c:pt idx="15">
                    <c:v>52</c:v>
                  </c:pt>
                  <c:pt idx="16">
                    <c:v>65</c:v>
                  </c:pt>
                  <c:pt idx="17">
                    <c:v>77</c:v>
                  </c:pt>
                  <c:pt idx="18">
                    <c:v>96</c:v>
                  </c:pt>
                  <c:pt idx="19">
                    <c:v>288</c:v>
                  </c:pt>
                  <c:pt idx="20">
                    <c:v>353</c:v>
                  </c:pt>
                  <c:pt idx="21">
                    <c:v>425</c:v>
                  </c:pt>
                  <c:pt idx="22">
                    <c:v>565</c:v>
                  </c:pt>
                  <c:pt idx="23">
                    <c:v>710</c:v>
                  </c:pt>
                  <c:pt idx="24">
                    <c:v>852</c:v>
                  </c:pt>
                  <c:pt idx="25">
                    <c:v>995</c:v>
                  </c:pt>
                  <c:pt idx="26">
                    <c:v>1138</c:v>
                  </c:pt>
                  <c:pt idx="27">
                    <c:v>1431</c:v>
                  </c:pt>
                  <c:pt idx="28">
                    <c:v>1788</c:v>
                  </c:pt>
                  <c:pt idx="29">
                    <c:v>2143</c:v>
                  </c:pt>
                  <c:pt idx="30">
                    <c:v>2830</c:v>
                  </c:pt>
                  <c:pt idx="31">
                    <c:v>50/44</c:v>
                  </c:pt>
                  <c:pt idx="32">
                    <c:v>46/50</c:v>
                  </c:pt>
                  <c:pt idx="33">
                    <c:v>30</c:v>
                  </c:pt>
                  <c:pt idx="34">
                    <c:v>29</c:v>
                  </c:pt>
                  <c:pt idx="35">
                    <c:v>56/63/65</c:v>
                  </c:pt>
                  <c:pt idx="36">
                    <c:v>30/54/55</c:v>
                  </c:pt>
                  <c:pt idx="37">
                    <c:v>293/47</c:v>
                  </c:pt>
                  <c:pt idx="38">
                    <c:v>60/360</c:v>
                  </c:pt>
                </c:lvl>
                <c:lvl>
                  <c:pt idx="1">
                    <c:v>6</c:v>
                  </c:pt>
                  <c:pt idx="2">
                    <c:v>6</c:v>
                  </c:pt>
                  <c:pt idx="3">
                    <c:v>11,7/12</c:v>
                  </c:pt>
                  <c:pt idx="4">
                    <c:v>11,7/12</c:v>
                  </c:pt>
                  <c:pt idx="5">
                    <c:v>11,7</c:v>
                  </c:pt>
                  <c:pt idx="6">
                    <c:v>11,7</c:v>
                  </c:pt>
                  <c:pt idx="7">
                    <c:v>11,7</c:v>
                  </c:pt>
                  <c:pt idx="8">
                    <c:v>11,7</c:v>
                  </c:pt>
                  <c:pt idx="9">
                    <c:v>11,7</c:v>
                  </c:pt>
                  <c:pt idx="10">
                    <c:v>11,7</c:v>
                  </c:pt>
                  <c:pt idx="12">
                    <c:v>Лист х/к 0,8х1250х2500</c:v>
                  </c:pt>
                  <c:pt idx="13">
                    <c:v>Лист х/к 1,0х1250х2500</c:v>
                  </c:pt>
                  <c:pt idx="14">
                    <c:v>Лист х/к 1,5х1250х2500</c:v>
                  </c:pt>
                  <c:pt idx="15">
                    <c:v>Лист г/к 2х1250х2500</c:v>
                  </c:pt>
                  <c:pt idx="16">
                    <c:v>Лист г/к 2х1000х4000</c:v>
                  </c:pt>
                  <c:pt idx="17">
                    <c:v>Лист г/к 3х1250х2500</c:v>
                  </c:pt>
                  <c:pt idx="18">
                    <c:v>Лист г/к 3х1000х4000</c:v>
                  </c:pt>
                  <c:pt idx="19">
                    <c:v>Лист г/к 4х1500х6000</c:v>
                  </c:pt>
                  <c:pt idx="20">
                    <c:v>Лист г/к 5х1500х6000</c:v>
                  </c:pt>
                  <c:pt idx="21">
                    <c:v>Лист г/к 6х1500х6000</c:v>
                  </c:pt>
                  <c:pt idx="22">
                    <c:v>Лист г/к 8х1500х6000</c:v>
                  </c:pt>
                  <c:pt idx="23">
                    <c:v>Лист г/к 10х1500х6000</c:v>
                  </c:pt>
                  <c:pt idx="24">
                    <c:v>Лист г/к 12х1500х6000</c:v>
                  </c:pt>
                  <c:pt idx="25">
                    <c:v>Лист г/к 14х1500х6000</c:v>
                  </c:pt>
                  <c:pt idx="26">
                    <c:v>Лист г/к 16х1500х6000</c:v>
                  </c:pt>
                  <c:pt idx="27">
                    <c:v>Лист г/к 20х1500х6000</c:v>
                  </c:pt>
                  <c:pt idx="28">
                    <c:v>Лист г/к 25х1500х6000</c:v>
                  </c:pt>
                  <c:pt idx="29">
                    <c:v>Лист г/к 30х1500х6000</c:v>
                  </c:pt>
                  <c:pt idx="30">
                    <c:v>Лист г/к 40х1500х6000</c:v>
                  </c:pt>
                  <c:pt idx="31">
                    <c:v>Лист ПВЛ 408 1250х2050/1900</c:v>
                  </c:pt>
                  <c:pt idx="32">
                    <c:v>Лист ПВЛ 408 1000х2270/2430</c:v>
                  </c:pt>
                  <c:pt idx="33">
                    <c:v>Лист ПВЛ 506 1000х1400</c:v>
                  </c:pt>
                  <c:pt idx="34">
                    <c:v>Лист ПВЛ 510 1000х1000</c:v>
                  </c:pt>
                  <c:pt idx="35">
                    <c:v>Лист ПВЛ 508 1250х1960/2200/2300</c:v>
                  </c:pt>
                  <c:pt idx="36">
                    <c:v>Лист ПВЛ 508 1000х1100/1250х1900-1930</c:v>
                  </c:pt>
                  <c:pt idx="37">
                    <c:v>Лист риф. 4х1500х6000\720х2000</c:v>
                  </c:pt>
                  <c:pt idx="38">
                    <c:v>Лист риф. 5х720х2000/1500х6000</c:v>
                  </c:pt>
                </c:lvl>
                <c:lvl>
                  <c:pt idx="1">
                    <c:v>Арматура 6 мм 25Г2С</c:v>
                  </c:pt>
                  <c:pt idx="2">
                    <c:v>Арматура 8 мм 25Г2С</c:v>
                  </c:pt>
                  <c:pt idx="3">
                    <c:v>Арматура 10 мм 25Г2С</c:v>
                  </c:pt>
                  <c:pt idx="4">
                    <c:v>Арматура 12 мм 25Г2С</c:v>
                  </c:pt>
                  <c:pt idx="5">
                    <c:v>Арматура 14 мм 25Г2С</c:v>
                  </c:pt>
                  <c:pt idx="6">
                    <c:v>Арматура 16 мм 25Г2С</c:v>
                  </c:pt>
                  <c:pt idx="7">
                    <c:v>Арматура 18 мм 25Г2С</c:v>
                  </c:pt>
                  <c:pt idx="8">
                    <c:v>Арматура  20 мм 25Г2С</c:v>
                  </c:pt>
                  <c:pt idx="9">
                    <c:v>Арматура  22 мм 25Г2С</c:v>
                  </c:pt>
                  <c:pt idx="10">
                    <c:v>Арматура  25 мм 25Г2С</c:v>
                  </c:pt>
                </c:lvl>
              </c:multiLvlStrCache>
            </c:multiLvlStrRef>
          </c:cat>
          <c:val>
            <c:numRef>
              <c:f>Лист3!$G$8:$G$23</c:f>
              <c:numCache>
                <c:ptCount val="1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Лист3!$H$1:$H$7</c:f>
              <c:strCache>
                <c:ptCount val="1"/>
                <c:pt idx="0">
                  <c:v>Сталь ДВ steelea@mail.ru,   www.steeldv.ru тел/факс (4232)  49-94-71, 24-30-52,  32-71-09,   склад:  259-36-75          ПРАЙС-ЛИСТ на продукцию со склада в г. Владивостоке  (База Владснаб)      ул. 4-я Пригородная  д 5 Длина, м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Лист3!$B$8:$D$47</c:f>
              <c:multiLvlStrCache>
                <c:ptCount val="39"/>
                <c:lvl>
                  <c:pt idx="0">
                    <c:v>Арматура</c:v>
                  </c:pt>
                  <c:pt idx="1">
                    <c:v>1,5</c:v>
                  </c:pt>
                  <c:pt idx="2">
                    <c:v>2,5</c:v>
                  </c:pt>
                  <c:pt idx="3">
                    <c:v>8</c:v>
                  </c:pt>
                  <c:pt idx="4">
                    <c:v>11</c:v>
                  </c:pt>
                  <c:pt idx="5">
                    <c:v>15</c:v>
                  </c:pt>
                  <c:pt idx="6">
                    <c:v>19</c:v>
                  </c:pt>
                  <c:pt idx="7">
                    <c:v>24</c:v>
                  </c:pt>
                  <c:pt idx="8">
                    <c:v>29</c:v>
                  </c:pt>
                  <c:pt idx="9">
                    <c:v>35</c:v>
                  </c:pt>
                  <c:pt idx="10">
                    <c:v>46</c:v>
                  </c:pt>
                  <c:pt idx="11">
                    <c:v>Лист</c:v>
                  </c:pt>
                  <c:pt idx="12">
                    <c:v>20</c:v>
                  </c:pt>
                  <c:pt idx="13">
                    <c:v>26</c:v>
                  </c:pt>
                  <c:pt idx="14">
                    <c:v>38</c:v>
                  </c:pt>
                  <c:pt idx="15">
                    <c:v>52</c:v>
                  </c:pt>
                  <c:pt idx="16">
                    <c:v>65</c:v>
                  </c:pt>
                  <c:pt idx="17">
                    <c:v>77</c:v>
                  </c:pt>
                  <c:pt idx="18">
                    <c:v>96</c:v>
                  </c:pt>
                  <c:pt idx="19">
                    <c:v>288</c:v>
                  </c:pt>
                  <c:pt idx="20">
                    <c:v>353</c:v>
                  </c:pt>
                  <c:pt idx="21">
                    <c:v>425</c:v>
                  </c:pt>
                  <c:pt idx="22">
                    <c:v>565</c:v>
                  </c:pt>
                  <c:pt idx="23">
                    <c:v>710</c:v>
                  </c:pt>
                  <c:pt idx="24">
                    <c:v>852</c:v>
                  </c:pt>
                  <c:pt idx="25">
                    <c:v>995</c:v>
                  </c:pt>
                  <c:pt idx="26">
                    <c:v>1138</c:v>
                  </c:pt>
                  <c:pt idx="27">
                    <c:v>1431</c:v>
                  </c:pt>
                  <c:pt idx="28">
                    <c:v>1788</c:v>
                  </c:pt>
                  <c:pt idx="29">
                    <c:v>2143</c:v>
                  </c:pt>
                  <c:pt idx="30">
                    <c:v>2830</c:v>
                  </c:pt>
                  <c:pt idx="31">
                    <c:v>50/44</c:v>
                  </c:pt>
                  <c:pt idx="32">
                    <c:v>46/50</c:v>
                  </c:pt>
                  <c:pt idx="33">
                    <c:v>30</c:v>
                  </c:pt>
                  <c:pt idx="34">
                    <c:v>29</c:v>
                  </c:pt>
                  <c:pt idx="35">
                    <c:v>56/63/65</c:v>
                  </c:pt>
                  <c:pt idx="36">
                    <c:v>30/54/55</c:v>
                  </c:pt>
                  <c:pt idx="37">
                    <c:v>293/47</c:v>
                  </c:pt>
                  <c:pt idx="38">
                    <c:v>60/360</c:v>
                  </c:pt>
                </c:lvl>
                <c:lvl>
                  <c:pt idx="1">
                    <c:v>6</c:v>
                  </c:pt>
                  <c:pt idx="2">
                    <c:v>6</c:v>
                  </c:pt>
                  <c:pt idx="3">
                    <c:v>11,7/12</c:v>
                  </c:pt>
                  <c:pt idx="4">
                    <c:v>11,7/12</c:v>
                  </c:pt>
                  <c:pt idx="5">
                    <c:v>11,7</c:v>
                  </c:pt>
                  <c:pt idx="6">
                    <c:v>11,7</c:v>
                  </c:pt>
                  <c:pt idx="7">
                    <c:v>11,7</c:v>
                  </c:pt>
                  <c:pt idx="8">
                    <c:v>11,7</c:v>
                  </c:pt>
                  <c:pt idx="9">
                    <c:v>11,7</c:v>
                  </c:pt>
                  <c:pt idx="10">
                    <c:v>11,7</c:v>
                  </c:pt>
                  <c:pt idx="12">
                    <c:v>Лист х/к 0,8х1250х2500</c:v>
                  </c:pt>
                  <c:pt idx="13">
                    <c:v>Лист х/к 1,0х1250х2500</c:v>
                  </c:pt>
                  <c:pt idx="14">
                    <c:v>Лист х/к 1,5х1250х2500</c:v>
                  </c:pt>
                  <c:pt idx="15">
                    <c:v>Лист г/к 2х1250х2500</c:v>
                  </c:pt>
                  <c:pt idx="16">
                    <c:v>Лист г/к 2х1000х4000</c:v>
                  </c:pt>
                  <c:pt idx="17">
                    <c:v>Лист г/к 3х1250х2500</c:v>
                  </c:pt>
                  <c:pt idx="18">
                    <c:v>Лист г/к 3х1000х4000</c:v>
                  </c:pt>
                  <c:pt idx="19">
                    <c:v>Лист г/к 4х1500х6000</c:v>
                  </c:pt>
                  <c:pt idx="20">
                    <c:v>Лист г/к 5х1500х6000</c:v>
                  </c:pt>
                  <c:pt idx="21">
                    <c:v>Лист г/к 6х1500х6000</c:v>
                  </c:pt>
                  <c:pt idx="22">
                    <c:v>Лист г/к 8х1500х6000</c:v>
                  </c:pt>
                  <c:pt idx="23">
                    <c:v>Лист г/к 10х1500х6000</c:v>
                  </c:pt>
                  <c:pt idx="24">
                    <c:v>Лист г/к 12х1500х6000</c:v>
                  </c:pt>
                  <c:pt idx="25">
                    <c:v>Лист г/к 14х1500х6000</c:v>
                  </c:pt>
                  <c:pt idx="26">
                    <c:v>Лист г/к 16х1500х6000</c:v>
                  </c:pt>
                  <c:pt idx="27">
                    <c:v>Лист г/к 20х1500х6000</c:v>
                  </c:pt>
                  <c:pt idx="28">
                    <c:v>Лист г/к 25х1500х6000</c:v>
                  </c:pt>
                  <c:pt idx="29">
                    <c:v>Лист г/к 30х1500х6000</c:v>
                  </c:pt>
                  <c:pt idx="30">
                    <c:v>Лист г/к 40х1500х6000</c:v>
                  </c:pt>
                  <c:pt idx="31">
                    <c:v>Лист ПВЛ 408 1250х2050/1900</c:v>
                  </c:pt>
                  <c:pt idx="32">
                    <c:v>Лист ПВЛ 408 1000х2270/2430</c:v>
                  </c:pt>
                  <c:pt idx="33">
                    <c:v>Лист ПВЛ 506 1000х1400</c:v>
                  </c:pt>
                  <c:pt idx="34">
                    <c:v>Лист ПВЛ 510 1000х1000</c:v>
                  </c:pt>
                  <c:pt idx="35">
                    <c:v>Лист ПВЛ 508 1250х1960/2200/2300</c:v>
                  </c:pt>
                  <c:pt idx="36">
                    <c:v>Лист ПВЛ 508 1000х1100/1250х1900-1930</c:v>
                  </c:pt>
                  <c:pt idx="37">
                    <c:v>Лист риф. 4х1500х6000\720х2000</c:v>
                  </c:pt>
                  <c:pt idx="38">
                    <c:v>Лист риф. 5х720х2000/1500х6000</c:v>
                  </c:pt>
                </c:lvl>
                <c:lvl>
                  <c:pt idx="1">
                    <c:v>Арматура 6 мм 25Г2С</c:v>
                  </c:pt>
                  <c:pt idx="2">
                    <c:v>Арматура 8 мм 25Г2С</c:v>
                  </c:pt>
                  <c:pt idx="3">
                    <c:v>Арматура 10 мм 25Г2С</c:v>
                  </c:pt>
                  <c:pt idx="4">
                    <c:v>Арматура 12 мм 25Г2С</c:v>
                  </c:pt>
                  <c:pt idx="5">
                    <c:v>Арматура 14 мм 25Г2С</c:v>
                  </c:pt>
                  <c:pt idx="6">
                    <c:v>Арматура 16 мм 25Г2С</c:v>
                  </c:pt>
                  <c:pt idx="7">
                    <c:v>Арматура 18 мм 25Г2С</c:v>
                  </c:pt>
                  <c:pt idx="8">
                    <c:v>Арматура  20 мм 25Г2С</c:v>
                  </c:pt>
                  <c:pt idx="9">
                    <c:v>Арматура  22 мм 25Г2С</c:v>
                  </c:pt>
                  <c:pt idx="10">
                    <c:v>Арматура  25 мм 25Г2С</c:v>
                  </c:pt>
                </c:lvl>
              </c:multiLvlStrCache>
            </c:multiLvlStrRef>
          </c:cat>
          <c:val>
            <c:numRef>
              <c:f>Лист3!$H$8:$H$23</c:f>
              <c:numCache>
                <c:ptCount val="16"/>
                <c:pt idx="2">
                  <c:v>9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12</c:v>
                </c:pt>
                <c:pt idx="10">
                  <c:v>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</c:numCache>
            </c:numRef>
          </c:val>
        </c:ser>
        <c:ser>
          <c:idx val="3"/>
          <c:order val="3"/>
          <c:tx>
            <c:strRef>
              <c:f>Лист3!$I$1:$I$7</c:f>
              <c:strCache>
                <c:ptCount val="1"/>
                <c:pt idx="0">
                  <c:v>Сталь ДВ steelea@mail.ru,   www.steeldv.ru тел/факс (4232)  49-94-71, 24-30-52,  32-71-09,   склад:  259-36-75 08 июня  2018г. (База Владснаб)      ул. 4-я Пригородная  д 5 Вес 1 шт, кг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Лист3!$B$8:$D$47</c:f>
              <c:multiLvlStrCache>
                <c:ptCount val="39"/>
                <c:lvl>
                  <c:pt idx="0">
                    <c:v>Арматура</c:v>
                  </c:pt>
                  <c:pt idx="1">
                    <c:v>1,5</c:v>
                  </c:pt>
                  <c:pt idx="2">
                    <c:v>2,5</c:v>
                  </c:pt>
                  <c:pt idx="3">
                    <c:v>8</c:v>
                  </c:pt>
                  <c:pt idx="4">
                    <c:v>11</c:v>
                  </c:pt>
                  <c:pt idx="5">
                    <c:v>15</c:v>
                  </c:pt>
                  <c:pt idx="6">
                    <c:v>19</c:v>
                  </c:pt>
                  <c:pt idx="7">
                    <c:v>24</c:v>
                  </c:pt>
                  <c:pt idx="8">
                    <c:v>29</c:v>
                  </c:pt>
                  <c:pt idx="9">
                    <c:v>35</c:v>
                  </c:pt>
                  <c:pt idx="10">
                    <c:v>46</c:v>
                  </c:pt>
                  <c:pt idx="11">
                    <c:v>Лист</c:v>
                  </c:pt>
                  <c:pt idx="12">
                    <c:v>20</c:v>
                  </c:pt>
                  <c:pt idx="13">
                    <c:v>26</c:v>
                  </c:pt>
                  <c:pt idx="14">
                    <c:v>38</c:v>
                  </c:pt>
                  <c:pt idx="15">
                    <c:v>52</c:v>
                  </c:pt>
                  <c:pt idx="16">
                    <c:v>65</c:v>
                  </c:pt>
                  <c:pt idx="17">
                    <c:v>77</c:v>
                  </c:pt>
                  <c:pt idx="18">
                    <c:v>96</c:v>
                  </c:pt>
                  <c:pt idx="19">
                    <c:v>288</c:v>
                  </c:pt>
                  <c:pt idx="20">
                    <c:v>353</c:v>
                  </c:pt>
                  <c:pt idx="21">
                    <c:v>425</c:v>
                  </c:pt>
                  <c:pt idx="22">
                    <c:v>565</c:v>
                  </c:pt>
                  <c:pt idx="23">
                    <c:v>710</c:v>
                  </c:pt>
                  <c:pt idx="24">
                    <c:v>852</c:v>
                  </c:pt>
                  <c:pt idx="25">
                    <c:v>995</c:v>
                  </c:pt>
                  <c:pt idx="26">
                    <c:v>1138</c:v>
                  </c:pt>
                  <c:pt idx="27">
                    <c:v>1431</c:v>
                  </c:pt>
                  <c:pt idx="28">
                    <c:v>1788</c:v>
                  </c:pt>
                  <c:pt idx="29">
                    <c:v>2143</c:v>
                  </c:pt>
                  <c:pt idx="30">
                    <c:v>2830</c:v>
                  </c:pt>
                  <c:pt idx="31">
                    <c:v>50/44</c:v>
                  </c:pt>
                  <c:pt idx="32">
                    <c:v>46/50</c:v>
                  </c:pt>
                  <c:pt idx="33">
                    <c:v>30</c:v>
                  </c:pt>
                  <c:pt idx="34">
                    <c:v>29</c:v>
                  </c:pt>
                  <c:pt idx="35">
                    <c:v>56/63/65</c:v>
                  </c:pt>
                  <c:pt idx="36">
                    <c:v>30/54/55</c:v>
                  </c:pt>
                  <c:pt idx="37">
                    <c:v>293/47</c:v>
                  </c:pt>
                  <c:pt idx="38">
                    <c:v>60/360</c:v>
                  </c:pt>
                </c:lvl>
                <c:lvl>
                  <c:pt idx="1">
                    <c:v>6</c:v>
                  </c:pt>
                  <c:pt idx="2">
                    <c:v>6</c:v>
                  </c:pt>
                  <c:pt idx="3">
                    <c:v>11,7/12</c:v>
                  </c:pt>
                  <c:pt idx="4">
                    <c:v>11,7/12</c:v>
                  </c:pt>
                  <c:pt idx="5">
                    <c:v>11,7</c:v>
                  </c:pt>
                  <c:pt idx="6">
                    <c:v>11,7</c:v>
                  </c:pt>
                  <c:pt idx="7">
                    <c:v>11,7</c:v>
                  </c:pt>
                  <c:pt idx="8">
                    <c:v>11,7</c:v>
                  </c:pt>
                  <c:pt idx="9">
                    <c:v>11,7</c:v>
                  </c:pt>
                  <c:pt idx="10">
                    <c:v>11,7</c:v>
                  </c:pt>
                  <c:pt idx="12">
                    <c:v>Лист х/к 0,8х1250х2500</c:v>
                  </c:pt>
                  <c:pt idx="13">
                    <c:v>Лист х/к 1,0х1250х2500</c:v>
                  </c:pt>
                  <c:pt idx="14">
                    <c:v>Лист х/к 1,5х1250х2500</c:v>
                  </c:pt>
                  <c:pt idx="15">
                    <c:v>Лист г/к 2х1250х2500</c:v>
                  </c:pt>
                  <c:pt idx="16">
                    <c:v>Лист г/к 2х1000х4000</c:v>
                  </c:pt>
                  <c:pt idx="17">
                    <c:v>Лист г/к 3х1250х2500</c:v>
                  </c:pt>
                  <c:pt idx="18">
                    <c:v>Лист г/к 3х1000х4000</c:v>
                  </c:pt>
                  <c:pt idx="19">
                    <c:v>Лист г/к 4х1500х6000</c:v>
                  </c:pt>
                  <c:pt idx="20">
                    <c:v>Лист г/к 5х1500х6000</c:v>
                  </c:pt>
                  <c:pt idx="21">
                    <c:v>Лист г/к 6х1500х6000</c:v>
                  </c:pt>
                  <c:pt idx="22">
                    <c:v>Лист г/к 8х1500х6000</c:v>
                  </c:pt>
                  <c:pt idx="23">
                    <c:v>Лист г/к 10х1500х6000</c:v>
                  </c:pt>
                  <c:pt idx="24">
                    <c:v>Лист г/к 12х1500х6000</c:v>
                  </c:pt>
                  <c:pt idx="25">
                    <c:v>Лист г/к 14х1500х6000</c:v>
                  </c:pt>
                  <c:pt idx="26">
                    <c:v>Лист г/к 16х1500х6000</c:v>
                  </c:pt>
                  <c:pt idx="27">
                    <c:v>Лист г/к 20х1500х6000</c:v>
                  </c:pt>
                  <c:pt idx="28">
                    <c:v>Лист г/к 25х1500х6000</c:v>
                  </c:pt>
                  <c:pt idx="29">
                    <c:v>Лист г/к 30х1500х6000</c:v>
                  </c:pt>
                  <c:pt idx="30">
                    <c:v>Лист г/к 40х1500х6000</c:v>
                  </c:pt>
                  <c:pt idx="31">
                    <c:v>Лист ПВЛ 408 1250х2050/1900</c:v>
                  </c:pt>
                  <c:pt idx="32">
                    <c:v>Лист ПВЛ 408 1000х2270/2430</c:v>
                  </c:pt>
                  <c:pt idx="33">
                    <c:v>Лист ПВЛ 506 1000х1400</c:v>
                  </c:pt>
                  <c:pt idx="34">
                    <c:v>Лист ПВЛ 510 1000х1000</c:v>
                  </c:pt>
                  <c:pt idx="35">
                    <c:v>Лист ПВЛ 508 1250х1960/2200/2300</c:v>
                  </c:pt>
                  <c:pt idx="36">
                    <c:v>Лист ПВЛ 508 1000х1100/1250х1900-1930</c:v>
                  </c:pt>
                  <c:pt idx="37">
                    <c:v>Лист риф. 4х1500х6000\720х2000</c:v>
                  </c:pt>
                  <c:pt idx="38">
                    <c:v>Лист риф. 5х720х2000/1500х6000</c:v>
                  </c:pt>
                </c:lvl>
                <c:lvl>
                  <c:pt idx="1">
                    <c:v>Арматура 6 мм 25Г2С</c:v>
                  </c:pt>
                  <c:pt idx="2">
                    <c:v>Арматура 8 мм 25Г2С</c:v>
                  </c:pt>
                  <c:pt idx="3">
                    <c:v>Арматура 10 мм 25Г2С</c:v>
                  </c:pt>
                  <c:pt idx="4">
                    <c:v>Арматура 12 мм 25Г2С</c:v>
                  </c:pt>
                  <c:pt idx="5">
                    <c:v>Арматура 14 мм 25Г2С</c:v>
                  </c:pt>
                  <c:pt idx="6">
                    <c:v>Арматура 16 мм 25Г2С</c:v>
                  </c:pt>
                  <c:pt idx="7">
                    <c:v>Арматура 18 мм 25Г2С</c:v>
                  </c:pt>
                  <c:pt idx="8">
                    <c:v>Арматура  20 мм 25Г2С</c:v>
                  </c:pt>
                  <c:pt idx="9">
                    <c:v>Арматура  22 мм 25Г2С</c:v>
                  </c:pt>
                  <c:pt idx="10">
                    <c:v>Арматура  25 мм 25Г2С</c:v>
                  </c:pt>
                </c:lvl>
              </c:multiLvlStrCache>
            </c:multiLvlStrRef>
          </c:cat>
          <c:val>
            <c:numRef>
              <c:f>Лист3!$I$8:$I$23</c:f>
              <c:numCache>
                <c:ptCount val="16"/>
                <c:pt idx="2">
                  <c:v>105</c:v>
                </c:pt>
                <c:pt idx="3">
                  <c:v>0</c:v>
                </c:pt>
                <c:pt idx="4">
                  <c:v>165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229</c:v>
                </c:pt>
                <c:pt idx="9">
                  <c:v>189</c:v>
                </c:pt>
                <c:pt idx="10">
                  <c:v>0</c:v>
                </c:pt>
                <c:pt idx="11">
                  <c:v>318</c:v>
                </c:pt>
                <c:pt idx="12">
                  <c:v>390</c:v>
                </c:pt>
                <c:pt idx="13">
                  <c:v>515</c:v>
                </c:pt>
                <c:pt idx="14">
                  <c:v>696</c:v>
                </c:pt>
                <c:pt idx="15">
                  <c:v>371</c:v>
                </c:pt>
              </c:numCache>
            </c:numRef>
          </c:val>
        </c:ser>
        <c:ser>
          <c:idx val="4"/>
          <c:order val="4"/>
          <c:tx>
            <c:strRef>
              <c:f>Лист3!$J$1:$J$7</c:f>
              <c:strCache>
                <c:ptCount val="1"/>
                <c:pt idx="0">
                  <c:v>Сталь ДВ steelea@mail.ru,   www.steeldv.ru тел/факс (4232)  49-94-71, 24-30-52,  32-71-09,   склад:  259-36-75 08 июня  2018г. (База Владснаб)      ул. 4-я Пригородная  д 5 Цена с НДС, руб./ тн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Лист3!$B$8:$D$47</c:f>
              <c:multiLvlStrCache>
                <c:ptCount val="39"/>
                <c:lvl>
                  <c:pt idx="0">
                    <c:v>Арматура</c:v>
                  </c:pt>
                  <c:pt idx="1">
                    <c:v>1,5</c:v>
                  </c:pt>
                  <c:pt idx="2">
                    <c:v>2,5</c:v>
                  </c:pt>
                  <c:pt idx="3">
                    <c:v>8</c:v>
                  </c:pt>
                  <c:pt idx="4">
                    <c:v>11</c:v>
                  </c:pt>
                  <c:pt idx="5">
                    <c:v>15</c:v>
                  </c:pt>
                  <c:pt idx="6">
                    <c:v>19</c:v>
                  </c:pt>
                  <c:pt idx="7">
                    <c:v>24</c:v>
                  </c:pt>
                  <c:pt idx="8">
                    <c:v>29</c:v>
                  </c:pt>
                  <c:pt idx="9">
                    <c:v>35</c:v>
                  </c:pt>
                  <c:pt idx="10">
                    <c:v>46</c:v>
                  </c:pt>
                  <c:pt idx="11">
                    <c:v>Лист</c:v>
                  </c:pt>
                  <c:pt idx="12">
                    <c:v>20</c:v>
                  </c:pt>
                  <c:pt idx="13">
                    <c:v>26</c:v>
                  </c:pt>
                  <c:pt idx="14">
                    <c:v>38</c:v>
                  </c:pt>
                  <c:pt idx="15">
                    <c:v>52</c:v>
                  </c:pt>
                  <c:pt idx="16">
                    <c:v>65</c:v>
                  </c:pt>
                  <c:pt idx="17">
                    <c:v>77</c:v>
                  </c:pt>
                  <c:pt idx="18">
                    <c:v>96</c:v>
                  </c:pt>
                  <c:pt idx="19">
                    <c:v>288</c:v>
                  </c:pt>
                  <c:pt idx="20">
                    <c:v>353</c:v>
                  </c:pt>
                  <c:pt idx="21">
                    <c:v>425</c:v>
                  </c:pt>
                  <c:pt idx="22">
                    <c:v>565</c:v>
                  </c:pt>
                  <c:pt idx="23">
                    <c:v>710</c:v>
                  </c:pt>
                  <c:pt idx="24">
                    <c:v>852</c:v>
                  </c:pt>
                  <c:pt idx="25">
                    <c:v>995</c:v>
                  </c:pt>
                  <c:pt idx="26">
                    <c:v>1138</c:v>
                  </c:pt>
                  <c:pt idx="27">
                    <c:v>1431</c:v>
                  </c:pt>
                  <c:pt idx="28">
                    <c:v>1788</c:v>
                  </c:pt>
                  <c:pt idx="29">
                    <c:v>2143</c:v>
                  </c:pt>
                  <c:pt idx="30">
                    <c:v>2830</c:v>
                  </c:pt>
                  <c:pt idx="31">
                    <c:v>50/44</c:v>
                  </c:pt>
                  <c:pt idx="32">
                    <c:v>46/50</c:v>
                  </c:pt>
                  <c:pt idx="33">
                    <c:v>30</c:v>
                  </c:pt>
                  <c:pt idx="34">
                    <c:v>29</c:v>
                  </c:pt>
                  <c:pt idx="35">
                    <c:v>56/63/65</c:v>
                  </c:pt>
                  <c:pt idx="36">
                    <c:v>30/54/55</c:v>
                  </c:pt>
                  <c:pt idx="37">
                    <c:v>293/47</c:v>
                  </c:pt>
                  <c:pt idx="38">
                    <c:v>60/360</c:v>
                  </c:pt>
                </c:lvl>
                <c:lvl>
                  <c:pt idx="1">
                    <c:v>6</c:v>
                  </c:pt>
                  <c:pt idx="2">
                    <c:v>6</c:v>
                  </c:pt>
                  <c:pt idx="3">
                    <c:v>11,7/12</c:v>
                  </c:pt>
                  <c:pt idx="4">
                    <c:v>11,7/12</c:v>
                  </c:pt>
                  <c:pt idx="5">
                    <c:v>11,7</c:v>
                  </c:pt>
                  <c:pt idx="6">
                    <c:v>11,7</c:v>
                  </c:pt>
                  <c:pt idx="7">
                    <c:v>11,7</c:v>
                  </c:pt>
                  <c:pt idx="8">
                    <c:v>11,7</c:v>
                  </c:pt>
                  <c:pt idx="9">
                    <c:v>11,7</c:v>
                  </c:pt>
                  <c:pt idx="10">
                    <c:v>11,7</c:v>
                  </c:pt>
                  <c:pt idx="12">
                    <c:v>Лист х/к 0,8х1250х2500</c:v>
                  </c:pt>
                  <c:pt idx="13">
                    <c:v>Лист х/к 1,0х1250х2500</c:v>
                  </c:pt>
                  <c:pt idx="14">
                    <c:v>Лист х/к 1,5х1250х2500</c:v>
                  </c:pt>
                  <c:pt idx="15">
                    <c:v>Лист г/к 2х1250х2500</c:v>
                  </c:pt>
                  <c:pt idx="16">
                    <c:v>Лист г/к 2х1000х4000</c:v>
                  </c:pt>
                  <c:pt idx="17">
                    <c:v>Лист г/к 3х1250х2500</c:v>
                  </c:pt>
                  <c:pt idx="18">
                    <c:v>Лист г/к 3х1000х4000</c:v>
                  </c:pt>
                  <c:pt idx="19">
                    <c:v>Лист г/к 4х1500х6000</c:v>
                  </c:pt>
                  <c:pt idx="20">
                    <c:v>Лист г/к 5х1500х6000</c:v>
                  </c:pt>
                  <c:pt idx="21">
                    <c:v>Лист г/к 6х1500х6000</c:v>
                  </c:pt>
                  <c:pt idx="22">
                    <c:v>Лист г/к 8х1500х6000</c:v>
                  </c:pt>
                  <c:pt idx="23">
                    <c:v>Лист г/к 10х1500х6000</c:v>
                  </c:pt>
                  <c:pt idx="24">
                    <c:v>Лист г/к 12х1500х6000</c:v>
                  </c:pt>
                  <c:pt idx="25">
                    <c:v>Лист г/к 14х1500х6000</c:v>
                  </c:pt>
                  <c:pt idx="26">
                    <c:v>Лист г/к 16х1500х6000</c:v>
                  </c:pt>
                  <c:pt idx="27">
                    <c:v>Лист г/к 20х1500х6000</c:v>
                  </c:pt>
                  <c:pt idx="28">
                    <c:v>Лист г/к 25х1500х6000</c:v>
                  </c:pt>
                  <c:pt idx="29">
                    <c:v>Лист г/к 30х1500х6000</c:v>
                  </c:pt>
                  <c:pt idx="30">
                    <c:v>Лист г/к 40х1500х6000</c:v>
                  </c:pt>
                  <c:pt idx="31">
                    <c:v>Лист ПВЛ 408 1250х2050/1900</c:v>
                  </c:pt>
                  <c:pt idx="32">
                    <c:v>Лист ПВЛ 408 1000х2270/2430</c:v>
                  </c:pt>
                  <c:pt idx="33">
                    <c:v>Лист ПВЛ 506 1000х1400</c:v>
                  </c:pt>
                  <c:pt idx="34">
                    <c:v>Лист ПВЛ 510 1000х1000</c:v>
                  </c:pt>
                  <c:pt idx="35">
                    <c:v>Лист ПВЛ 508 1250х1960/2200/2300</c:v>
                  </c:pt>
                  <c:pt idx="36">
                    <c:v>Лист ПВЛ 508 1000х1100/1250х1900-1930</c:v>
                  </c:pt>
                  <c:pt idx="37">
                    <c:v>Лист риф. 4х1500х6000\720х2000</c:v>
                  </c:pt>
                  <c:pt idx="38">
                    <c:v>Лист риф. 5х720х2000/1500х6000</c:v>
                  </c:pt>
                </c:lvl>
                <c:lvl>
                  <c:pt idx="1">
                    <c:v>Арматура 6 мм 25Г2С</c:v>
                  </c:pt>
                  <c:pt idx="2">
                    <c:v>Арматура 8 мм 25Г2С</c:v>
                  </c:pt>
                  <c:pt idx="3">
                    <c:v>Арматура 10 мм 25Г2С</c:v>
                  </c:pt>
                  <c:pt idx="4">
                    <c:v>Арматура 12 мм 25Г2С</c:v>
                  </c:pt>
                  <c:pt idx="5">
                    <c:v>Арматура 14 мм 25Г2С</c:v>
                  </c:pt>
                  <c:pt idx="6">
                    <c:v>Арматура 16 мм 25Г2С</c:v>
                  </c:pt>
                  <c:pt idx="7">
                    <c:v>Арматура 18 мм 25Г2С</c:v>
                  </c:pt>
                  <c:pt idx="8">
                    <c:v>Арматура  20 мм 25Г2С</c:v>
                  </c:pt>
                  <c:pt idx="9">
                    <c:v>Арматура  22 мм 25Г2С</c:v>
                  </c:pt>
                  <c:pt idx="10">
                    <c:v>Арматура  25 мм 25Г2С</c:v>
                  </c:pt>
                </c:lvl>
              </c:multiLvlStrCache>
            </c:multiLvlStrRef>
          </c:cat>
          <c:val>
            <c:numRef>
              <c:f>Лист3!$J$8:$J$23</c:f>
              <c:numCache>
                <c:ptCount val="16"/>
                <c:pt idx="2">
                  <c:v>72000</c:v>
                </c:pt>
                <c:pt idx="3">
                  <c:v>72000</c:v>
                </c:pt>
                <c:pt idx="4">
                  <c:v>72000</c:v>
                </c:pt>
                <c:pt idx="5">
                  <c:v>72000</c:v>
                </c:pt>
                <c:pt idx="6">
                  <c:v>72000</c:v>
                </c:pt>
                <c:pt idx="7">
                  <c:v>72000</c:v>
                </c:pt>
                <c:pt idx="8">
                  <c:v>65000</c:v>
                </c:pt>
                <c:pt idx="9">
                  <c:v>65000</c:v>
                </c:pt>
                <c:pt idx="10">
                  <c:v>66000</c:v>
                </c:pt>
                <c:pt idx="11">
                  <c:v>65000</c:v>
                </c:pt>
                <c:pt idx="12">
                  <c:v>65000</c:v>
                </c:pt>
                <c:pt idx="13">
                  <c:v>65000</c:v>
                </c:pt>
                <c:pt idx="14">
                  <c:v>63000</c:v>
                </c:pt>
                <c:pt idx="15">
                  <c:v>66500</c:v>
                </c:pt>
              </c:numCache>
            </c:numRef>
          </c:val>
        </c:ser>
        <c:axId val="7717317"/>
        <c:axId val="2346990"/>
      </c:bar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6990"/>
        <c:crosses val="autoZero"/>
        <c:auto val="1"/>
        <c:lblOffset val="100"/>
        <c:tickLblSkip val="3"/>
        <c:noMultiLvlLbl val="0"/>
      </c:cat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02975"/>
          <c:w val="0.33875"/>
          <c:h val="0.9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2953987"/>
        <c:axId val="26585884"/>
      </c:barChart>
      <c:cat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37946365"/>
        <c:axId val="5972966"/>
      </c:bar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946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53756695"/>
        <c:axId val="14048208"/>
      </c:barChart>
      <c:catAx>
        <c:axId val="5375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48208"/>
        <c:crosses val="autoZero"/>
        <c:auto val="1"/>
        <c:lblOffset val="100"/>
        <c:tickLblSkip val="1"/>
        <c:noMultiLvlLbl val="0"/>
      </c:catAx>
      <c:valAx>
        <c:axId val="1404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75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59325009"/>
        <c:axId val="64163034"/>
      </c:bar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2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40596395"/>
        <c:axId val="29823236"/>
      </c:bar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59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67082533"/>
        <c:axId val="66871886"/>
      </c:bar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82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25"/>
          <c:y val="0.01975"/>
          <c:w val="0.94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'сокращ.'!$A$28:$G$28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'сокращ.'!$H$8:$H$27</c:f>
              <c:numCache>
                <c:ptCount val="1"/>
              </c:numCache>
            </c:numRef>
          </c:cat>
          <c:val>
            <c:numRef>
              <c:f>'сокращ.'!$H$28</c:f>
              <c:numCache>
                <c:ptCount val="1"/>
              </c:numCache>
            </c:numRef>
          </c:val>
        </c:ser>
        <c:axId val="64976063"/>
        <c:axId val="47913656"/>
      </c:bar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97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5"/>
          <c:y val="0.47825"/>
          <c:w val="0.024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10</xdr:col>
      <xdr:colOff>514350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0525" y="171450"/>
        <a:ext cx="89820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steelea@mail.ru" TargetMode="External" /><Relationship Id="rId2" Type="http://schemas.openxmlformats.org/officeDocument/2006/relationships/hyperlink" Target="mailto:steelea@mail.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78"/>
  <sheetViews>
    <sheetView zoomScale="75" zoomScaleNormal="75" zoomScalePageLayoutView="0" workbookViewId="0" topLeftCell="A1">
      <selection activeCell="W16" sqref="W16"/>
    </sheetView>
  </sheetViews>
  <sheetFormatPr defaultColWidth="9.00390625" defaultRowHeight="12.75"/>
  <cols>
    <col min="1" max="1" width="26.25390625" style="1" customWidth="1"/>
    <col min="2" max="2" width="7.75390625" style="1" customWidth="1"/>
    <col min="3" max="3" width="11.00390625" style="1" customWidth="1"/>
    <col min="4" max="4" width="7.625" style="2" customWidth="1"/>
    <col min="5" max="6" width="0" style="2" hidden="1" customWidth="1"/>
    <col min="7" max="7" width="7.25390625" style="2" customWidth="1"/>
    <col min="8" max="8" width="8.625" style="2" customWidth="1"/>
    <col min="9" max="9" width="2.25390625" style="2" customWidth="1"/>
    <col min="10" max="10" width="21.00390625" style="1" customWidth="1"/>
    <col min="11" max="11" width="8.875" style="1" customWidth="1"/>
    <col min="12" max="12" width="10.25390625" style="1" customWidth="1"/>
    <col min="13" max="14" width="7.875" style="1" customWidth="1"/>
    <col min="15" max="15" width="8.125" style="1" customWidth="1"/>
    <col min="16" max="16384" width="9.125" style="1" customWidth="1"/>
  </cols>
  <sheetData>
    <row r="1" spans="1:13" ht="34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4" ht="12.75" customHeight="1">
      <c r="A2" s="271"/>
      <c r="B2" s="271"/>
      <c r="C2" s="271"/>
      <c r="D2" s="271"/>
      <c r="E2" s="271"/>
      <c r="F2" s="271"/>
      <c r="G2" s="271"/>
      <c r="H2" s="271"/>
      <c r="I2" s="271"/>
      <c r="J2" s="272"/>
      <c r="K2" s="272"/>
      <c r="L2" s="272"/>
      <c r="M2" s="272"/>
      <c r="N2" s="272"/>
    </row>
    <row r="3" spans="1:12" ht="1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ht="21" customHeigh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4" ht="27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5"/>
      <c r="M5" s="275"/>
      <c r="N5" s="275"/>
    </row>
    <row r="6" spans="1:12" ht="17.25" customHeight="1">
      <c r="A6" s="3"/>
      <c r="B6" s="267"/>
      <c r="C6" s="267"/>
      <c r="D6" s="267"/>
      <c r="E6" s="267"/>
      <c r="F6" s="267"/>
      <c r="G6" s="267"/>
      <c r="H6" s="267"/>
      <c r="I6" s="267"/>
      <c r="J6" s="267"/>
      <c r="K6" s="3"/>
      <c r="L6" s="3"/>
    </row>
    <row r="7" spans="1:12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5" ht="24.75" customHeight="1">
      <c r="A8" s="268"/>
      <c r="B8" s="266"/>
      <c r="C8" s="266"/>
      <c r="D8" s="269"/>
      <c r="E8" s="269"/>
      <c r="F8" s="269"/>
      <c r="G8" s="269"/>
      <c r="H8" s="263"/>
      <c r="I8" s="4"/>
      <c r="J8" s="265"/>
      <c r="K8" s="266"/>
      <c r="L8" s="266"/>
      <c r="M8" s="269"/>
      <c r="N8" s="269"/>
      <c r="O8" s="263"/>
    </row>
    <row r="9" spans="1:15" s="9" customFormat="1" ht="27.75" customHeight="1">
      <c r="A9" s="268"/>
      <c r="B9" s="266"/>
      <c r="C9" s="266"/>
      <c r="D9" s="5"/>
      <c r="E9" s="6"/>
      <c r="F9" s="6"/>
      <c r="G9" s="7"/>
      <c r="H9" s="263"/>
      <c r="I9" s="4"/>
      <c r="J9" s="265"/>
      <c r="K9" s="266"/>
      <c r="L9" s="266"/>
      <c r="M9" s="5"/>
      <c r="N9" s="8"/>
      <c r="O9" s="263"/>
    </row>
    <row r="10" spans="1:15" s="20" customFormat="1" ht="14.25" customHeight="1">
      <c r="A10" s="10"/>
      <c r="B10" s="11"/>
      <c r="C10" s="12"/>
      <c r="D10" s="12"/>
      <c r="E10" s="12"/>
      <c r="F10" s="12"/>
      <c r="G10" s="13"/>
      <c r="H10" s="14"/>
      <c r="I10" s="15"/>
      <c r="J10" s="16"/>
      <c r="K10" s="17"/>
      <c r="L10" s="17"/>
      <c r="M10" s="18"/>
      <c r="N10" s="19"/>
      <c r="O10" s="14"/>
    </row>
    <row r="11" spans="1:15" s="20" customFormat="1" ht="15" customHeight="1">
      <c r="A11" s="21"/>
      <c r="B11" s="18"/>
      <c r="C11" s="18"/>
      <c r="D11" s="18"/>
      <c r="E11" s="18"/>
      <c r="F11" s="18"/>
      <c r="G11" s="22"/>
      <c r="H11" s="23"/>
      <c r="I11" s="24"/>
      <c r="J11" s="25"/>
      <c r="K11" s="18"/>
      <c r="L11" s="18"/>
      <c r="M11" s="18"/>
      <c r="N11" s="22"/>
      <c r="O11" s="23"/>
    </row>
    <row r="12" spans="1:15" s="20" customFormat="1" ht="14.25" customHeight="1">
      <c r="A12" s="21"/>
      <c r="B12" s="18"/>
      <c r="C12" s="18"/>
      <c r="D12" s="18"/>
      <c r="E12" s="18"/>
      <c r="F12" s="18"/>
      <c r="G12" s="22"/>
      <c r="H12" s="23"/>
      <c r="I12" s="24"/>
      <c r="J12" s="25"/>
      <c r="K12" s="18"/>
      <c r="L12" s="18"/>
      <c r="M12" s="18"/>
      <c r="N12" s="22"/>
      <c r="O12" s="23"/>
    </row>
    <row r="13" spans="1:15" s="20" customFormat="1" ht="12.75" customHeight="1">
      <c r="A13" s="21"/>
      <c r="B13" s="18"/>
      <c r="C13" s="18"/>
      <c r="D13" s="18"/>
      <c r="E13" s="18"/>
      <c r="F13" s="18"/>
      <c r="G13" s="22"/>
      <c r="H13" s="23"/>
      <c r="I13" s="24"/>
      <c r="J13" s="25"/>
      <c r="K13" s="18"/>
      <c r="L13" s="18"/>
      <c r="M13" s="18"/>
      <c r="N13" s="22"/>
      <c r="O13" s="23"/>
    </row>
    <row r="14" spans="1:15" s="20" customFormat="1" ht="14.25" customHeight="1">
      <c r="A14" s="26"/>
      <c r="B14" s="27"/>
      <c r="C14" s="27"/>
      <c r="D14" s="27"/>
      <c r="E14" s="27"/>
      <c r="F14" s="27"/>
      <c r="G14" s="22"/>
      <c r="H14" s="23"/>
      <c r="I14" s="24"/>
      <c r="J14" s="25"/>
      <c r="K14" s="18"/>
      <c r="L14" s="18"/>
      <c r="M14" s="18"/>
      <c r="N14" s="22"/>
      <c r="O14" s="23"/>
    </row>
    <row r="15" spans="1:15" s="20" customFormat="1" ht="14.25" customHeight="1">
      <c r="A15" s="26"/>
      <c r="B15" s="27"/>
      <c r="C15" s="27"/>
      <c r="D15" s="27"/>
      <c r="E15" s="27"/>
      <c r="F15" s="27"/>
      <c r="G15" s="22"/>
      <c r="H15" s="23"/>
      <c r="I15" s="24"/>
      <c r="J15" s="25"/>
      <c r="K15" s="18"/>
      <c r="L15" s="18"/>
      <c r="M15" s="18"/>
      <c r="N15" s="22"/>
      <c r="O15" s="23"/>
    </row>
    <row r="16" spans="1:23" s="20" customFormat="1" ht="12" customHeight="1">
      <c r="A16" s="21"/>
      <c r="B16" s="18"/>
      <c r="C16" s="18"/>
      <c r="D16" s="18"/>
      <c r="E16" s="18"/>
      <c r="F16" s="18"/>
      <c r="G16" s="22"/>
      <c r="H16" s="23"/>
      <c r="I16" s="24"/>
      <c r="J16" s="25"/>
      <c r="K16" s="28"/>
      <c r="L16" s="18"/>
      <c r="M16" s="18"/>
      <c r="N16" s="22"/>
      <c r="O16" s="23"/>
      <c r="T16" s="29"/>
      <c r="U16" s="30">
        <v>4.3</v>
      </c>
      <c r="W16" s="30">
        <v>4.3</v>
      </c>
    </row>
    <row r="17" spans="1:23" s="20" customFormat="1" ht="12.75" customHeight="1">
      <c r="A17" s="21"/>
      <c r="B17" s="18"/>
      <c r="C17" s="18"/>
      <c r="D17" s="18"/>
      <c r="E17" s="18"/>
      <c r="F17" s="18"/>
      <c r="G17" s="22"/>
      <c r="H17" s="23"/>
      <c r="I17" s="24"/>
      <c r="J17" s="25"/>
      <c r="K17" s="18"/>
      <c r="L17" s="18"/>
      <c r="M17" s="18"/>
      <c r="N17" s="22"/>
      <c r="O17" s="23"/>
      <c r="T17" s="31"/>
      <c r="U17" s="32">
        <v>4.7</v>
      </c>
      <c r="W17" s="32">
        <v>4.7</v>
      </c>
    </row>
    <row r="18" spans="1:23" s="20" customFormat="1" ht="14.25" customHeight="1">
      <c r="A18" s="21"/>
      <c r="B18" s="18"/>
      <c r="C18" s="18"/>
      <c r="D18" s="18"/>
      <c r="E18" s="18"/>
      <c r="F18" s="18"/>
      <c r="G18" s="22"/>
      <c r="H18" s="23"/>
      <c r="I18" s="24"/>
      <c r="J18" s="25"/>
      <c r="K18" s="18"/>
      <c r="L18" s="18"/>
      <c r="M18" s="18"/>
      <c r="N18" s="22"/>
      <c r="O18" s="23"/>
      <c r="T18" s="31"/>
      <c r="U18" s="32">
        <v>1</v>
      </c>
      <c r="W18" s="32">
        <v>1</v>
      </c>
    </row>
    <row r="19" spans="1:23" s="20" customFormat="1" ht="15" customHeight="1">
      <c r="A19" s="21"/>
      <c r="B19" s="18"/>
      <c r="C19" s="18"/>
      <c r="D19" s="18"/>
      <c r="E19" s="18"/>
      <c r="F19" s="18"/>
      <c r="G19" s="22"/>
      <c r="H19" s="23"/>
      <c r="I19" s="24"/>
      <c r="J19" s="25"/>
      <c r="K19" s="18"/>
      <c r="L19" s="18"/>
      <c r="M19" s="18"/>
      <c r="N19" s="22"/>
      <c r="O19" s="23"/>
      <c r="T19" s="31"/>
      <c r="U19" s="32">
        <v>27</v>
      </c>
      <c r="W19" s="32">
        <v>27</v>
      </c>
    </row>
    <row r="20" spans="1:23" s="20" customFormat="1" ht="15" customHeight="1">
      <c r="A20" s="21"/>
      <c r="B20" s="18"/>
      <c r="C20" s="18"/>
      <c r="D20" s="18"/>
      <c r="E20" s="18"/>
      <c r="F20" s="18"/>
      <c r="G20" s="22"/>
      <c r="H20" s="23"/>
      <c r="I20" s="24"/>
      <c r="J20" s="25"/>
      <c r="K20" s="18"/>
      <c r="L20" s="18"/>
      <c r="M20" s="18"/>
      <c r="N20" s="22"/>
      <c r="O20" s="23"/>
      <c r="P20" s="33"/>
      <c r="T20" s="31"/>
      <c r="U20" s="32">
        <v>1</v>
      </c>
      <c r="W20" s="32">
        <v>1</v>
      </c>
    </row>
    <row r="21" spans="1:23" s="20" customFormat="1" ht="12.75" customHeight="1">
      <c r="A21" s="21"/>
      <c r="B21" s="18"/>
      <c r="C21" s="18"/>
      <c r="D21" s="18"/>
      <c r="E21" s="18"/>
      <c r="F21" s="18"/>
      <c r="G21" s="22"/>
      <c r="H21" s="23"/>
      <c r="I21" s="24"/>
      <c r="J21" s="25"/>
      <c r="K21" s="18"/>
      <c r="L21" s="18"/>
      <c r="M21" s="18"/>
      <c r="N21" s="22"/>
      <c r="O21" s="23"/>
      <c r="T21" s="31"/>
      <c r="U21" s="32">
        <v>106</v>
      </c>
      <c r="W21" s="32">
        <v>106</v>
      </c>
    </row>
    <row r="22" spans="1:23" s="20" customFormat="1" ht="12.75" customHeight="1">
      <c r="A22" s="26"/>
      <c r="B22" s="27"/>
      <c r="C22" s="27"/>
      <c r="D22" s="18"/>
      <c r="E22" s="27"/>
      <c r="F22" s="27"/>
      <c r="G22" s="22"/>
      <c r="H22" s="23"/>
      <c r="I22" s="24"/>
      <c r="J22" s="25"/>
      <c r="K22" s="18"/>
      <c r="L22" s="18"/>
      <c r="M22" s="18"/>
      <c r="N22" s="22"/>
      <c r="O22" s="23"/>
      <c r="T22" s="31"/>
      <c r="U22" s="32">
        <v>2</v>
      </c>
      <c r="W22" s="32">
        <v>2</v>
      </c>
    </row>
    <row r="23" spans="1:23" s="20" customFormat="1" ht="16.5" customHeight="1">
      <c r="A23" s="21"/>
      <c r="B23" s="18"/>
      <c r="C23" s="18"/>
      <c r="D23" s="18"/>
      <c r="E23" s="18"/>
      <c r="F23" s="18"/>
      <c r="G23" s="22"/>
      <c r="H23" s="23"/>
      <c r="I23" s="24"/>
      <c r="J23" s="16"/>
      <c r="K23" s="17"/>
      <c r="L23" s="17"/>
      <c r="M23" s="18"/>
      <c r="N23" s="19"/>
      <c r="O23" s="23"/>
      <c r="T23" s="31"/>
      <c r="U23" s="32">
        <v>1</v>
      </c>
      <c r="W23" s="32">
        <v>1</v>
      </c>
    </row>
    <row r="24" spans="1:23" s="20" customFormat="1" ht="18" customHeight="1">
      <c r="A24" s="21"/>
      <c r="B24" s="18"/>
      <c r="C24" s="18"/>
      <c r="D24" s="18"/>
      <c r="E24" s="18"/>
      <c r="F24" s="18"/>
      <c r="G24" s="22"/>
      <c r="H24" s="23"/>
      <c r="I24" s="24"/>
      <c r="J24" s="25"/>
      <c r="K24" s="18"/>
      <c r="L24" s="18"/>
      <c r="M24" s="18"/>
      <c r="N24" s="22"/>
      <c r="O24" s="23"/>
      <c r="T24" s="31"/>
      <c r="U24" s="32">
        <v>1.5</v>
      </c>
      <c r="W24" s="32">
        <v>1.5</v>
      </c>
    </row>
    <row r="25" spans="1:23" s="20" customFormat="1" ht="18" customHeight="1">
      <c r="A25" s="21"/>
      <c r="B25" s="18"/>
      <c r="C25" s="18"/>
      <c r="D25" s="18"/>
      <c r="E25" s="18"/>
      <c r="F25" s="18"/>
      <c r="G25" s="22"/>
      <c r="H25" s="23"/>
      <c r="I25" s="24"/>
      <c r="J25" s="25"/>
      <c r="K25" s="18"/>
      <c r="L25" s="18"/>
      <c r="M25" s="18"/>
      <c r="N25" s="22"/>
      <c r="O25" s="23"/>
      <c r="T25" s="31"/>
      <c r="U25" s="32">
        <v>4.5</v>
      </c>
      <c r="W25" s="32">
        <v>4.5</v>
      </c>
    </row>
    <row r="26" spans="1:23" s="20" customFormat="1" ht="18" customHeight="1">
      <c r="A26" s="21"/>
      <c r="B26" s="18"/>
      <c r="C26" s="18"/>
      <c r="D26" s="18"/>
      <c r="E26" s="18"/>
      <c r="F26" s="18"/>
      <c r="G26" s="22"/>
      <c r="H26" s="23"/>
      <c r="I26" s="24"/>
      <c r="J26" s="25"/>
      <c r="K26" s="18"/>
      <c r="L26" s="18"/>
      <c r="M26" s="18"/>
      <c r="N26" s="22"/>
      <c r="O26" s="23"/>
      <c r="P26" s="33"/>
      <c r="T26" s="31"/>
      <c r="U26" s="32">
        <v>4.5</v>
      </c>
      <c r="W26" s="32">
        <v>4.5</v>
      </c>
    </row>
    <row r="27" spans="1:23" s="20" customFormat="1" ht="18" customHeight="1">
      <c r="A27" s="21"/>
      <c r="B27" s="18"/>
      <c r="C27" s="18"/>
      <c r="D27" s="18"/>
      <c r="E27" s="18"/>
      <c r="F27" s="18"/>
      <c r="G27" s="22"/>
      <c r="H27" s="23"/>
      <c r="I27" s="24"/>
      <c r="J27" s="25"/>
      <c r="K27" s="18"/>
      <c r="L27" s="18"/>
      <c r="M27" s="18"/>
      <c r="N27" s="22"/>
      <c r="O27" s="23"/>
      <c r="T27" s="31"/>
      <c r="U27" s="32">
        <v>4</v>
      </c>
      <c r="W27" s="32">
        <v>4</v>
      </c>
    </row>
    <row r="28" spans="1:23" s="20" customFormat="1" ht="18" customHeight="1">
      <c r="A28" s="21"/>
      <c r="B28" s="18"/>
      <c r="C28" s="18"/>
      <c r="D28" s="18"/>
      <c r="E28" s="18"/>
      <c r="F28" s="18"/>
      <c r="G28" s="22"/>
      <c r="H28" s="23"/>
      <c r="I28" s="24"/>
      <c r="J28" s="16"/>
      <c r="K28" s="17"/>
      <c r="L28" s="17"/>
      <c r="M28" s="18"/>
      <c r="N28" s="19"/>
      <c r="O28" s="23"/>
      <c r="P28" s="33"/>
      <c r="T28" s="31"/>
      <c r="U28" s="32">
        <v>6</v>
      </c>
      <c r="W28" s="32">
        <v>6</v>
      </c>
    </row>
    <row r="29" spans="1:23" s="20" customFormat="1" ht="18" customHeight="1">
      <c r="A29" s="34"/>
      <c r="I29" s="24"/>
      <c r="J29" s="25"/>
      <c r="K29" s="18"/>
      <c r="L29" s="18"/>
      <c r="M29" s="18"/>
      <c r="N29" s="22"/>
      <c r="O29" s="23"/>
      <c r="T29" s="31"/>
      <c r="U29" s="32">
        <v>15</v>
      </c>
      <c r="W29" s="32">
        <v>15</v>
      </c>
    </row>
    <row r="30" spans="1:23" s="20" customFormat="1" ht="18" customHeight="1">
      <c r="A30" s="27"/>
      <c r="B30" s="27"/>
      <c r="C30" s="27"/>
      <c r="D30" s="27"/>
      <c r="E30" s="27"/>
      <c r="F30" s="27"/>
      <c r="G30" s="27"/>
      <c r="H30" s="27"/>
      <c r="I30" s="24"/>
      <c r="J30" s="25"/>
      <c r="K30" s="18"/>
      <c r="L30" s="18"/>
      <c r="M30" s="18"/>
      <c r="N30" s="22"/>
      <c r="O30" s="23"/>
      <c r="T30" s="31"/>
      <c r="U30" s="32">
        <v>4</v>
      </c>
      <c r="W30" s="32">
        <v>4</v>
      </c>
    </row>
    <row r="31" spans="1:23" s="20" customFormat="1" ht="18" customHeight="1">
      <c r="A31" s="27"/>
      <c r="B31" s="27"/>
      <c r="C31" s="27"/>
      <c r="D31" s="27"/>
      <c r="E31" s="27"/>
      <c r="F31" s="27"/>
      <c r="G31" s="27"/>
      <c r="H31" s="27"/>
      <c r="I31" s="24"/>
      <c r="J31" s="25"/>
      <c r="K31" s="27"/>
      <c r="L31" s="27"/>
      <c r="M31" s="18"/>
      <c r="N31" s="22"/>
      <c r="O31" s="23"/>
      <c r="T31" s="31"/>
      <c r="U31" s="32">
        <v>4</v>
      </c>
      <c r="W31" s="32">
        <v>4</v>
      </c>
    </row>
    <row r="32" spans="1:23" s="20" customFormat="1" ht="18" customHeight="1">
      <c r="A32" s="35"/>
      <c r="B32" s="17"/>
      <c r="C32" s="17"/>
      <c r="D32" s="18"/>
      <c r="E32" s="36"/>
      <c r="F32" s="36"/>
      <c r="G32" s="22"/>
      <c r="H32" s="23"/>
      <c r="I32" s="24"/>
      <c r="J32" s="25"/>
      <c r="K32" s="18"/>
      <c r="L32" s="18"/>
      <c r="M32" s="18"/>
      <c r="N32" s="22"/>
      <c r="O32" s="23"/>
      <c r="T32" s="31"/>
      <c r="U32" s="32">
        <v>28</v>
      </c>
      <c r="W32" s="32">
        <v>28</v>
      </c>
    </row>
    <row r="33" spans="1:23" s="20" customFormat="1" ht="18" customHeight="1">
      <c r="A33" s="21"/>
      <c r="B33" s="18"/>
      <c r="C33" s="18"/>
      <c r="D33" s="18"/>
      <c r="E33" s="37"/>
      <c r="F33" s="37"/>
      <c r="G33" s="22"/>
      <c r="H33" s="23"/>
      <c r="I33" s="24"/>
      <c r="J33" s="25"/>
      <c r="K33" s="18"/>
      <c r="L33" s="18"/>
      <c r="M33" s="18"/>
      <c r="N33" s="22"/>
      <c r="O33" s="23"/>
      <c r="T33" s="31"/>
      <c r="U33" s="32">
        <v>1</v>
      </c>
      <c r="W33" s="32">
        <v>1</v>
      </c>
    </row>
    <row r="34" spans="1:23" s="20" customFormat="1" ht="18" customHeight="1">
      <c r="A34" s="21"/>
      <c r="B34" s="18"/>
      <c r="C34" s="18"/>
      <c r="D34" s="18"/>
      <c r="E34" s="37"/>
      <c r="F34" s="37"/>
      <c r="G34" s="22"/>
      <c r="H34" s="23"/>
      <c r="I34" s="24"/>
      <c r="J34" s="25"/>
      <c r="K34" s="18"/>
      <c r="L34" s="18"/>
      <c r="M34" s="18"/>
      <c r="N34" s="22"/>
      <c r="O34" s="23"/>
      <c r="T34" s="31"/>
      <c r="U34" s="32">
        <v>6</v>
      </c>
      <c r="W34" s="32">
        <v>6</v>
      </c>
    </row>
    <row r="35" spans="1:23" s="20" customFormat="1" ht="18" customHeight="1">
      <c r="A35" s="21"/>
      <c r="B35" s="18"/>
      <c r="C35" s="18"/>
      <c r="D35" s="18"/>
      <c r="E35" s="37"/>
      <c r="F35" s="37"/>
      <c r="G35" s="22"/>
      <c r="H35" s="23"/>
      <c r="I35" s="24"/>
      <c r="J35" s="25"/>
      <c r="K35" s="18"/>
      <c r="L35" s="18"/>
      <c r="M35" s="18"/>
      <c r="N35" s="22"/>
      <c r="O35" s="23"/>
      <c r="T35" s="31"/>
      <c r="U35" s="32">
        <v>1</v>
      </c>
      <c r="W35" s="32">
        <v>1</v>
      </c>
    </row>
    <row r="36" spans="1:23" s="20" customFormat="1" ht="18" customHeight="1">
      <c r="A36" s="21"/>
      <c r="B36" s="18"/>
      <c r="C36" s="18"/>
      <c r="D36" s="18"/>
      <c r="E36" s="37"/>
      <c r="F36" s="37"/>
      <c r="G36" s="22"/>
      <c r="H36" s="23"/>
      <c r="I36" s="24"/>
      <c r="J36" s="25"/>
      <c r="K36" s="18"/>
      <c r="L36" s="24"/>
      <c r="M36" s="18"/>
      <c r="N36" s="22"/>
      <c r="O36" s="23"/>
      <c r="T36" s="31"/>
      <c r="U36" s="32">
        <v>0.8</v>
      </c>
      <c r="W36" s="32">
        <v>0.8</v>
      </c>
    </row>
    <row r="37" spans="1:23" s="20" customFormat="1" ht="18" customHeight="1">
      <c r="A37" s="21"/>
      <c r="B37" s="18"/>
      <c r="C37" s="18"/>
      <c r="D37" s="18"/>
      <c r="E37" s="37"/>
      <c r="F37" s="37"/>
      <c r="G37" s="22"/>
      <c r="H37" s="23"/>
      <c r="I37" s="15"/>
      <c r="J37" s="25"/>
      <c r="K37" s="18"/>
      <c r="L37" s="18"/>
      <c r="M37" s="18"/>
      <c r="N37" s="22"/>
      <c r="O37" s="23"/>
      <c r="T37" s="31"/>
      <c r="U37" s="32">
        <v>2</v>
      </c>
      <c r="W37" s="32">
        <v>2</v>
      </c>
    </row>
    <row r="38" spans="1:23" s="20" customFormat="1" ht="18" customHeight="1">
      <c r="A38" s="21"/>
      <c r="B38" s="18"/>
      <c r="C38" s="18"/>
      <c r="D38" s="18"/>
      <c r="E38" s="37"/>
      <c r="F38" s="37"/>
      <c r="G38" s="22"/>
      <c r="H38" s="23"/>
      <c r="I38" s="15"/>
      <c r="J38" s="25"/>
      <c r="K38" s="18"/>
      <c r="L38" s="18"/>
      <c r="M38" s="18"/>
      <c r="N38" s="22"/>
      <c r="O38" s="23"/>
      <c r="T38" s="31"/>
      <c r="U38" s="32">
        <v>5</v>
      </c>
      <c r="W38" s="32">
        <v>5</v>
      </c>
    </row>
    <row r="39" spans="1:23" s="20" customFormat="1" ht="18" customHeight="1">
      <c r="A39" s="21"/>
      <c r="B39" s="18"/>
      <c r="C39" s="18"/>
      <c r="D39" s="18"/>
      <c r="E39" s="37"/>
      <c r="F39" s="37"/>
      <c r="G39" s="22"/>
      <c r="H39" s="23"/>
      <c r="I39" s="15"/>
      <c r="J39" s="16"/>
      <c r="K39" s="17"/>
      <c r="L39" s="17"/>
      <c r="M39" s="38"/>
      <c r="N39" s="19"/>
      <c r="O39" s="23"/>
      <c r="T39" s="31"/>
      <c r="U39" s="32">
        <v>1</v>
      </c>
      <c r="W39" s="32">
        <v>1</v>
      </c>
    </row>
    <row r="40" spans="1:23" s="20" customFormat="1" ht="18" customHeight="1">
      <c r="A40" s="21"/>
      <c r="B40" s="18"/>
      <c r="C40" s="18"/>
      <c r="D40" s="18"/>
      <c r="E40" s="37"/>
      <c r="F40" s="37"/>
      <c r="G40" s="22"/>
      <c r="H40" s="23"/>
      <c r="I40" s="24"/>
      <c r="J40" s="25"/>
      <c r="K40" s="18"/>
      <c r="L40" s="18"/>
      <c r="M40" s="37"/>
      <c r="N40" s="39"/>
      <c r="O40" s="23"/>
      <c r="T40" s="31"/>
      <c r="U40" s="32">
        <v>1</v>
      </c>
      <c r="W40" s="32">
        <v>1</v>
      </c>
    </row>
    <row r="41" spans="1:23" s="20" customFormat="1" ht="18" customHeight="1">
      <c r="A41" s="21"/>
      <c r="B41" s="18"/>
      <c r="C41" s="18"/>
      <c r="D41" s="18"/>
      <c r="E41" s="37"/>
      <c r="F41" s="37"/>
      <c r="G41" s="22"/>
      <c r="H41" s="23"/>
      <c r="I41" s="24"/>
      <c r="J41" s="264"/>
      <c r="K41" s="264"/>
      <c r="L41" s="264"/>
      <c r="M41" s="264"/>
      <c r="N41" s="264"/>
      <c r="T41" s="31"/>
      <c r="U41" s="32">
        <v>1.5</v>
      </c>
      <c r="W41" s="32">
        <v>1.5</v>
      </c>
    </row>
    <row r="42" spans="1:23" s="20" customFormat="1" ht="18" customHeight="1">
      <c r="A42" s="21"/>
      <c r="B42" s="18"/>
      <c r="C42" s="18"/>
      <c r="D42" s="18"/>
      <c r="E42" s="37"/>
      <c r="F42" s="37"/>
      <c r="G42" s="22"/>
      <c r="H42" s="23"/>
      <c r="I42" s="24"/>
      <c r="L42" s="40"/>
      <c r="O42" s="23"/>
      <c r="T42" s="31"/>
      <c r="U42" s="32">
        <v>2</v>
      </c>
      <c r="W42" s="32">
        <v>2</v>
      </c>
    </row>
    <row r="43" spans="1:23" s="20" customFormat="1" ht="18" customHeight="1">
      <c r="A43" s="21"/>
      <c r="B43" s="18"/>
      <c r="C43" s="18"/>
      <c r="D43" s="18"/>
      <c r="E43" s="37"/>
      <c r="F43" s="37"/>
      <c r="G43" s="22"/>
      <c r="H43" s="23"/>
      <c r="I43" s="24"/>
      <c r="J43" s="25"/>
      <c r="K43" s="18"/>
      <c r="L43" s="18"/>
      <c r="M43" s="18"/>
      <c r="N43" s="22"/>
      <c r="O43" s="23"/>
      <c r="T43" s="31"/>
      <c r="U43" s="32">
        <v>2</v>
      </c>
      <c r="W43" s="32">
        <v>2</v>
      </c>
    </row>
    <row r="44" spans="1:23" s="20" customFormat="1" ht="18" customHeight="1">
      <c r="A44" s="21"/>
      <c r="B44" s="18"/>
      <c r="C44" s="18"/>
      <c r="D44" s="18"/>
      <c r="E44" s="37"/>
      <c r="F44" s="37"/>
      <c r="G44" s="22"/>
      <c r="H44" s="23"/>
      <c r="I44" s="15"/>
      <c r="J44" s="41"/>
      <c r="K44" s="27"/>
      <c r="L44" s="27"/>
      <c r="M44" s="18"/>
      <c r="N44" s="22"/>
      <c r="O44" s="23"/>
      <c r="T44" s="31"/>
      <c r="U44" s="32">
        <v>2</v>
      </c>
      <c r="W44" s="32">
        <v>2</v>
      </c>
    </row>
    <row r="45" spans="1:23" s="20" customFormat="1" ht="18" customHeight="1">
      <c r="A45" s="35"/>
      <c r="B45" s="17"/>
      <c r="C45" s="17"/>
      <c r="D45" s="18"/>
      <c r="E45" s="38"/>
      <c r="F45" s="38"/>
      <c r="G45" s="42"/>
      <c r="H45" s="23"/>
      <c r="I45" s="24"/>
      <c r="J45" s="25"/>
      <c r="K45" s="18"/>
      <c r="L45" s="18"/>
      <c r="M45" s="18"/>
      <c r="N45" s="22"/>
      <c r="O45" s="23"/>
      <c r="T45" s="31"/>
      <c r="U45" s="32">
        <v>2</v>
      </c>
      <c r="W45" s="32">
        <v>2</v>
      </c>
    </row>
    <row r="46" spans="1:23" s="20" customFormat="1" ht="18" customHeight="1">
      <c r="A46" s="21"/>
      <c r="B46" s="18"/>
      <c r="C46" s="18"/>
      <c r="D46" s="18"/>
      <c r="E46" s="37"/>
      <c r="F46" s="37"/>
      <c r="G46" s="22"/>
      <c r="H46" s="23"/>
      <c r="I46" s="24"/>
      <c r="J46" s="41"/>
      <c r="K46" s="27"/>
      <c r="L46" s="27"/>
      <c r="M46" s="18"/>
      <c r="N46" s="22"/>
      <c r="O46" s="23"/>
      <c r="T46" s="31"/>
      <c r="W46" s="32">
        <v>1</v>
      </c>
    </row>
    <row r="47" spans="1:23" s="20" customFormat="1" ht="18" customHeight="1">
      <c r="A47" s="21"/>
      <c r="B47" s="18"/>
      <c r="C47" s="18"/>
      <c r="D47" s="18"/>
      <c r="E47" s="37"/>
      <c r="F47" s="37"/>
      <c r="G47" s="22"/>
      <c r="H47" s="23"/>
      <c r="I47" s="24"/>
      <c r="J47" s="25"/>
      <c r="K47" s="18"/>
      <c r="L47" s="18"/>
      <c r="M47" s="18"/>
      <c r="N47" s="22"/>
      <c r="O47" s="23"/>
      <c r="W47" s="32">
        <v>1</v>
      </c>
    </row>
    <row r="48" spans="1:23" s="20" customFormat="1" ht="18" customHeight="1">
      <c r="A48" s="21"/>
      <c r="B48" s="18"/>
      <c r="C48" s="18"/>
      <c r="D48" s="18"/>
      <c r="E48" s="37"/>
      <c r="F48" s="37"/>
      <c r="G48" s="22"/>
      <c r="H48" s="23"/>
      <c r="I48" s="24"/>
      <c r="J48" s="43"/>
      <c r="K48" s="27"/>
      <c r="L48" s="27"/>
      <c r="M48" s="18"/>
      <c r="N48" s="22"/>
      <c r="O48" s="23"/>
      <c r="W48" s="32">
        <v>1</v>
      </c>
    </row>
    <row r="49" spans="1:23" s="20" customFormat="1" ht="18" customHeight="1">
      <c r="A49" s="21"/>
      <c r="B49" s="18"/>
      <c r="C49" s="18"/>
      <c r="D49" s="18"/>
      <c r="E49" s="37"/>
      <c r="F49" s="37"/>
      <c r="G49" s="22"/>
      <c r="H49" s="23"/>
      <c r="I49" s="24"/>
      <c r="J49" s="25"/>
      <c r="K49" s="18"/>
      <c r="L49" s="18"/>
      <c r="M49" s="18"/>
      <c r="N49" s="22"/>
      <c r="O49" s="23"/>
      <c r="W49" s="32">
        <v>1</v>
      </c>
    </row>
    <row r="50" spans="1:23" s="20" customFormat="1" ht="18" customHeight="1">
      <c r="A50" s="21"/>
      <c r="B50" s="18"/>
      <c r="C50" s="18"/>
      <c r="D50" s="18"/>
      <c r="E50" s="37"/>
      <c r="F50" s="37"/>
      <c r="G50" s="22"/>
      <c r="H50" s="23"/>
      <c r="I50" s="24"/>
      <c r="J50" s="25"/>
      <c r="K50" s="18"/>
      <c r="L50" s="18"/>
      <c r="M50" s="18"/>
      <c r="N50" s="22"/>
      <c r="O50" s="23"/>
      <c r="W50" s="32">
        <v>1</v>
      </c>
    </row>
    <row r="51" spans="1:23" s="20" customFormat="1" ht="18" customHeight="1">
      <c r="A51" s="21"/>
      <c r="B51" s="18"/>
      <c r="C51" s="18"/>
      <c r="D51" s="18"/>
      <c r="E51" s="37"/>
      <c r="F51" s="37"/>
      <c r="G51" s="22"/>
      <c r="H51" s="23"/>
      <c r="I51" s="24"/>
      <c r="J51" s="25"/>
      <c r="K51" s="18"/>
      <c r="L51" s="18"/>
      <c r="M51" s="18"/>
      <c r="N51" s="22"/>
      <c r="O51" s="23"/>
      <c r="W51" s="32">
        <v>1</v>
      </c>
    </row>
    <row r="52" spans="1:23" s="20" customFormat="1" ht="18" customHeight="1">
      <c r="A52" s="21"/>
      <c r="B52" s="18"/>
      <c r="C52" s="18"/>
      <c r="D52" s="18"/>
      <c r="E52" s="37"/>
      <c r="F52" s="37"/>
      <c r="G52" s="22"/>
      <c r="H52" s="23"/>
      <c r="I52" s="24"/>
      <c r="J52" s="43"/>
      <c r="K52" s="27"/>
      <c r="L52" s="27"/>
      <c r="M52" s="18"/>
      <c r="N52" s="22"/>
      <c r="O52" s="23"/>
      <c r="W52" s="32">
        <v>1</v>
      </c>
    </row>
    <row r="53" spans="1:23" s="20" customFormat="1" ht="18" customHeight="1">
      <c r="A53" s="21"/>
      <c r="B53" s="18"/>
      <c r="C53" s="18"/>
      <c r="D53" s="18"/>
      <c r="E53" s="37"/>
      <c r="F53" s="37"/>
      <c r="G53" s="22"/>
      <c r="H53" s="23"/>
      <c r="I53" s="24"/>
      <c r="J53" s="43"/>
      <c r="K53" s="27"/>
      <c r="L53" s="27"/>
      <c r="M53" s="18"/>
      <c r="N53" s="22"/>
      <c r="O53" s="23"/>
      <c r="W53" s="32">
        <v>1</v>
      </c>
    </row>
    <row r="54" spans="1:23" s="20" customFormat="1" ht="18" customHeight="1">
      <c r="A54" s="21"/>
      <c r="B54" s="18"/>
      <c r="C54" s="18"/>
      <c r="D54" s="18"/>
      <c r="E54" s="37"/>
      <c r="F54" s="37"/>
      <c r="G54" s="22"/>
      <c r="H54" s="23"/>
      <c r="I54" s="24"/>
      <c r="J54" s="44"/>
      <c r="W54" s="32">
        <v>1</v>
      </c>
    </row>
    <row r="55" spans="1:23" s="20" customFormat="1" ht="18" customHeight="1">
      <c r="A55" s="21"/>
      <c r="B55" s="18"/>
      <c r="C55" s="18"/>
      <c r="D55" s="18"/>
      <c r="E55" s="37"/>
      <c r="F55" s="37"/>
      <c r="G55" s="22"/>
      <c r="H55" s="23"/>
      <c r="I55" s="24"/>
      <c r="J55" s="45"/>
      <c r="K55" s="46"/>
      <c r="L55" s="47"/>
      <c r="M55" s="27"/>
      <c r="N55" s="27"/>
      <c r="O55" s="27"/>
      <c r="W55" s="32">
        <v>1</v>
      </c>
    </row>
    <row r="56" spans="1:23" s="20" customFormat="1" ht="18" customHeight="1">
      <c r="A56" s="25"/>
      <c r="B56" s="18"/>
      <c r="C56" s="18"/>
      <c r="D56" s="18"/>
      <c r="E56" s="37"/>
      <c r="F56" s="37"/>
      <c r="G56" s="22"/>
      <c r="H56" s="23"/>
      <c r="I56" s="24"/>
      <c r="J56" s="45"/>
      <c r="K56" s="48"/>
      <c r="L56" s="47"/>
      <c r="M56" s="27"/>
      <c r="N56" s="27"/>
      <c r="O56" s="27"/>
      <c r="W56" s="32">
        <v>1</v>
      </c>
    </row>
    <row r="57" spans="9:23" s="20" customFormat="1" ht="18" customHeight="1">
      <c r="I57" s="24"/>
      <c r="J57" s="45"/>
      <c r="K57" s="49"/>
      <c r="L57" s="47"/>
      <c r="M57" s="27"/>
      <c r="N57" s="27"/>
      <c r="O57" s="27"/>
      <c r="W57" s="32">
        <v>1</v>
      </c>
    </row>
    <row r="58" spans="1:23" s="20" customFormat="1" ht="18" customHeight="1">
      <c r="A58" s="50"/>
      <c r="B58" s="27"/>
      <c r="C58" s="51"/>
      <c r="D58" s="27"/>
      <c r="E58" s="51"/>
      <c r="F58" s="52"/>
      <c r="G58" s="53"/>
      <c r="H58" s="23"/>
      <c r="I58" s="24"/>
      <c r="J58" s="45"/>
      <c r="K58" s="49"/>
      <c r="L58" s="47"/>
      <c r="M58" s="27"/>
      <c r="N58" s="27"/>
      <c r="O58" s="27"/>
      <c r="W58" s="32">
        <v>1</v>
      </c>
    </row>
    <row r="59" spans="1:23" s="20" customFormat="1" ht="18" customHeight="1">
      <c r="A59" s="54"/>
      <c r="B59" s="27"/>
      <c r="C59" s="27"/>
      <c r="D59" s="55"/>
      <c r="E59" s="27"/>
      <c r="F59" s="55"/>
      <c r="G59" s="56"/>
      <c r="H59" s="23"/>
      <c r="I59" s="24"/>
      <c r="J59" s="44"/>
      <c r="W59" s="32">
        <v>1</v>
      </c>
    </row>
    <row r="60" spans="1:23" s="20" customFormat="1" ht="18" customHeight="1">
      <c r="A60" s="54"/>
      <c r="B60" s="27"/>
      <c r="C60" s="27"/>
      <c r="D60" s="55"/>
      <c r="E60" s="27"/>
      <c r="F60" s="55"/>
      <c r="G60" s="56"/>
      <c r="H60" s="23"/>
      <c r="I60" s="24"/>
      <c r="J60" s="47"/>
      <c r="K60" s="47"/>
      <c r="L60" s="47"/>
      <c r="M60" s="27"/>
      <c r="N60" s="27"/>
      <c r="O60" s="27"/>
      <c r="W60" s="20">
        <f>SUM(W16:W59)</f>
        <v>259.8</v>
      </c>
    </row>
    <row r="61" spans="9:15" ht="16.5" customHeight="1">
      <c r="I61" s="57"/>
      <c r="J61" s="50"/>
      <c r="K61" s="47"/>
      <c r="L61" s="47"/>
      <c r="M61" s="47"/>
      <c r="N61" s="58"/>
      <c r="O61" s="23"/>
    </row>
    <row r="62" spans="9:15" ht="16.5" customHeight="1">
      <c r="I62" s="57"/>
      <c r="J62" s="59"/>
      <c r="K62" s="60"/>
      <c r="L62" s="60"/>
      <c r="M62" s="61"/>
      <c r="N62" s="62"/>
      <c r="O62" s="23"/>
    </row>
    <row r="63" ht="16.5" customHeight="1">
      <c r="I63" s="57"/>
    </row>
    <row r="64" ht="16.5" customHeight="1">
      <c r="I64" s="57"/>
    </row>
    <row r="65" ht="16.5" customHeight="1">
      <c r="I65" s="63"/>
    </row>
    <row r="66" ht="16.5" customHeight="1">
      <c r="I66" s="57"/>
    </row>
    <row r="67" ht="16.5" customHeight="1">
      <c r="I67" s="57"/>
    </row>
    <row r="68" ht="16.5" customHeight="1">
      <c r="I68" s="57"/>
    </row>
    <row r="69" ht="16.5" customHeight="1">
      <c r="I69" s="57"/>
    </row>
    <row r="70" ht="16.5" customHeight="1">
      <c r="I70" s="57"/>
    </row>
    <row r="71" ht="16.5" customHeight="1">
      <c r="I71" s="57"/>
    </row>
    <row r="72" ht="16.5" customHeight="1">
      <c r="I72" s="57"/>
    </row>
    <row r="73" ht="16.5" customHeight="1">
      <c r="I73" s="57"/>
    </row>
    <row r="74" ht="16.5" customHeight="1">
      <c r="I74" s="57"/>
    </row>
    <row r="75" ht="16.5" customHeight="1">
      <c r="I75" s="57"/>
    </row>
    <row r="76" ht="16.5" customHeight="1">
      <c r="I76" s="57"/>
    </row>
    <row r="77" ht="16.5" customHeight="1">
      <c r="I77" s="57"/>
    </row>
    <row r="78" ht="16.5" customHeight="1">
      <c r="I78" s="57"/>
    </row>
  </sheetData>
  <sheetProtection selectLockedCells="1" selectUnlockedCells="1"/>
  <mergeCells count="19">
    <mergeCell ref="A1:M1"/>
    <mergeCell ref="A2:I2"/>
    <mergeCell ref="J2:N2"/>
    <mergeCell ref="A3:L3"/>
    <mergeCell ref="A4:L4"/>
    <mergeCell ref="A5:K5"/>
    <mergeCell ref="L5:N5"/>
    <mergeCell ref="B6:J6"/>
    <mergeCell ref="A8:A9"/>
    <mergeCell ref="B8:B9"/>
    <mergeCell ref="C8:C9"/>
    <mergeCell ref="D8:G8"/>
    <mergeCell ref="M8:N8"/>
    <mergeCell ref="O8:O9"/>
    <mergeCell ref="J41:N41"/>
    <mergeCell ref="H8:H9"/>
    <mergeCell ref="J8:J9"/>
    <mergeCell ref="K8:K9"/>
    <mergeCell ref="L8:L9"/>
  </mergeCells>
  <printOptions/>
  <pageMargins left="0.03958333333333333" right="0" top="0.03958333333333333" bottom="0" header="0.5118055555555555" footer="0.5118055555555555"/>
  <pageSetup horizontalDpi="300" verticalDpi="300" orientation="portrait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K35" sqref="K35"/>
    </sheetView>
  </sheetViews>
  <sheetFormatPr defaultColWidth="9.00390625" defaultRowHeight="12.75"/>
  <cols>
    <col min="1" max="1" width="37.125" style="0" customWidth="1"/>
    <col min="2" max="2" width="10.625" style="0" customWidth="1"/>
    <col min="3" max="3" width="9.625" style="0" customWidth="1"/>
    <col min="11" max="11" width="10.75390625" style="0" customWidth="1"/>
  </cols>
  <sheetData>
    <row r="1" spans="1:5" ht="12.75">
      <c r="A1" s="64"/>
      <c r="B1" s="65"/>
      <c r="C1" s="2"/>
      <c r="D1" s="2"/>
      <c r="E1" s="2"/>
    </row>
    <row r="2" spans="1:5" ht="12.75">
      <c r="A2" s="64"/>
      <c r="B2" s="65"/>
      <c r="C2" s="2"/>
      <c r="D2" s="2"/>
      <c r="E2" s="2"/>
    </row>
    <row r="3" spans="1:5" ht="12.75">
      <c r="A3" s="64"/>
      <c r="B3" s="65"/>
      <c r="C3" s="2"/>
      <c r="D3" s="2"/>
      <c r="E3" s="2"/>
    </row>
    <row r="4" spans="1:5" ht="12.75">
      <c r="A4" s="64"/>
      <c r="B4" s="65"/>
      <c r="C4" s="2"/>
      <c r="D4" s="2"/>
      <c r="E4" s="2"/>
    </row>
    <row r="5" spans="1:5" ht="12.75">
      <c r="A5" s="1"/>
      <c r="B5" s="65"/>
      <c r="C5" s="2"/>
      <c r="D5" s="2"/>
      <c r="E5" s="2"/>
    </row>
    <row r="6" spans="1:5" ht="12.75">
      <c r="A6" s="276"/>
      <c r="B6" s="276"/>
      <c r="C6" s="276"/>
      <c r="D6" s="276"/>
      <c r="E6" s="276"/>
    </row>
    <row r="7" spans="1:5" ht="12.75">
      <c r="A7" s="1"/>
      <c r="B7" s="65"/>
      <c r="C7" s="2"/>
      <c r="D7" s="2"/>
      <c r="E7" s="2"/>
    </row>
    <row r="8" spans="1:5" ht="12.75">
      <c r="A8" s="277"/>
      <c r="B8" s="278"/>
      <c r="C8" s="279"/>
      <c r="D8" s="279"/>
      <c r="E8" s="279"/>
    </row>
    <row r="9" spans="1:5" ht="12.75">
      <c r="A9" s="277"/>
      <c r="B9" s="278"/>
      <c r="D9" s="66"/>
      <c r="E9" s="66"/>
    </row>
    <row r="10" spans="1:5" ht="12.75">
      <c r="A10" s="67"/>
      <c r="B10" s="68"/>
      <c r="C10" s="69"/>
      <c r="D10" s="69"/>
      <c r="E10" s="70"/>
    </row>
    <row r="11" spans="1:5" ht="12.75">
      <c r="A11" s="71"/>
      <c r="B11" s="72"/>
      <c r="C11" s="73"/>
      <c r="D11" s="74"/>
      <c r="E11" s="75"/>
    </row>
    <row r="12" spans="1:5" ht="12.75">
      <c r="A12" s="71"/>
      <c r="B12" s="72"/>
      <c r="C12" s="73"/>
      <c r="D12" s="74"/>
      <c r="E12" s="75"/>
    </row>
    <row r="13" spans="1:5" ht="12.75">
      <c r="A13" s="71"/>
      <c r="B13" s="72"/>
      <c r="C13" s="73"/>
      <c r="D13" s="74"/>
      <c r="E13" s="75"/>
    </row>
    <row r="14" spans="1:5" ht="12.75">
      <c r="A14" s="71"/>
      <c r="B14" s="72"/>
      <c r="C14" s="73"/>
      <c r="D14" s="74"/>
      <c r="E14" s="75"/>
    </row>
    <row r="15" spans="1:5" ht="12.75">
      <c r="A15" s="71"/>
      <c r="B15" s="72"/>
      <c r="C15" s="73"/>
      <c r="D15" s="74"/>
      <c r="E15" s="75"/>
    </row>
    <row r="16" spans="1:11" ht="15.75">
      <c r="A16" s="71"/>
      <c r="B16" s="72"/>
      <c r="C16" s="73"/>
      <c r="D16" s="74"/>
      <c r="E16" s="75"/>
      <c r="I16" s="30">
        <v>1.05</v>
      </c>
      <c r="J16" s="76">
        <v>29000</v>
      </c>
      <c r="K16" s="76">
        <f aca="true" t="shared" si="0" ref="K16:K34">I16*J16</f>
        <v>30450</v>
      </c>
    </row>
    <row r="17" spans="1:11" ht="15.75">
      <c r="A17" s="71"/>
      <c r="B17" s="72"/>
      <c r="C17" s="73"/>
      <c r="D17" s="74"/>
      <c r="E17" s="75"/>
      <c r="I17" s="32">
        <v>0.24</v>
      </c>
      <c r="J17" s="77">
        <v>29000</v>
      </c>
      <c r="K17" s="76">
        <f t="shared" si="0"/>
        <v>6960</v>
      </c>
    </row>
    <row r="18" spans="1:11" ht="15.75">
      <c r="A18" s="71"/>
      <c r="B18" s="72"/>
      <c r="C18" s="73"/>
      <c r="D18" s="74"/>
      <c r="E18" s="75"/>
      <c r="I18" s="32">
        <v>0.75</v>
      </c>
      <c r="J18" s="77">
        <v>29800</v>
      </c>
      <c r="K18" s="76">
        <f t="shared" si="0"/>
        <v>22350</v>
      </c>
    </row>
    <row r="19" spans="1:11" ht="15.75">
      <c r="A19" s="71"/>
      <c r="B19" s="72"/>
      <c r="C19" s="73"/>
      <c r="D19" s="74"/>
      <c r="E19" s="75"/>
      <c r="I19" s="32">
        <v>0.45</v>
      </c>
      <c r="J19" s="77">
        <v>31000</v>
      </c>
      <c r="K19" s="76">
        <f t="shared" si="0"/>
        <v>13950</v>
      </c>
    </row>
    <row r="20" spans="1:11" ht="15.75">
      <c r="A20" s="71"/>
      <c r="B20" s="72"/>
      <c r="C20" s="73"/>
      <c r="D20" s="74"/>
      <c r="E20" s="75"/>
      <c r="I20" s="32">
        <v>0.18</v>
      </c>
      <c r="J20" s="77">
        <v>31000</v>
      </c>
      <c r="K20" s="76">
        <f t="shared" si="0"/>
        <v>5580</v>
      </c>
    </row>
    <row r="21" spans="1:11" ht="15.75">
      <c r="A21" s="71"/>
      <c r="B21" s="72"/>
      <c r="C21" s="73"/>
      <c r="D21" s="74"/>
      <c r="E21" s="75"/>
      <c r="I21" s="32">
        <v>0.57</v>
      </c>
      <c r="J21" s="77">
        <v>34600</v>
      </c>
      <c r="K21" s="76">
        <f t="shared" si="0"/>
        <v>19722</v>
      </c>
    </row>
    <row r="22" spans="1:11" ht="15.75">
      <c r="A22" s="71"/>
      <c r="B22" s="72"/>
      <c r="C22" s="73"/>
      <c r="D22" s="74"/>
      <c r="E22" s="75"/>
      <c r="I22" s="32">
        <v>1</v>
      </c>
      <c r="J22" s="77">
        <v>38500</v>
      </c>
      <c r="K22" s="76">
        <f t="shared" si="0"/>
        <v>38500</v>
      </c>
    </row>
    <row r="23" spans="1:11" ht="15.75">
      <c r="A23" s="71"/>
      <c r="B23" s="72"/>
      <c r="C23" s="73"/>
      <c r="D23" s="74"/>
      <c r="E23" s="75"/>
      <c r="I23" s="32">
        <v>0.36</v>
      </c>
      <c r="J23" s="77">
        <v>29500</v>
      </c>
      <c r="K23" s="76">
        <f t="shared" si="0"/>
        <v>10620</v>
      </c>
    </row>
    <row r="24" spans="1:11" ht="15.75">
      <c r="A24" s="71"/>
      <c r="B24" s="72"/>
      <c r="C24" s="73"/>
      <c r="D24" s="74"/>
      <c r="E24" s="75"/>
      <c r="I24" s="32">
        <v>0.48</v>
      </c>
      <c r="J24" s="77">
        <v>29500</v>
      </c>
      <c r="K24" s="76">
        <f t="shared" si="0"/>
        <v>14160</v>
      </c>
    </row>
    <row r="25" spans="1:11" ht="15.75">
      <c r="A25" s="71"/>
      <c r="B25" s="72"/>
      <c r="C25" s="73"/>
      <c r="D25" s="74"/>
      <c r="E25" s="75"/>
      <c r="I25" s="32">
        <v>0.48</v>
      </c>
      <c r="J25" s="77">
        <v>27800</v>
      </c>
      <c r="K25" s="76">
        <f t="shared" si="0"/>
        <v>13344</v>
      </c>
    </row>
    <row r="26" spans="1:11" ht="15.75">
      <c r="A26" s="71"/>
      <c r="B26" s="72"/>
      <c r="C26" s="73"/>
      <c r="D26" s="74"/>
      <c r="E26" s="75"/>
      <c r="I26" s="32">
        <v>6.674</v>
      </c>
      <c r="J26" s="77">
        <v>28300</v>
      </c>
      <c r="K26" s="76">
        <f t="shared" si="0"/>
        <v>188874.2</v>
      </c>
    </row>
    <row r="27" spans="1:11" ht="15.75">
      <c r="A27" s="71"/>
      <c r="B27" s="72"/>
      <c r="C27" s="73"/>
      <c r="D27" s="74"/>
      <c r="E27" s="75"/>
      <c r="I27" s="32">
        <v>0.37</v>
      </c>
      <c r="J27" s="77">
        <v>27800</v>
      </c>
      <c r="K27" s="76">
        <f t="shared" si="0"/>
        <v>10286</v>
      </c>
    </row>
    <row r="28" spans="1:11" ht="15.75">
      <c r="A28" s="71"/>
      <c r="B28" s="72"/>
      <c r="C28" s="73"/>
      <c r="D28" s="74"/>
      <c r="E28" s="75"/>
      <c r="I28" s="32">
        <v>0.08</v>
      </c>
      <c r="J28" s="77">
        <v>25500</v>
      </c>
      <c r="K28" s="76">
        <f t="shared" si="0"/>
        <v>2040</v>
      </c>
    </row>
    <row r="29" spans="1:11" ht="15.75">
      <c r="A29" s="78"/>
      <c r="B29" s="79"/>
      <c r="C29" s="80"/>
      <c r="D29" s="80"/>
      <c r="E29" s="81"/>
      <c r="I29" s="32">
        <v>0.2</v>
      </c>
      <c r="J29" s="77">
        <v>28800</v>
      </c>
      <c r="K29" s="76">
        <f t="shared" si="0"/>
        <v>5760</v>
      </c>
    </row>
    <row r="30" spans="1:11" ht="15.75">
      <c r="A30" s="71"/>
      <c r="B30" s="72"/>
      <c r="C30" s="73"/>
      <c r="D30" s="74"/>
      <c r="E30" s="75"/>
      <c r="I30" s="32">
        <v>5.5</v>
      </c>
      <c r="J30" s="77">
        <v>25800</v>
      </c>
      <c r="K30" s="76">
        <f t="shared" si="0"/>
        <v>141900</v>
      </c>
    </row>
    <row r="31" spans="1:11" ht="15.75">
      <c r="A31" s="71"/>
      <c r="B31" s="72"/>
      <c r="C31" s="73"/>
      <c r="D31" s="74"/>
      <c r="E31" s="75"/>
      <c r="I31" s="32">
        <v>0.3</v>
      </c>
      <c r="J31" s="77">
        <v>26800</v>
      </c>
      <c r="K31" s="76">
        <f t="shared" si="0"/>
        <v>8040</v>
      </c>
    </row>
    <row r="32" spans="1:11" ht="15.75">
      <c r="A32" s="71"/>
      <c r="B32" s="72"/>
      <c r="C32" s="73"/>
      <c r="D32" s="74"/>
      <c r="E32" s="75"/>
      <c r="I32" s="32">
        <v>2.8</v>
      </c>
      <c r="J32" s="77">
        <v>23800</v>
      </c>
      <c r="K32" s="76">
        <f t="shared" si="0"/>
        <v>66640</v>
      </c>
    </row>
    <row r="33" spans="1:11" ht="15.75">
      <c r="A33" s="78"/>
      <c r="B33" s="79"/>
      <c r="C33" s="80"/>
      <c r="D33" s="80"/>
      <c r="E33" s="81"/>
      <c r="I33" s="32">
        <v>0.5</v>
      </c>
      <c r="J33" s="77">
        <v>27800</v>
      </c>
      <c r="K33" s="76">
        <f t="shared" si="0"/>
        <v>13900</v>
      </c>
    </row>
    <row r="34" spans="1:11" ht="15.75">
      <c r="A34" s="71"/>
      <c r="B34" s="72"/>
      <c r="C34" s="82"/>
      <c r="D34" s="82"/>
      <c r="E34" s="75"/>
      <c r="I34" s="32">
        <v>1</v>
      </c>
      <c r="J34" s="77">
        <v>25800</v>
      </c>
      <c r="K34" s="76">
        <f t="shared" si="0"/>
        <v>25800</v>
      </c>
    </row>
    <row r="35" spans="1:11" ht="15.75">
      <c r="A35" s="71"/>
      <c r="B35" s="72"/>
      <c r="C35" s="82"/>
      <c r="D35" s="82"/>
      <c r="E35" s="75"/>
      <c r="I35" s="83">
        <f>SUM(I16:I34)</f>
        <v>22.984</v>
      </c>
      <c r="K35" s="84">
        <f>SUM(K16:K34)</f>
        <v>638876.2</v>
      </c>
    </row>
    <row r="36" spans="1:5" ht="12.75">
      <c r="A36" s="71"/>
      <c r="B36" s="72"/>
      <c r="C36" s="82"/>
      <c r="D36" s="82"/>
      <c r="E36" s="75"/>
    </row>
    <row r="37" spans="1:5" ht="12.75">
      <c r="A37" s="71"/>
      <c r="B37" s="72"/>
      <c r="C37" s="82"/>
      <c r="D37" s="82"/>
      <c r="E37" s="75"/>
    </row>
    <row r="38" spans="1:5" ht="12.75">
      <c r="A38" s="71"/>
      <c r="B38" s="72"/>
      <c r="C38" s="82"/>
      <c r="D38" s="82"/>
      <c r="E38" s="75"/>
    </row>
    <row r="39" spans="1:5" ht="12.75">
      <c r="A39" s="71"/>
      <c r="B39" s="72"/>
      <c r="C39" s="73"/>
      <c r="D39" s="74"/>
      <c r="E39" s="75"/>
    </row>
    <row r="40" spans="1:5" ht="12.75">
      <c r="A40" s="78"/>
      <c r="B40" s="79"/>
      <c r="C40" s="80"/>
      <c r="D40" s="80"/>
      <c r="E40" s="81"/>
    </row>
    <row r="41" spans="1:5" ht="12.75">
      <c r="A41" s="71"/>
      <c r="B41" s="72"/>
      <c r="C41" s="73"/>
      <c r="D41" s="74"/>
      <c r="E41" s="75"/>
    </row>
    <row r="42" spans="1:5" ht="12.75">
      <c r="A42" s="71"/>
      <c r="B42" s="72"/>
      <c r="C42" s="73"/>
      <c r="D42" s="74"/>
      <c r="E42" s="75"/>
    </row>
    <row r="43" spans="1:5" ht="12.75">
      <c r="A43" s="71"/>
      <c r="B43" s="72"/>
      <c r="C43" s="73"/>
      <c r="D43" s="74"/>
      <c r="E43" s="75"/>
    </row>
    <row r="44" spans="1:5" ht="12.75">
      <c r="A44" s="71"/>
      <c r="B44" s="72"/>
      <c r="C44" s="73"/>
      <c r="D44" s="74"/>
      <c r="E44" s="75"/>
    </row>
    <row r="45" spans="1:5" ht="12.75">
      <c r="A45" s="71"/>
      <c r="B45" s="72"/>
      <c r="C45" s="73"/>
      <c r="D45" s="74"/>
      <c r="E45" s="75"/>
    </row>
    <row r="46" spans="1:5" ht="12.75">
      <c r="A46" s="71"/>
      <c r="B46" s="72"/>
      <c r="C46" s="73"/>
      <c r="D46" s="74"/>
      <c r="E46" s="75"/>
    </row>
    <row r="47" spans="1:5" ht="12.75">
      <c r="A47" s="71"/>
      <c r="B47" s="72"/>
      <c r="C47" s="73"/>
      <c r="D47" s="74"/>
      <c r="E47" s="75"/>
    </row>
    <row r="48" spans="1:5" ht="12.75">
      <c r="A48" s="78"/>
      <c r="B48" s="79"/>
      <c r="C48" s="80"/>
      <c r="D48" s="80"/>
      <c r="E48" s="81"/>
    </row>
    <row r="49" spans="1:5" ht="12.75">
      <c r="A49" s="71"/>
      <c r="B49" s="72"/>
      <c r="C49" s="73"/>
      <c r="D49" s="74"/>
      <c r="E49" s="75"/>
    </row>
    <row r="50" spans="1:5" ht="12.75">
      <c r="A50" s="71"/>
      <c r="B50" s="72"/>
      <c r="C50" s="73"/>
      <c r="D50" s="74"/>
      <c r="E50" s="75"/>
    </row>
    <row r="51" spans="1:5" ht="12.75">
      <c r="A51" s="71"/>
      <c r="B51" s="72"/>
      <c r="C51" s="73"/>
      <c r="D51" s="74"/>
      <c r="E51" s="75"/>
    </row>
    <row r="52" spans="1:5" ht="12.75">
      <c r="A52" s="71"/>
      <c r="B52" s="72"/>
      <c r="C52" s="73"/>
      <c r="D52" s="74"/>
      <c r="E52" s="75"/>
    </row>
    <row r="53" spans="1:5" ht="12.75">
      <c r="A53" s="71"/>
      <c r="B53" s="72"/>
      <c r="C53" s="73"/>
      <c r="D53" s="74"/>
      <c r="E53" s="75"/>
    </row>
    <row r="54" spans="1:5" ht="12.75">
      <c r="A54" s="71"/>
      <c r="B54" s="72"/>
      <c r="C54" s="73"/>
      <c r="D54" s="74"/>
      <c r="E54" s="75"/>
    </row>
    <row r="55" spans="1:5" ht="12.75">
      <c r="A55" s="71"/>
      <c r="B55" s="72"/>
      <c r="C55" s="73"/>
      <c r="D55" s="74"/>
      <c r="E55" s="75"/>
    </row>
    <row r="56" spans="1:5" ht="12.75">
      <c r="A56" s="71"/>
      <c r="B56" s="72"/>
      <c r="C56" s="73"/>
      <c r="D56" s="74"/>
      <c r="E56" s="75"/>
    </row>
    <row r="57" spans="1:5" ht="12.75">
      <c r="A57" s="71"/>
      <c r="B57" s="72"/>
      <c r="C57" s="73"/>
      <c r="D57" s="74"/>
      <c r="E57" s="75"/>
    </row>
    <row r="58" spans="1:5" ht="12.75">
      <c r="A58" s="71"/>
      <c r="B58" s="72"/>
      <c r="C58" s="73"/>
      <c r="D58" s="74"/>
      <c r="E58" s="75"/>
    </row>
    <row r="59" spans="1:5" ht="12.75">
      <c r="A59" s="71"/>
      <c r="B59" s="72"/>
      <c r="C59" s="73"/>
      <c r="D59" s="74"/>
      <c r="E59" s="75"/>
    </row>
    <row r="60" spans="1:5" ht="12.75">
      <c r="A60" s="85"/>
      <c r="B60" s="86"/>
      <c r="C60" s="82"/>
      <c r="D60" s="82"/>
      <c r="E60" s="87"/>
    </row>
    <row r="61" spans="1:5" ht="12.75">
      <c r="A61" s="78"/>
      <c r="B61" s="79"/>
      <c r="C61" s="80"/>
      <c r="D61" s="80"/>
      <c r="E61" s="81"/>
    </row>
    <row r="62" spans="1:5" ht="12.75">
      <c r="A62" s="71"/>
      <c r="B62" s="72"/>
      <c r="C62" s="73"/>
      <c r="D62" s="74"/>
      <c r="E62" s="75"/>
    </row>
    <row r="63" spans="1:5" ht="12.75">
      <c r="A63" s="71"/>
      <c r="B63" s="72"/>
      <c r="C63" s="73"/>
      <c r="D63" s="74"/>
      <c r="E63" s="75"/>
    </row>
    <row r="64" spans="1:5" ht="12.75">
      <c r="A64" s="71"/>
      <c r="B64" s="72"/>
      <c r="C64" s="73"/>
      <c r="D64" s="74"/>
      <c r="E64" s="75"/>
    </row>
    <row r="65" spans="1:5" ht="12.75">
      <c r="A65" s="78"/>
      <c r="B65" s="79"/>
      <c r="C65" s="80"/>
      <c r="D65" s="80"/>
      <c r="E65" s="81"/>
    </row>
    <row r="66" spans="1:5" ht="12.75">
      <c r="A66" s="71"/>
      <c r="B66" s="72"/>
      <c r="C66" s="73"/>
      <c r="D66" s="74"/>
      <c r="E66" s="75"/>
    </row>
    <row r="67" spans="1:5" ht="12.75">
      <c r="A67" s="71"/>
      <c r="B67" s="72"/>
      <c r="C67" s="73"/>
      <c r="D67" s="74"/>
      <c r="E67" s="75"/>
    </row>
    <row r="68" spans="1:5" ht="12.75">
      <c r="A68" s="71"/>
      <c r="B68" s="72"/>
      <c r="C68" s="73"/>
      <c r="D68" s="74"/>
      <c r="E68" s="75"/>
    </row>
    <row r="69" spans="1:5" ht="12.75">
      <c r="A69" s="71"/>
      <c r="B69" s="72"/>
      <c r="C69" s="73"/>
      <c r="D69" s="74"/>
      <c r="E69" s="75"/>
    </row>
    <row r="70" spans="1:5" ht="12.75">
      <c r="A70" s="71"/>
      <c r="B70" s="72"/>
      <c r="C70" s="73"/>
      <c r="D70" s="74"/>
      <c r="E70" s="75"/>
    </row>
    <row r="71" spans="1:5" ht="12.75">
      <c r="A71" s="71"/>
      <c r="B71" s="72"/>
      <c r="C71" s="73"/>
      <c r="D71" s="74"/>
      <c r="E71" s="75"/>
    </row>
    <row r="72" spans="1:5" ht="12.75">
      <c r="A72" s="71"/>
      <c r="B72" s="72"/>
      <c r="C72" s="73"/>
      <c r="D72" s="74"/>
      <c r="E72" s="75"/>
    </row>
    <row r="73" spans="1:5" ht="12.75">
      <c r="A73" s="71"/>
      <c r="B73" s="72"/>
      <c r="C73" s="73"/>
      <c r="D73" s="74"/>
      <c r="E73" s="75"/>
    </row>
    <row r="74" spans="1:5" ht="12.75">
      <c r="A74" s="71"/>
      <c r="B74" s="72"/>
      <c r="C74" s="73"/>
      <c r="D74" s="74"/>
      <c r="E74" s="75"/>
    </row>
    <row r="75" spans="1:5" ht="12.75">
      <c r="A75" s="71"/>
      <c r="B75" s="72"/>
      <c r="C75" s="73"/>
      <c r="D75" s="74"/>
      <c r="E75" s="75"/>
    </row>
    <row r="76" spans="1:5" ht="12.75">
      <c r="A76" s="71"/>
      <c r="B76" s="72"/>
      <c r="C76" s="73"/>
      <c r="D76" s="74"/>
      <c r="E76" s="75"/>
    </row>
    <row r="77" spans="1:5" ht="12.75">
      <c r="A77" s="71"/>
      <c r="B77" s="72"/>
      <c r="C77" s="73"/>
      <c r="D77" s="74"/>
      <c r="E77" s="75"/>
    </row>
    <row r="78" spans="1:5" ht="12.75">
      <c r="A78" s="78"/>
      <c r="B78" s="79"/>
      <c r="C78" s="80"/>
      <c r="D78" s="80"/>
      <c r="E78" s="81"/>
    </row>
    <row r="79" spans="1:5" ht="12.75">
      <c r="A79" s="71"/>
      <c r="B79" s="72"/>
      <c r="C79" s="73"/>
      <c r="D79" s="74"/>
      <c r="E79" s="75"/>
    </row>
    <row r="80" spans="1:5" ht="12.75">
      <c r="A80" s="71"/>
      <c r="B80" s="72"/>
      <c r="C80" s="73"/>
      <c r="D80" s="74"/>
      <c r="E80" s="75"/>
    </row>
    <row r="81" spans="1:5" ht="12.75">
      <c r="A81" s="71"/>
      <c r="B81" s="72"/>
      <c r="C81" s="73"/>
      <c r="D81" s="74"/>
      <c r="E81" s="75"/>
    </row>
    <row r="82" spans="1:5" ht="12.75">
      <c r="A82" s="78"/>
      <c r="B82" s="79"/>
      <c r="C82" s="80"/>
      <c r="D82" s="80"/>
      <c r="E82" s="81"/>
    </row>
    <row r="83" spans="1:5" ht="12.75">
      <c r="A83" s="71"/>
      <c r="B83" s="72"/>
      <c r="C83" s="73"/>
      <c r="D83" s="74"/>
      <c r="E83" s="75"/>
    </row>
    <row r="84" spans="1:5" ht="12.75">
      <c r="A84" s="71"/>
      <c r="B84" s="72"/>
      <c r="C84" s="73"/>
      <c r="D84" s="74"/>
      <c r="E84" s="75"/>
    </row>
    <row r="85" spans="1:5" ht="12.75">
      <c r="A85" s="71"/>
      <c r="B85" s="72"/>
      <c r="C85" s="73"/>
      <c r="D85" s="74"/>
      <c r="E85" s="75"/>
    </row>
    <row r="86" spans="1:5" ht="12.75">
      <c r="A86" s="71"/>
      <c r="B86" s="72"/>
      <c r="C86" s="73"/>
      <c r="D86" s="74"/>
      <c r="E86" s="75"/>
    </row>
    <row r="87" spans="1:5" ht="12.75">
      <c r="A87" s="71"/>
      <c r="B87" s="72"/>
      <c r="C87" s="73"/>
      <c r="D87" s="74"/>
      <c r="E87" s="75"/>
    </row>
  </sheetData>
  <sheetProtection selectLockedCells="1" selectUnlockedCells="1"/>
  <mergeCells count="4">
    <mergeCell ref="A6:E6"/>
    <mergeCell ref="A8:A9"/>
    <mergeCell ref="B8:B9"/>
    <mergeCell ref="C8:E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B1">
      <selection activeCell="N23" sqref="N23"/>
    </sheetView>
  </sheetViews>
  <sheetFormatPr defaultColWidth="9.00390625" defaultRowHeight="12.75"/>
  <cols>
    <col min="1" max="1" width="1.875" style="0" customWidth="1"/>
    <col min="2" max="2" width="24.00390625" style="0" customWidth="1"/>
    <col min="3" max="3" width="9.375" style="0" customWidth="1"/>
    <col min="4" max="4" width="9.25390625" style="0" bestFit="1" customWidth="1"/>
    <col min="5" max="5" width="7.375" style="0" customWidth="1"/>
    <col min="6" max="6" width="1.75390625" style="0" customWidth="1"/>
    <col min="7" max="7" width="18.375" style="0" customWidth="1"/>
    <col min="8" max="8" width="10.375" style="0" customWidth="1"/>
    <col min="9" max="9" width="10.75390625" style="0" customWidth="1"/>
    <col min="10" max="10" width="7.75390625" style="0" customWidth="1"/>
    <col min="11" max="11" width="2.00390625" style="0" customWidth="1"/>
    <col min="12" max="12" width="12.375" style="0" customWidth="1"/>
    <col min="15" max="15" width="14.125" style="0" customWidth="1"/>
  </cols>
  <sheetData>
    <row r="1" spans="2:10" ht="27.75" customHeight="1">
      <c r="B1" s="303" t="s">
        <v>224</v>
      </c>
      <c r="C1" s="303"/>
      <c r="D1" s="303"/>
      <c r="E1" s="303"/>
      <c r="F1" s="303"/>
      <c r="G1" s="303"/>
      <c r="H1" s="303"/>
      <c r="I1" s="303"/>
      <c r="J1" s="303"/>
    </row>
    <row r="2" spans="2:10" ht="11.25" customHeight="1">
      <c r="B2" s="288" t="s">
        <v>228</v>
      </c>
      <c r="C2" s="288"/>
      <c r="D2" s="288"/>
      <c r="E2" s="288"/>
      <c r="F2" s="96"/>
      <c r="G2" s="289" t="s">
        <v>64</v>
      </c>
      <c r="H2" s="289"/>
      <c r="I2" s="289"/>
      <c r="J2" s="289"/>
    </row>
    <row r="3" spans="2:10" ht="12" customHeight="1" thickBot="1">
      <c r="B3" s="288" t="s">
        <v>225</v>
      </c>
      <c r="C3" s="288"/>
      <c r="D3" s="288"/>
      <c r="E3" s="288"/>
      <c r="F3" s="288"/>
      <c r="G3" s="288"/>
      <c r="H3" s="288"/>
      <c r="I3" s="288"/>
      <c r="J3" s="1"/>
    </row>
    <row r="4" spans="2:10" ht="12" customHeight="1" thickBot="1">
      <c r="B4" s="288" t="s">
        <v>226</v>
      </c>
      <c r="C4" s="288"/>
      <c r="D4" s="288"/>
      <c r="E4" s="288"/>
      <c r="F4" s="288"/>
      <c r="G4" s="288"/>
      <c r="H4" s="288"/>
      <c r="I4" s="292" t="s">
        <v>294</v>
      </c>
      <c r="J4" s="292"/>
    </row>
    <row r="5" spans="2:10" s="88" customFormat="1" ht="14.25" customHeight="1">
      <c r="B5" s="280" t="s">
        <v>227</v>
      </c>
      <c r="C5" s="281"/>
      <c r="D5" s="281"/>
      <c r="E5" s="281"/>
      <c r="F5" s="281"/>
      <c r="G5" s="281"/>
      <c r="H5" s="281"/>
      <c r="I5" s="96"/>
      <c r="J5" s="96"/>
    </row>
    <row r="6" spans="1:11" s="88" customFormat="1" ht="9" customHeight="1" thickBot="1">
      <c r="A6" s="142"/>
      <c r="B6" s="143"/>
      <c r="C6" s="140"/>
      <c r="D6" s="140"/>
      <c r="E6" s="140"/>
      <c r="F6" s="140"/>
      <c r="G6" s="140"/>
      <c r="H6" s="143"/>
      <c r="I6" s="144"/>
      <c r="J6" s="145"/>
      <c r="K6" s="142"/>
    </row>
    <row r="7" spans="1:11" ht="14.25" customHeight="1" thickBot="1">
      <c r="A7" s="147"/>
      <c r="B7" s="302" t="s">
        <v>0</v>
      </c>
      <c r="C7" s="293" t="s">
        <v>1</v>
      </c>
      <c r="D7" s="293" t="s">
        <v>2</v>
      </c>
      <c r="E7" s="304" t="s">
        <v>3</v>
      </c>
      <c r="F7" s="146"/>
      <c r="G7" s="293" t="s">
        <v>0</v>
      </c>
      <c r="H7" s="293" t="s">
        <v>1</v>
      </c>
      <c r="I7" s="293" t="s">
        <v>2</v>
      </c>
      <c r="J7" s="304" t="s">
        <v>3</v>
      </c>
      <c r="K7" s="147"/>
    </row>
    <row r="8" spans="1:11" ht="12" customHeight="1" thickBot="1">
      <c r="A8" s="147"/>
      <c r="B8" s="302"/>
      <c r="C8" s="293"/>
      <c r="D8" s="293"/>
      <c r="E8" s="304"/>
      <c r="F8" s="146"/>
      <c r="G8" s="293"/>
      <c r="H8" s="293"/>
      <c r="I8" s="293"/>
      <c r="J8" s="304"/>
      <c r="K8" s="147"/>
    </row>
    <row r="9" spans="1:11" ht="15.75" customHeight="1" thickBot="1">
      <c r="A9" s="147"/>
      <c r="B9" s="284" t="s">
        <v>4</v>
      </c>
      <c r="C9" s="284"/>
      <c r="D9" s="284"/>
      <c r="E9" s="284"/>
      <c r="F9" s="148"/>
      <c r="G9" s="305" t="s">
        <v>17</v>
      </c>
      <c r="H9" s="305"/>
      <c r="I9" s="305"/>
      <c r="J9" s="305"/>
      <c r="K9" s="147"/>
    </row>
    <row r="10" spans="1:11" ht="15.75" customHeight="1">
      <c r="A10" s="147"/>
      <c r="B10" s="180" t="s">
        <v>284</v>
      </c>
      <c r="C10" s="128">
        <v>6</v>
      </c>
      <c r="D10" s="128">
        <v>1.5</v>
      </c>
      <c r="E10" s="181">
        <v>49000</v>
      </c>
      <c r="F10" s="152"/>
      <c r="G10" s="222" t="s">
        <v>97</v>
      </c>
      <c r="H10" s="223">
        <v>9</v>
      </c>
      <c r="I10" s="223">
        <v>105</v>
      </c>
      <c r="J10" s="224">
        <v>72000</v>
      </c>
      <c r="K10" s="149"/>
    </row>
    <row r="11" spans="1:11" ht="15.75" customHeight="1">
      <c r="A11" s="147"/>
      <c r="B11" s="261" t="s">
        <v>285</v>
      </c>
      <c r="C11" s="103">
        <v>6</v>
      </c>
      <c r="D11" s="103">
        <v>2.5</v>
      </c>
      <c r="E11" s="247">
        <v>49000</v>
      </c>
      <c r="F11" s="152"/>
      <c r="G11" s="171" t="s">
        <v>174</v>
      </c>
      <c r="H11" s="163" t="s">
        <v>153</v>
      </c>
      <c r="I11" s="163" t="s">
        <v>175</v>
      </c>
      <c r="J11" s="105">
        <v>72000</v>
      </c>
      <c r="K11" s="149"/>
    </row>
    <row r="12" spans="1:11" ht="15.75" customHeight="1">
      <c r="A12" s="147"/>
      <c r="B12" s="262" t="s">
        <v>286</v>
      </c>
      <c r="C12" s="166" t="s">
        <v>19</v>
      </c>
      <c r="D12" s="97">
        <v>8</v>
      </c>
      <c r="E12" s="98">
        <v>47500</v>
      </c>
      <c r="F12" s="152"/>
      <c r="G12" s="99" t="s">
        <v>63</v>
      </c>
      <c r="H12" s="100">
        <v>12</v>
      </c>
      <c r="I12" s="100">
        <v>165</v>
      </c>
      <c r="J12" s="105">
        <v>72000</v>
      </c>
      <c r="K12" s="149"/>
    </row>
    <row r="13" spans="1:11" ht="15.75" customHeight="1">
      <c r="A13" s="147"/>
      <c r="B13" s="261" t="s">
        <v>287</v>
      </c>
      <c r="C13" s="165" t="s">
        <v>19</v>
      </c>
      <c r="D13" s="103">
        <v>11</v>
      </c>
      <c r="E13" s="98">
        <v>46500</v>
      </c>
      <c r="F13" s="152"/>
      <c r="G13" s="171" t="s">
        <v>141</v>
      </c>
      <c r="H13" s="163" t="s">
        <v>19</v>
      </c>
      <c r="I13" s="163" t="s">
        <v>276</v>
      </c>
      <c r="J13" s="105">
        <v>72000</v>
      </c>
      <c r="K13" s="149"/>
    </row>
    <row r="14" spans="1:11" ht="15.75" customHeight="1">
      <c r="A14" s="147"/>
      <c r="B14" s="169" t="s">
        <v>288</v>
      </c>
      <c r="C14" s="103">
        <v>11.7</v>
      </c>
      <c r="D14" s="103">
        <v>15</v>
      </c>
      <c r="E14" s="98">
        <v>45500</v>
      </c>
      <c r="F14" s="152"/>
      <c r="G14" s="171" t="s">
        <v>106</v>
      </c>
      <c r="H14" s="175" t="s">
        <v>204</v>
      </c>
      <c r="I14" s="163" t="s">
        <v>263</v>
      </c>
      <c r="J14" s="105">
        <v>72000</v>
      </c>
      <c r="K14" s="149"/>
    </row>
    <row r="15" spans="1:11" ht="15.75" customHeight="1">
      <c r="A15" s="147"/>
      <c r="B15" s="169" t="s">
        <v>289</v>
      </c>
      <c r="C15" s="103">
        <v>11.7</v>
      </c>
      <c r="D15" s="103">
        <v>19</v>
      </c>
      <c r="E15" s="98">
        <v>45500</v>
      </c>
      <c r="F15" s="152"/>
      <c r="G15" s="171" t="s">
        <v>140</v>
      </c>
      <c r="H15" s="175" t="s">
        <v>153</v>
      </c>
      <c r="I15" s="163" t="s">
        <v>232</v>
      </c>
      <c r="J15" s="105">
        <v>72000</v>
      </c>
      <c r="K15" s="149"/>
    </row>
    <row r="16" spans="1:11" ht="15.75" customHeight="1">
      <c r="A16" s="147"/>
      <c r="B16" s="261" t="s">
        <v>290</v>
      </c>
      <c r="C16" s="103">
        <v>11.7</v>
      </c>
      <c r="D16" s="103">
        <v>24</v>
      </c>
      <c r="E16" s="98">
        <v>45500</v>
      </c>
      <c r="F16" s="152"/>
      <c r="G16" s="99" t="s">
        <v>74</v>
      </c>
      <c r="H16" s="104">
        <v>12</v>
      </c>
      <c r="I16" s="104">
        <v>229</v>
      </c>
      <c r="J16" s="105">
        <v>65000</v>
      </c>
      <c r="K16" s="149"/>
    </row>
    <row r="17" spans="1:11" ht="15.75" customHeight="1">
      <c r="A17" s="147"/>
      <c r="B17" s="169" t="s">
        <v>291</v>
      </c>
      <c r="C17" s="103">
        <v>11.7</v>
      </c>
      <c r="D17" s="103">
        <v>29</v>
      </c>
      <c r="E17" s="98">
        <v>45500</v>
      </c>
      <c r="F17" s="152"/>
      <c r="G17" s="255" t="s">
        <v>274</v>
      </c>
      <c r="H17" s="104">
        <v>12</v>
      </c>
      <c r="I17" s="104">
        <v>189</v>
      </c>
      <c r="J17" s="105">
        <v>65000</v>
      </c>
      <c r="K17" s="149"/>
    </row>
    <row r="18" spans="1:11" ht="15.75" customHeight="1">
      <c r="A18" s="147"/>
      <c r="B18" s="261" t="s">
        <v>292</v>
      </c>
      <c r="C18" s="103">
        <v>11.7</v>
      </c>
      <c r="D18" s="103">
        <v>35</v>
      </c>
      <c r="E18" s="98">
        <v>45500</v>
      </c>
      <c r="F18" s="152"/>
      <c r="G18" s="171" t="s">
        <v>112</v>
      </c>
      <c r="H18" s="175" t="s">
        <v>191</v>
      </c>
      <c r="I18" s="165" t="s">
        <v>277</v>
      </c>
      <c r="J18" s="105">
        <v>66000</v>
      </c>
      <c r="K18" s="149"/>
    </row>
    <row r="19" spans="1:11" ht="15.75" customHeight="1" thickBot="1">
      <c r="A19" s="147"/>
      <c r="B19" s="252" t="s">
        <v>293</v>
      </c>
      <c r="C19" s="108">
        <v>11.7</v>
      </c>
      <c r="D19" s="108">
        <v>46</v>
      </c>
      <c r="E19" s="98">
        <v>45500</v>
      </c>
      <c r="F19" s="153"/>
      <c r="G19" s="99" t="s">
        <v>18</v>
      </c>
      <c r="H19" s="100">
        <v>12</v>
      </c>
      <c r="I19" s="163">
        <v>318</v>
      </c>
      <c r="J19" s="106">
        <v>65000</v>
      </c>
      <c r="K19" s="149"/>
    </row>
    <row r="20" spans="1:11" ht="15.75" customHeight="1" thickBot="1">
      <c r="A20" s="147"/>
      <c r="B20" s="284" t="s">
        <v>12</v>
      </c>
      <c r="C20" s="285"/>
      <c r="D20" s="285"/>
      <c r="E20" s="285"/>
      <c r="F20" s="154"/>
      <c r="G20" s="107" t="s">
        <v>20</v>
      </c>
      <c r="H20" s="100">
        <v>12</v>
      </c>
      <c r="I20" s="163">
        <v>390</v>
      </c>
      <c r="J20" s="106">
        <v>65000</v>
      </c>
      <c r="K20" s="149"/>
    </row>
    <row r="21" spans="1:11" ht="15.75" customHeight="1">
      <c r="A21" s="147"/>
      <c r="B21" s="109" t="s">
        <v>13</v>
      </c>
      <c r="C21" s="110"/>
      <c r="D21" s="100">
        <v>20</v>
      </c>
      <c r="E21" s="105">
        <v>58500</v>
      </c>
      <c r="F21" s="155"/>
      <c r="G21" s="102" t="s">
        <v>21</v>
      </c>
      <c r="H21" s="100">
        <v>12</v>
      </c>
      <c r="I21" s="163">
        <v>515</v>
      </c>
      <c r="J21" s="106">
        <v>65000</v>
      </c>
      <c r="K21" s="149"/>
    </row>
    <row r="22" spans="1:11" ht="15.75" customHeight="1">
      <c r="A22" s="147"/>
      <c r="B22" s="109" t="s">
        <v>15</v>
      </c>
      <c r="C22" s="110"/>
      <c r="D22" s="100">
        <v>26</v>
      </c>
      <c r="E22" s="105">
        <v>58500</v>
      </c>
      <c r="F22" s="155"/>
      <c r="G22" s="169" t="s">
        <v>107</v>
      </c>
      <c r="H22" s="172">
        <v>12</v>
      </c>
      <c r="I22" s="172">
        <v>696</v>
      </c>
      <c r="J22" s="106">
        <v>63000</v>
      </c>
      <c r="K22" s="149"/>
    </row>
    <row r="23" spans="1:11" ht="15.75" customHeight="1">
      <c r="A23" s="147"/>
      <c r="B23" s="109" t="s">
        <v>16</v>
      </c>
      <c r="C23" s="110"/>
      <c r="D23" s="100">
        <v>38</v>
      </c>
      <c r="E23" s="105">
        <v>58500</v>
      </c>
      <c r="F23" s="155"/>
      <c r="G23" s="99" t="s">
        <v>100</v>
      </c>
      <c r="H23" s="100">
        <v>12</v>
      </c>
      <c r="I23" s="100">
        <v>371</v>
      </c>
      <c r="J23" s="106">
        <v>66500</v>
      </c>
      <c r="K23" s="147"/>
    </row>
    <row r="24" spans="1:16" ht="15.75" customHeight="1">
      <c r="A24" s="147"/>
      <c r="B24" s="102" t="s">
        <v>67</v>
      </c>
      <c r="C24" s="103"/>
      <c r="D24" s="103">
        <v>52</v>
      </c>
      <c r="E24" s="98">
        <v>54000</v>
      </c>
      <c r="F24" s="155"/>
      <c r="G24" s="99" t="s">
        <v>101</v>
      </c>
      <c r="H24" s="100">
        <v>12</v>
      </c>
      <c r="I24" s="100">
        <v>547</v>
      </c>
      <c r="J24" s="106">
        <v>66500</v>
      </c>
      <c r="K24" s="147"/>
      <c r="O24" s="89"/>
      <c r="P24" s="90"/>
    </row>
    <row r="25" spans="1:15" ht="15.75" customHeight="1">
      <c r="A25" s="147"/>
      <c r="B25" s="169" t="s">
        <v>136</v>
      </c>
      <c r="D25" s="165">
        <v>65</v>
      </c>
      <c r="E25" s="98">
        <v>53000</v>
      </c>
      <c r="F25" s="155"/>
      <c r="G25" s="107" t="s">
        <v>75</v>
      </c>
      <c r="H25" s="100">
        <v>12</v>
      </c>
      <c r="I25" s="100">
        <v>705</v>
      </c>
      <c r="J25" s="106">
        <v>66500</v>
      </c>
      <c r="K25" s="147"/>
      <c r="O25" s="89"/>
    </row>
    <row r="26" spans="1:15" ht="15.75" customHeight="1">
      <c r="A26" s="147"/>
      <c r="B26" s="102" t="s">
        <v>79</v>
      </c>
      <c r="C26" s="103"/>
      <c r="D26" s="103">
        <v>77</v>
      </c>
      <c r="E26" s="98">
        <v>54000</v>
      </c>
      <c r="F26" s="152"/>
      <c r="G26" s="102" t="s">
        <v>76</v>
      </c>
      <c r="H26" s="100">
        <v>12</v>
      </c>
      <c r="I26" s="100">
        <v>805</v>
      </c>
      <c r="J26" s="106">
        <v>66500</v>
      </c>
      <c r="K26" s="147"/>
      <c r="O26" s="91"/>
    </row>
    <row r="27" spans="1:15" ht="15.75" customHeight="1">
      <c r="A27" s="147"/>
      <c r="B27" s="169" t="s">
        <v>128</v>
      </c>
      <c r="D27" s="174">
        <v>96</v>
      </c>
      <c r="E27" s="98">
        <v>53500</v>
      </c>
      <c r="F27" s="155"/>
      <c r="G27" s="169" t="s">
        <v>115</v>
      </c>
      <c r="H27" s="100">
        <v>12</v>
      </c>
      <c r="I27" s="100">
        <v>1088</v>
      </c>
      <c r="J27" s="106">
        <v>62000</v>
      </c>
      <c r="K27" s="147"/>
      <c r="O27" s="91"/>
    </row>
    <row r="28" spans="1:15" ht="15.75" customHeight="1">
      <c r="A28" s="147"/>
      <c r="B28" s="102" t="s">
        <v>68</v>
      </c>
      <c r="C28" s="103"/>
      <c r="D28" s="103">
        <v>288</v>
      </c>
      <c r="E28" s="98">
        <v>53500</v>
      </c>
      <c r="F28" s="155"/>
      <c r="G28" s="99" t="s">
        <v>99</v>
      </c>
      <c r="H28" s="101">
        <v>12</v>
      </c>
      <c r="I28" s="101">
        <v>519</v>
      </c>
      <c r="J28" s="106">
        <v>65000</v>
      </c>
      <c r="K28" s="147"/>
      <c r="O28" s="92"/>
    </row>
    <row r="29" spans="1:16" ht="15.75" customHeight="1">
      <c r="A29" s="147"/>
      <c r="B29" s="169" t="s">
        <v>113</v>
      </c>
      <c r="C29" s="103"/>
      <c r="D29" s="103">
        <v>353</v>
      </c>
      <c r="E29" s="98">
        <v>53500</v>
      </c>
      <c r="F29" s="155"/>
      <c r="G29" s="99" t="s">
        <v>96</v>
      </c>
      <c r="H29" s="100">
        <v>12</v>
      </c>
      <c r="I29" s="100">
        <v>775</v>
      </c>
      <c r="J29" s="106">
        <v>65000</v>
      </c>
      <c r="O29" s="92"/>
      <c r="P29" s="93"/>
    </row>
    <row r="30" spans="1:15" ht="15.75" customHeight="1">
      <c r="A30" s="147"/>
      <c r="B30" s="102" t="s">
        <v>69</v>
      </c>
      <c r="C30" s="103"/>
      <c r="D30" s="103">
        <v>425</v>
      </c>
      <c r="E30" s="98">
        <v>53500</v>
      </c>
      <c r="F30" s="155"/>
      <c r="G30" s="102" t="s">
        <v>94</v>
      </c>
      <c r="H30" s="100">
        <v>12</v>
      </c>
      <c r="I30" s="100">
        <v>1075</v>
      </c>
      <c r="J30" s="106">
        <v>65000</v>
      </c>
      <c r="K30" s="147"/>
      <c r="O30" s="89"/>
    </row>
    <row r="31" spans="1:15" ht="15.75" customHeight="1">
      <c r="A31" s="147"/>
      <c r="B31" s="102" t="s">
        <v>70</v>
      </c>
      <c r="C31" s="103"/>
      <c r="D31" s="103">
        <v>565</v>
      </c>
      <c r="E31" s="98">
        <v>53500</v>
      </c>
      <c r="F31" s="155"/>
      <c r="G31" s="102" t="s">
        <v>95</v>
      </c>
      <c r="H31" s="100">
        <v>12</v>
      </c>
      <c r="I31" s="100">
        <v>1348</v>
      </c>
      <c r="J31" s="106">
        <v>65000</v>
      </c>
      <c r="K31" s="147"/>
      <c r="O31" s="89"/>
    </row>
    <row r="32" spans="1:15" ht="15.75" customHeight="1" thickBot="1">
      <c r="A32" s="147"/>
      <c r="B32" s="169" t="s">
        <v>125</v>
      </c>
      <c r="C32" s="103"/>
      <c r="D32" s="165">
        <v>710</v>
      </c>
      <c r="E32" s="98">
        <v>53500</v>
      </c>
      <c r="F32" s="155"/>
      <c r="G32" s="169" t="s">
        <v>127</v>
      </c>
      <c r="H32" s="100">
        <v>12</v>
      </c>
      <c r="I32" s="100">
        <v>1780</v>
      </c>
      <c r="J32" s="106">
        <v>65000</v>
      </c>
      <c r="K32" s="147"/>
      <c r="O32" s="92"/>
    </row>
    <row r="33" spans="1:15" ht="15.75" customHeight="1" thickBot="1">
      <c r="A33" s="147"/>
      <c r="B33" s="102" t="s">
        <v>71</v>
      </c>
      <c r="C33" s="103"/>
      <c r="D33" s="103">
        <v>852</v>
      </c>
      <c r="E33" s="98">
        <v>53500</v>
      </c>
      <c r="F33" s="155"/>
      <c r="G33" s="284" t="s">
        <v>22</v>
      </c>
      <c r="H33" s="284"/>
      <c r="I33" s="284"/>
      <c r="J33" s="284"/>
      <c r="K33" s="147"/>
      <c r="O33" s="92"/>
    </row>
    <row r="34" spans="1:15" ht="15.75" customHeight="1">
      <c r="A34" s="147"/>
      <c r="B34" s="114" t="s">
        <v>72</v>
      </c>
      <c r="C34" s="111"/>
      <c r="D34" s="101">
        <v>995</v>
      </c>
      <c r="E34" s="98">
        <v>53500</v>
      </c>
      <c r="F34" s="152"/>
      <c r="G34" s="255" t="s">
        <v>281</v>
      </c>
      <c r="H34" s="257">
        <v>12</v>
      </c>
      <c r="I34" s="257">
        <v>72</v>
      </c>
      <c r="J34" s="258">
        <v>65000</v>
      </c>
      <c r="K34" s="147"/>
      <c r="O34" s="89"/>
    </row>
    <row r="35" spans="1:15" ht="15.75" customHeight="1">
      <c r="A35" s="147"/>
      <c r="B35" s="102" t="s">
        <v>93</v>
      </c>
      <c r="C35" s="103"/>
      <c r="D35" s="103">
        <v>1138</v>
      </c>
      <c r="E35" s="98">
        <v>53500</v>
      </c>
      <c r="F35" s="155"/>
      <c r="G35" s="99" t="s">
        <v>23</v>
      </c>
      <c r="H35" s="182" t="s">
        <v>167</v>
      </c>
      <c r="I35" s="165" t="s">
        <v>168</v>
      </c>
      <c r="J35" s="112">
        <v>60000</v>
      </c>
      <c r="K35" s="147"/>
      <c r="O35" s="92"/>
    </row>
    <row r="36" spans="1:15" ht="15.75" customHeight="1">
      <c r="A36" s="147"/>
      <c r="B36" s="102" t="s">
        <v>73</v>
      </c>
      <c r="C36" s="103"/>
      <c r="D36" s="103">
        <v>1431</v>
      </c>
      <c r="E36" s="98">
        <v>53500</v>
      </c>
      <c r="F36" s="155"/>
      <c r="G36" s="99" t="s">
        <v>24</v>
      </c>
      <c r="H36" s="182" t="s">
        <v>165</v>
      </c>
      <c r="I36" s="165" t="s">
        <v>166</v>
      </c>
      <c r="J36" s="112">
        <v>60000</v>
      </c>
      <c r="K36" s="147"/>
      <c r="O36" s="95"/>
    </row>
    <row r="37" spans="1:11" ht="15.75" customHeight="1">
      <c r="A37" s="147"/>
      <c r="B37" s="169" t="s">
        <v>134</v>
      </c>
      <c r="C37" s="110"/>
      <c r="D37" s="163">
        <v>1788</v>
      </c>
      <c r="E37" s="98">
        <v>53500</v>
      </c>
      <c r="F37" s="155"/>
      <c r="G37" s="99" t="s">
        <v>25</v>
      </c>
      <c r="H37" s="165" t="s">
        <v>169</v>
      </c>
      <c r="I37" s="166" t="s">
        <v>214</v>
      </c>
      <c r="J37" s="112">
        <v>60900</v>
      </c>
      <c r="K37" s="147"/>
    </row>
    <row r="38" spans="1:11" ht="15.75" customHeight="1">
      <c r="A38" s="147"/>
      <c r="B38" s="169" t="s">
        <v>229</v>
      </c>
      <c r="C38" s="110"/>
      <c r="D38" s="163">
        <v>2143</v>
      </c>
      <c r="E38" s="98">
        <v>54500</v>
      </c>
      <c r="F38" s="155"/>
      <c r="G38" s="99" t="s">
        <v>26</v>
      </c>
      <c r="H38" s="165" t="s">
        <v>160</v>
      </c>
      <c r="I38" s="165" t="s">
        <v>196</v>
      </c>
      <c r="J38" s="112">
        <v>60900</v>
      </c>
      <c r="K38" s="147"/>
    </row>
    <row r="39" spans="1:11" ht="15.75" customHeight="1">
      <c r="A39" s="147"/>
      <c r="B39" s="169" t="s">
        <v>210</v>
      </c>
      <c r="C39" s="110"/>
      <c r="D39" s="163">
        <v>2830</v>
      </c>
      <c r="E39" s="98">
        <v>54500</v>
      </c>
      <c r="F39" s="147"/>
      <c r="G39" s="99" t="s">
        <v>92</v>
      </c>
      <c r="H39" s="165" t="s">
        <v>211</v>
      </c>
      <c r="I39" s="165" t="s">
        <v>236</v>
      </c>
      <c r="J39" s="112">
        <v>60900</v>
      </c>
      <c r="K39" s="147"/>
    </row>
    <row r="40" spans="1:11" ht="15.75" customHeight="1">
      <c r="A40" s="147"/>
      <c r="B40" s="225" t="s">
        <v>259</v>
      </c>
      <c r="C40" s="110"/>
      <c r="D40" s="163" t="s">
        <v>260</v>
      </c>
      <c r="E40" s="98">
        <v>57500</v>
      </c>
      <c r="F40" s="155"/>
      <c r="G40" s="99" t="s">
        <v>27</v>
      </c>
      <c r="H40" s="165" t="s">
        <v>178</v>
      </c>
      <c r="I40" s="165" t="s">
        <v>179</v>
      </c>
      <c r="J40" s="112">
        <v>62000</v>
      </c>
      <c r="K40" s="147"/>
    </row>
    <row r="41" spans="1:11" ht="15.75" customHeight="1">
      <c r="A41" s="147"/>
      <c r="B41" s="225" t="s">
        <v>222</v>
      </c>
      <c r="D41" s="179" t="s">
        <v>223</v>
      </c>
      <c r="E41" s="98">
        <v>57500</v>
      </c>
      <c r="F41" s="148"/>
      <c r="G41" s="99" t="s">
        <v>28</v>
      </c>
      <c r="H41" s="165" t="s">
        <v>221</v>
      </c>
      <c r="I41" s="165" t="s">
        <v>267</v>
      </c>
      <c r="J41" s="112">
        <v>79900</v>
      </c>
      <c r="K41" s="147"/>
    </row>
    <row r="42" spans="1:11" ht="15.75" customHeight="1">
      <c r="A42" s="147"/>
      <c r="B42" s="164" t="s">
        <v>282</v>
      </c>
      <c r="C42" s="259"/>
      <c r="D42" s="163">
        <v>30</v>
      </c>
      <c r="E42" s="98">
        <v>57500</v>
      </c>
      <c r="F42" s="123"/>
      <c r="G42" s="99" t="s">
        <v>83</v>
      </c>
      <c r="H42" s="103">
        <v>12</v>
      </c>
      <c r="I42" s="163">
        <v>255</v>
      </c>
      <c r="J42" s="112">
        <v>83900</v>
      </c>
      <c r="K42" s="147"/>
    </row>
    <row r="43" spans="1:11" ht="15.75" customHeight="1">
      <c r="A43" s="147"/>
      <c r="B43" s="164" t="s">
        <v>180</v>
      </c>
      <c r="C43" s="110"/>
      <c r="D43" s="163">
        <v>29</v>
      </c>
      <c r="E43" s="98">
        <v>57500</v>
      </c>
      <c r="F43" s="184"/>
      <c r="G43" s="99" t="s">
        <v>30</v>
      </c>
      <c r="H43" s="165" t="s">
        <v>204</v>
      </c>
      <c r="I43" s="165" t="s">
        <v>215</v>
      </c>
      <c r="J43" s="112">
        <v>79900</v>
      </c>
      <c r="K43" s="173"/>
    </row>
    <row r="44" spans="1:11" ht="15.75" customHeight="1">
      <c r="A44" s="147"/>
      <c r="B44" s="164" t="s">
        <v>261</v>
      </c>
      <c r="C44" s="110"/>
      <c r="D44" s="163" t="s">
        <v>262</v>
      </c>
      <c r="E44" s="98">
        <v>57500</v>
      </c>
      <c r="F44" s="147"/>
      <c r="G44" s="99" t="s">
        <v>31</v>
      </c>
      <c r="H44" s="165" t="s">
        <v>105</v>
      </c>
      <c r="I44" s="165" t="s">
        <v>268</v>
      </c>
      <c r="J44" s="112">
        <v>79900</v>
      </c>
      <c r="K44" s="147"/>
    </row>
    <row r="45" spans="1:11" ht="15.75" customHeight="1" thickBot="1">
      <c r="A45" s="147"/>
      <c r="B45" s="164" t="s">
        <v>212</v>
      </c>
      <c r="C45" s="110"/>
      <c r="D45" s="179" t="s">
        <v>213</v>
      </c>
      <c r="E45" s="98">
        <v>57500</v>
      </c>
      <c r="F45" s="147"/>
      <c r="G45" s="113" t="s">
        <v>33</v>
      </c>
      <c r="H45" s="189" t="s">
        <v>105</v>
      </c>
      <c r="I45" s="189" t="s">
        <v>237</v>
      </c>
      <c r="J45" s="112">
        <v>79900</v>
      </c>
      <c r="K45" s="147"/>
    </row>
    <row r="46" spans="1:11" ht="15.75" customHeight="1" thickBot="1">
      <c r="A46" s="147"/>
      <c r="B46" s="164" t="s">
        <v>111</v>
      </c>
      <c r="D46" s="163" t="s">
        <v>190</v>
      </c>
      <c r="E46" s="105">
        <v>56500</v>
      </c>
      <c r="F46" s="147"/>
      <c r="G46" s="284" t="s">
        <v>29</v>
      </c>
      <c r="H46" s="285"/>
      <c r="I46" s="285"/>
      <c r="J46" s="285"/>
      <c r="K46" s="147"/>
    </row>
    <row r="47" spans="1:11" ht="15.75" customHeight="1">
      <c r="A47" s="147"/>
      <c r="B47" s="164" t="s">
        <v>120</v>
      </c>
      <c r="C47" s="110"/>
      <c r="D47" s="163" t="s">
        <v>189</v>
      </c>
      <c r="E47" s="105">
        <v>56500</v>
      </c>
      <c r="F47" s="147"/>
      <c r="G47" s="218" t="s">
        <v>161</v>
      </c>
      <c r="H47" s="115">
        <v>6</v>
      </c>
      <c r="I47" s="115">
        <v>1.7</v>
      </c>
      <c r="J47" s="181">
        <v>48500</v>
      </c>
      <c r="K47" s="147"/>
    </row>
    <row r="48" spans="1:11" ht="15.75" customHeight="1" thickBot="1">
      <c r="A48" s="147"/>
      <c r="B48" s="207" t="s">
        <v>144</v>
      </c>
      <c r="C48" s="208"/>
      <c r="D48" s="205" t="s">
        <v>145</v>
      </c>
      <c r="E48" s="105">
        <v>56500</v>
      </c>
      <c r="F48" s="147"/>
      <c r="G48" s="102" t="s">
        <v>32</v>
      </c>
      <c r="H48" s="97">
        <v>6</v>
      </c>
      <c r="I48" s="100">
        <v>2.5</v>
      </c>
      <c r="J48" s="98">
        <v>48500</v>
      </c>
      <c r="K48" s="147"/>
    </row>
    <row r="49" spans="1:11" ht="15.75" customHeight="1" thickBot="1">
      <c r="A49" s="147"/>
      <c r="B49" s="286" t="s">
        <v>87</v>
      </c>
      <c r="C49" s="287"/>
      <c r="D49" s="287"/>
      <c r="E49" s="287"/>
      <c r="F49" s="156"/>
      <c r="G49" s="102" t="s">
        <v>35</v>
      </c>
      <c r="H49" s="101" t="s">
        <v>36</v>
      </c>
      <c r="I49" s="100" t="s">
        <v>62</v>
      </c>
      <c r="J49" s="98">
        <v>47500</v>
      </c>
      <c r="K49" s="147"/>
    </row>
    <row r="50" spans="1:11" ht="14.25" customHeight="1">
      <c r="A50" s="147"/>
      <c r="B50" s="129" t="s">
        <v>88</v>
      </c>
      <c r="C50" s="130">
        <v>6</v>
      </c>
      <c r="D50" s="130">
        <v>5</v>
      </c>
      <c r="E50" s="131">
        <v>53000</v>
      </c>
      <c r="F50" s="147"/>
      <c r="G50" s="102" t="s">
        <v>38</v>
      </c>
      <c r="H50" s="103">
        <v>11.7</v>
      </c>
      <c r="I50" s="103">
        <v>11</v>
      </c>
      <c r="J50" s="98">
        <v>46800</v>
      </c>
      <c r="K50" s="147"/>
    </row>
    <row r="51" spans="1:11" ht="14.25" customHeight="1">
      <c r="A51" s="151"/>
      <c r="B51" s="132" t="s">
        <v>89</v>
      </c>
      <c r="C51" s="133">
        <v>6</v>
      </c>
      <c r="D51" s="134">
        <v>7.5</v>
      </c>
      <c r="E51" s="135">
        <v>53000</v>
      </c>
      <c r="F51" s="173"/>
      <c r="G51" s="102" t="s">
        <v>40</v>
      </c>
      <c r="H51" s="103">
        <v>11.7</v>
      </c>
      <c r="I51" s="103">
        <v>15</v>
      </c>
      <c r="J51" s="98">
        <v>46000</v>
      </c>
      <c r="K51" s="147"/>
    </row>
    <row r="52" spans="1:12" ht="13.5" customHeight="1">
      <c r="A52" s="147"/>
      <c r="B52" s="132" t="s">
        <v>90</v>
      </c>
      <c r="C52" s="133">
        <v>6</v>
      </c>
      <c r="D52" s="134">
        <v>9.5</v>
      </c>
      <c r="E52" s="135">
        <v>53000</v>
      </c>
      <c r="F52" s="147"/>
      <c r="G52" s="102" t="s">
        <v>42</v>
      </c>
      <c r="H52" s="103">
        <v>11.7</v>
      </c>
      <c r="I52" s="103">
        <v>19</v>
      </c>
      <c r="J52" s="98">
        <v>46000</v>
      </c>
      <c r="K52" s="147"/>
      <c r="L52" s="94"/>
    </row>
    <row r="53" spans="1:12" ht="13.5" customHeight="1">
      <c r="A53" s="147"/>
      <c r="B53" s="132" t="s">
        <v>91</v>
      </c>
      <c r="C53" s="133">
        <v>6</v>
      </c>
      <c r="D53" s="162">
        <v>12.5</v>
      </c>
      <c r="E53" s="135">
        <v>53000</v>
      </c>
      <c r="F53" s="147"/>
      <c r="G53" s="102" t="s">
        <v>44</v>
      </c>
      <c r="H53" s="103">
        <v>11.7</v>
      </c>
      <c r="I53" s="103">
        <v>29.5</v>
      </c>
      <c r="J53" s="98">
        <v>46000</v>
      </c>
      <c r="K53" s="150"/>
      <c r="L53" s="94"/>
    </row>
    <row r="54" spans="1:12" ht="13.5" customHeight="1" thickBot="1">
      <c r="A54" s="147"/>
      <c r="B54" s="136" t="s">
        <v>98</v>
      </c>
      <c r="C54" s="137">
        <v>6</v>
      </c>
      <c r="D54" s="138">
        <v>19.5</v>
      </c>
      <c r="E54" s="135">
        <v>53000</v>
      </c>
      <c r="F54" s="147"/>
      <c r="G54" s="252" t="s">
        <v>265</v>
      </c>
      <c r="H54" s="253" t="s">
        <v>266</v>
      </c>
      <c r="I54" s="108"/>
      <c r="J54" s="254">
        <v>55000</v>
      </c>
      <c r="K54" s="150"/>
      <c r="L54" s="94"/>
    </row>
    <row r="55" spans="2:10" ht="28.5" customHeight="1">
      <c r="B55" s="303" t="s">
        <v>224</v>
      </c>
      <c r="C55" s="303"/>
      <c r="D55" s="303"/>
      <c r="E55" s="303"/>
      <c r="F55" s="303"/>
      <c r="G55" s="303"/>
      <c r="H55" s="303"/>
      <c r="I55" s="303"/>
      <c r="J55" s="303"/>
    </row>
    <row r="56" spans="2:10" ht="14.25" customHeight="1">
      <c r="B56" s="288" t="s">
        <v>228</v>
      </c>
      <c r="C56" s="288"/>
      <c r="D56" s="288"/>
      <c r="E56" s="288"/>
      <c r="F56" s="96"/>
      <c r="G56" s="289" t="s">
        <v>64</v>
      </c>
      <c r="H56" s="289"/>
      <c r="I56" s="289"/>
      <c r="J56" s="289"/>
    </row>
    <row r="57" spans="2:10" ht="14.25" customHeight="1" thickBot="1">
      <c r="B57" s="288" t="s">
        <v>225</v>
      </c>
      <c r="C57" s="288"/>
      <c r="D57" s="288"/>
      <c r="E57" s="288"/>
      <c r="F57" s="288"/>
      <c r="G57" s="288"/>
      <c r="H57" s="288"/>
      <c r="I57" s="288"/>
      <c r="J57" s="1"/>
    </row>
    <row r="58" spans="2:10" ht="12" customHeight="1" thickBot="1">
      <c r="B58" s="288" t="s">
        <v>226</v>
      </c>
      <c r="C58" s="288"/>
      <c r="D58" s="288"/>
      <c r="E58" s="288"/>
      <c r="F58" s="288"/>
      <c r="G58" s="288"/>
      <c r="H58" s="288"/>
      <c r="I58" s="292" t="s">
        <v>294</v>
      </c>
      <c r="J58" s="292"/>
    </row>
    <row r="59" spans="2:10" ht="14.25" customHeight="1">
      <c r="B59" s="280" t="s">
        <v>227</v>
      </c>
      <c r="C59" s="281"/>
      <c r="D59" s="281"/>
      <c r="E59" s="281"/>
      <c r="F59" s="281"/>
      <c r="G59" s="281"/>
      <c r="H59" s="281"/>
      <c r="I59" s="96"/>
      <c r="J59" s="96"/>
    </row>
    <row r="60" spans="1:11" ht="14.25" customHeight="1" thickBot="1">
      <c r="A60" s="147"/>
      <c r="B60" s="143"/>
      <c r="C60" s="294"/>
      <c r="D60" s="294"/>
      <c r="E60" s="294"/>
      <c r="F60" s="294"/>
      <c r="G60" s="294"/>
      <c r="H60" s="143"/>
      <c r="I60" s="144"/>
      <c r="J60" s="145"/>
      <c r="K60" s="147"/>
    </row>
    <row r="61" spans="1:11" ht="14.25" customHeight="1">
      <c r="A61" s="147"/>
      <c r="B61" s="290" t="s">
        <v>0</v>
      </c>
      <c r="C61" s="282" t="s">
        <v>1</v>
      </c>
      <c r="D61" s="282" t="s">
        <v>2</v>
      </c>
      <c r="E61" s="300" t="s">
        <v>3</v>
      </c>
      <c r="F61" s="158"/>
      <c r="G61" s="290" t="s">
        <v>0</v>
      </c>
      <c r="H61" s="282" t="s">
        <v>1</v>
      </c>
      <c r="I61" s="282" t="s">
        <v>2</v>
      </c>
      <c r="J61" s="300" t="s">
        <v>3</v>
      </c>
      <c r="K61" s="147"/>
    </row>
    <row r="62" spans="1:11" ht="14.25" customHeight="1" thickBot="1">
      <c r="A62" s="147"/>
      <c r="B62" s="291"/>
      <c r="C62" s="283"/>
      <c r="D62" s="283"/>
      <c r="E62" s="301"/>
      <c r="F62" s="158"/>
      <c r="G62" s="291"/>
      <c r="H62" s="283"/>
      <c r="I62" s="283"/>
      <c r="J62" s="301"/>
      <c r="K62" s="147"/>
    </row>
    <row r="63" spans="1:11" ht="16.5" customHeight="1" thickBot="1">
      <c r="A63" s="147"/>
      <c r="B63" s="298" t="s">
        <v>52</v>
      </c>
      <c r="C63" s="299"/>
      <c r="D63" s="299"/>
      <c r="E63" s="299"/>
      <c r="F63" s="157"/>
      <c r="G63" s="298" t="s">
        <v>34</v>
      </c>
      <c r="H63" s="299"/>
      <c r="I63" s="299"/>
      <c r="J63" s="299"/>
      <c r="K63" s="147"/>
    </row>
    <row r="64" spans="1:11" ht="15" customHeight="1">
      <c r="A64" s="147"/>
      <c r="B64" s="210" t="s">
        <v>155</v>
      </c>
      <c r="C64" s="211">
        <v>6</v>
      </c>
      <c r="D64" s="211">
        <v>4.2</v>
      </c>
      <c r="E64" s="250">
        <v>56000</v>
      </c>
      <c r="F64" s="123"/>
      <c r="G64" s="116" t="s">
        <v>37</v>
      </c>
      <c r="H64" s="196">
        <v>6</v>
      </c>
      <c r="I64" s="206" t="s">
        <v>173</v>
      </c>
      <c r="J64" s="237">
        <v>55000</v>
      </c>
      <c r="K64" s="147"/>
    </row>
    <row r="65" spans="1:11" ht="15" customHeight="1">
      <c r="A65" s="147"/>
      <c r="B65" s="212" t="s">
        <v>252</v>
      </c>
      <c r="C65" s="213">
        <v>6</v>
      </c>
      <c r="D65" s="213" t="s">
        <v>253</v>
      </c>
      <c r="E65" s="214">
        <v>56500</v>
      </c>
      <c r="F65" s="123"/>
      <c r="G65" s="119" t="s">
        <v>39</v>
      </c>
      <c r="H65" s="97">
        <v>6</v>
      </c>
      <c r="I65" s="97">
        <v>10</v>
      </c>
      <c r="J65" s="237">
        <v>55000</v>
      </c>
      <c r="K65" s="147"/>
    </row>
    <row r="66" spans="1:11" ht="15" customHeight="1">
      <c r="A66" s="147"/>
      <c r="B66" s="117" t="s">
        <v>84</v>
      </c>
      <c r="C66" s="97">
        <v>6</v>
      </c>
      <c r="D66" s="97">
        <v>7</v>
      </c>
      <c r="E66" s="214">
        <v>55000</v>
      </c>
      <c r="F66" s="123"/>
      <c r="G66" s="120" t="s">
        <v>41</v>
      </c>
      <c r="H66" s="165" t="s">
        <v>131</v>
      </c>
      <c r="I66" s="165" t="s">
        <v>133</v>
      </c>
      <c r="J66" s="237">
        <v>51000</v>
      </c>
      <c r="K66" s="147"/>
    </row>
    <row r="67" spans="1:11" ht="15" customHeight="1">
      <c r="A67" s="147"/>
      <c r="B67" s="117" t="s">
        <v>55</v>
      </c>
      <c r="C67" s="166">
        <v>6</v>
      </c>
      <c r="D67" s="166">
        <v>7.2</v>
      </c>
      <c r="E67" s="214">
        <v>57000</v>
      </c>
      <c r="F67" s="123"/>
      <c r="G67" s="119" t="s">
        <v>61</v>
      </c>
      <c r="H67" s="166">
        <v>6</v>
      </c>
      <c r="I67" s="166">
        <v>19</v>
      </c>
      <c r="J67" s="237">
        <v>51000</v>
      </c>
      <c r="K67" s="147"/>
    </row>
    <row r="68" spans="1:11" ht="15" customHeight="1">
      <c r="A68" s="147"/>
      <c r="B68" s="117" t="s">
        <v>85</v>
      </c>
      <c r="C68" s="166">
        <v>6</v>
      </c>
      <c r="D68" s="183">
        <v>8.7</v>
      </c>
      <c r="E68" s="214">
        <v>55000</v>
      </c>
      <c r="F68" s="123"/>
      <c r="G68" s="240" t="s">
        <v>43</v>
      </c>
      <c r="H68" s="175" t="s">
        <v>230</v>
      </c>
      <c r="I68" s="175" t="s">
        <v>231</v>
      </c>
      <c r="J68" s="237">
        <v>51000</v>
      </c>
      <c r="K68" s="147"/>
    </row>
    <row r="69" spans="1:11" ht="15" customHeight="1">
      <c r="A69" s="147"/>
      <c r="B69" s="240" t="s">
        <v>254</v>
      </c>
      <c r="C69" s="97">
        <v>6</v>
      </c>
      <c r="D69" s="249" t="s">
        <v>255</v>
      </c>
      <c r="E69" s="214">
        <v>55500</v>
      </c>
      <c r="F69" s="123"/>
      <c r="G69" s="120" t="s">
        <v>45</v>
      </c>
      <c r="H69" s="165">
        <v>6</v>
      </c>
      <c r="I69" s="165">
        <v>30</v>
      </c>
      <c r="J69" s="237">
        <v>51000</v>
      </c>
      <c r="K69" s="147"/>
    </row>
    <row r="70" spans="1:11" ht="15" customHeight="1">
      <c r="A70" s="147"/>
      <c r="B70" s="240" t="s">
        <v>256</v>
      </c>
      <c r="C70" s="97">
        <v>6</v>
      </c>
      <c r="D70" s="249" t="s">
        <v>257</v>
      </c>
      <c r="E70" s="214">
        <v>55500</v>
      </c>
      <c r="F70" s="123"/>
      <c r="G70" s="119" t="s">
        <v>46</v>
      </c>
      <c r="H70" s="163" t="s">
        <v>192</v>
      </c>
      <c r="I70" s="163" t="s">
        <v>193</v>
      </c>
      <c r="J70" s="237">
        <v>49800</v>
      </c>
      <c r="K70" s="147"/>
    </row>
    <row r="71" spans="1:11" ht="15" customHeight="1">
      <c r="A71" s="147"/>
      <c r="B71" s="117" t="s">
        <v>56</v>
      </c>
      <c r="C71" s="166" t="s">
        <v>109</v>
      </c>
      <c r="D71" s="166" t="s">
        <v>142</v>
      </c>
      <c r="E71" s="214">
        <v>55500</v>
      </c>
      <c r="F71" s="123"/>
      <c r="G71" s="170" t="s">
        <v>146</v>
      </c>
      <c r="H71" s="163" t="s">
        <v>197</v>
      </c>
      <c r="I71" s="165" t="s">
        <v>198</v>
      </c>
      <c r="J71" s="237">
        <v>49800</v>
      </c>
      <c r="K71" s="147"/>
    </row>
    <row r="72" spans="1:11" ht="15" customHeight="1">
      <c r="A72" s="147"/>
      <c r="B72" s="117" t="s">
        <v>57</v>
      </c>
      <c r="C72" s="166">
        <v>6</v>
      </c>
      <c r="D72" s="175">
        <v>11</v>
      </c>
      <c r="E72" s="214">
        <v>55500</v>
      </c>
      <c r="F72" s="123"/>
      <c r="G72" s="170" t="s">
        <v>194</v>
      </c>
      <c r="H72" s="163" t="s">
        <v>19</v>
      </c>
      <c r="I72" s="165" t="s">
        <v>195</v>
      </c>
      <c r="J72" s="237">
        <v>49800</v>
      </c>
      <c r="K72" s="147"/>
    </row>
    <row r="73" spans="1:11" ht="15" customHeight="1">
      <c r="A73" s="147"/>
      <c r="B73" s="117" t="s">
        <v>86</v>
      </c>
      <c r="C73" s="166" t="s">
        <v>129</v>
      </c>
      <c r="D73" s="175" t="s">
        <v>130</v>
      </c>
      <c r="E73" s="214">
        <v>56000</v>
      </c>
      <c r="F73" s="123"/>
      <c r="G73" s="187" t="s">
        <v>216</v>
      </c>
      <c r="H73" s="163" t="s">
        <v>167</v>
      </c>
      <c r="I73" s="163" t="s">
        <v>217</v>
      </c>
      <c r="J73" s="237">
        <v>49800</v>
      </c>
      <c r="K73" s="147"/>
    </row>
    <row r="74" spans="1:11" ht="15" customHeight="1">
      <c r="A74" s="147"/>
      <c r="B74" s="117" t="s">
        <v>58</v>
      </c>
      <c r="C74" s="163">
        <v>6</v>
      </c>
      <c r="D74" s="163">
        <v>12</v>
      </c>
      <c r="E74" s="214">
        <v>54500</v>
      </c>
      <c r="F74" s="123"/>
      <c r="G74" s="187" t="s">
        <v>49</v>
      </c>
      <c r="H74" s="163" t="s">
        <v>183</v>
      </c>
      <c r="I74" s="163" t="s">
        <v>182</v>
      </c>
      <c r="J74" s="237">
        <v>49800</v>
      </c>
      <c r="K74" s="147"/>
    </row>
    <row r="75" spans="1:11" ht="15" customHeight="1">
      <c r="A75" s="147"/>
      <c r="B75" s="240" t="s">
        <v>258</v>
      </c>
      <c r="C75" s="166">
        <v>6</v>
      </c>
      <c r="D75" s="166">
        <v>12</v>
      </c>
      <c r="E75" s="214">
        <v>55000</v>
      </c>
      <c r="F75" s="123"/>
      <c r="G75" s="170" t="s">
        <v>184</v>
      </c>
      <c r="H75" s="165" t="s">
        <v>116</v>
      </c>
      <c r="I75" s="165" t="s">
        <v>208</v>
      </c>
      <c r="J75" s="237">
        <v>49800</v>
      </c>
      <c r="K75" s="147"/>
    </row>
    <row r="76" spans="1:11" ht="15" customHeight="1">
      <c r="A76" s="147"/>
      <c r="B76" s="117" t="s">
        <v>102</v>
      </c>
      <c r="C76" s="166">
        <v>6</v>
      </c>
      <c r="D76" s="166">
        <v>15</v>
      </c>
      <c r="E76" s="214">
        <v>55000</v>
      </c>
      <c r="F76" s="123"/>
      <c r="G76" s="170" t="s">
        <v>185</v>
      </c>
      <c r="H76" s="165" t="s">
        <v>19</v>
      </c>
      <c r="I76" s="165" t="s">
        <v>199</v>
      </c>
      <c r="J76" s="237">
        <v>49800</v>
      </c>
      <c r="K76" s="147"/>
    </row>
    <row r="77" spans="1:11" ht="15" customHeight="1">
      <c r="A77" s="147"/>
      <c r="B77" s="117" t="s">
        <v>103</v>
      </c>
      <c r="C77" s="166" t="s">
        <v>78</v>
      </c>
      <c r="D77" s="166" t="s">
        <v>123</v>
      </c>
      <c r="E77" s="118">
        <v>49800</v>
      </c>
      <c r="F77" s="123"/>
      <c r="G77" s="260" t="s">
        <v>283</v>
      </c>
      <c r="H77" s="166">
        <v>12</v>
      </c>
      <c r="I77" s="166">
        <v>132</v>
      </c>
      <c r="J77" s="237">
        <v>49800</v>
      </c>
      <c r="K77" s="147"/>
    </row>
    <row r="78" spans="1:11" ht="15" customHeight="1">
      <c r="A78" s="147"/>
      <c r="B78" s="176" t="s">
        <v>244</v>
      </c>
      <c r="C78" s="166">
        <v>6</v>
      </c>
      <c r="D78" s="166">
        <v>11</v>
      </c>
      <c r="E78" s="118">
        <v>55500</v>
      </c>
      <c r="F78" s="123"/>
      <c r="G78" s="119" t="s">
        <v>50</v>
      </c>
      <c r="H78" s="166" t="s">
        <v>116</v>
      </c>
      <c r="I78" s="166" t="s">
        <v>209</v>
      </c>
      <c r="J78" s="237">
        <v>49800</v>
      </c>
      <c r="K78" s="147"/>
    </row>
    <row r="79" spans="1:11" ht="15" customHeight="1">
      <c r="A79" s="147"/>
      <c r="B79" s="176" t="s">
        <v>158</v>
      </c>
      <c r="C79" s="166">
        <v>6</v>
      </c>
      <c r="D79" s="166">
        <v>14.5</v>
      </c>
      <c r="E79" s="118">
        <v>54500</v>
      </c>
      <c r="F79" s="123"/>
      <c r="G79" s="178" t="s">
        <v>186</v>
      </c>
      <c r="H79" s="97">
        <v>12</v>
      </c>
      <c r="I79" s="166">
        <v>165</v>
      </c>
      <c r="J79" s="237">
        <v>49800</v>
      </c>
      <c r="K79" s="147"/>
    </row>
    <row r="80" spans="1:11" ht="15" customHeight="1">
      <c r="A80" s="147"/>
      <c r="B80" s="240" t="s">
        <v>66</v>
      </c>
      <c r="C80" s="175">
        <v>6</v>
      </c>
      <c r="D80" s="175">
        <v>18.5</v>
      </c>
      <c r="E80" s="118">
        <v>54500</v>
      </c>
      <c r="F80" s="123"/>
      <c r="G80" s="188" t="s">
        <v>187</v>
      </c>
      <c r="H80" s="175" t="s">
        <v>19</v>
      </c>
      <c r="I80" s="175" t="s">
        <v>188</v>
      </c>
      <c r="J80" s="237">
        <v>49800</v>
      </c>
      <c r="K80" s="147"/>
    </row>
    <row r="81" spans="1:11" ht="15" customHeight="1">
      <c r="A81" s="147"/>
      <c r="B81" s="176" t="s">
        <v>163</v>
      </c>
      <c r="C81" s="175">
        <v>6</v>
      </c>
      <c r="D81" s="175">
        <v>26.5</v>
      </c>
      <c r="E81" s="118">
        <v>49800</v>
      </c>
      <c r="F81" s="123"/>
      <c r="G81" s="178" t="s">
        <v>147</v>
      </c>
      <c r="H81" s="175" t="s">
        <v>206</v>
      </c>
      <c r="I81" s="166" t="s">
        <v>207</v>
      </c>
      <c r="J81" s="237">
        <v>49800</v>
      </c>
      <c r="K81" s="147"/>
    </row>
    <row r="82" spans="1:11" ht="15" customHeight="1">
      <c r="A82" s="147"/>
      <c r="B82" s="177" t="s">
        <v>108</v>
      </c>
      <c r="C82" s="175" t="s">
        <v>156</v>
      </c>
      <c r="D82" s="175" t="s">
        <v>181</v>
      </c>
      <c r="E82" s="118">
        <v>50500</v>
      </c>
      <c r="F82" s="123"/>
      <c r="G82" s="178" t="s">
        <v>202</v>
      </c>
      <c r="H82" s="183" t="s">
        <v>19</v>
      </c>
      <c r="I82" s="183" t="s">
        <v>203</v>
      </c>
      <c r="J82" s="237">
        <v>49800</v>
      </c>
      <c r="K82" s="147"/>
    </row>
    <row r="83" spans="1:11" ht="15" customHeight="1">
      <c r="A83" s="147"/>
      <c r="B83" s="121" t="s">
        <v>53</v>
      </c>
      <c r="C83" s="175" t="s">
        <v>156</v>
      </c>
      <c r="D83" s="166" t="s">
        <v>157</v>
      </c>
      <c r="E83" s="118">
        <v>49800</v>
      </c>
      <c r="F83" s="123"/>
      <c r="G83" s="199" t="s">
        <v>242</v>
      </c>
      <c r="H83" s="236">
        <v>12</v>
      </c>
      <c r="I83" s="232">
        <v>360</v>
      </c>
      <c r="J83" s="200">
        <v>59000</v>
      </c>
      <c r="K83" s="147"/>
    </row>
    <row r="84" spans="1:11" ht="15" customHeight="1">
      <c r="A84" s="147"/>
      <c r="B84" s="177" t="s">
        <v>119</v>
      </c>
      <c r="C84" s="104">
        <v>6</v>
      </c>
      <c r="D84" s="104">
        <v>23</v>
      </c>
      <c r="E84" s="118">
        <v>55000</v>
      </c>
      <c r="F84" s="123"/>
      <c r="G84" s="199" t="s">
        <v>51</v>
      </c>
      <c r="H84" s="236" t="s">
        <v>240</v>
      </c>
      <c r="I84" s="232" t="s">
        <v>264</v>
      </c>
      <c r="J84" s="200">
        <v>59000</v>
      </c>
      <c r="K84" s="147"/>
    </row>
    <row r="85" spans="1:11" ht="15" customHeight="1">
      <c r="A85" s="147"/>
      <c r="B85" s="121" t="s">
        <v>81</v>
      </c>
      <c r="C85" s="175">
        <v>6</v>
      </c>
      <c r="D85" s="104">
        <v>17</v>
      </c>
      <c r="E85" s="118">
        <v>55000</v>
      </c>
      <c r="F85" s="123"/>
      <c r="G85" s="199" t="s">
        <v>176</v>
      </c>
      <c r="H85" s="226">
        <v>12</v>
      </c>
      <c r="I85" s="226">
        <v>475</v>
      </c>
      <c r="J85" s="227">
        <v>67000</v>
      </c>
      <c r="K85" s="147"/>
    </row>
    <row r="86" spans="1:11" ht="15" customHeight="1">
      <c r="A86" s="147"/>
      <c r="B86" s="121" t="s">
        <v>54</v>
      </c>
      <c r="C86" s="122">
        <v>6</v>
      </c>
      <c r="D86" s="197">
        <v>24</v>
      </c>
      <c r="E86" s="118">
        <v>49800</v>
      </c>
      <c r="F86" s="123"/>
      <c r="G86" s="228" t="s">
        <v>148</v>
      </c>
      <c r="H86" s="229" t="s">
        <v>269</v>
      </c>
      <c r="I86" s="230" t="s">
        <v>270</v>
      </c>
      <c r="J86" s="227">
        <v>67000</v>
      </c>
      <c r="K86" s="147"/>
    </row>
    <row r="87" spans="1:11" ht="15" customHeight="1">
      <c r="A87" s="147"/>
      <c r="B87" s="176" t="s">
        <v>247</v>
      </c>
      <c r="C87" s="166">
        <v>6</v>
      </c>
      <c r="D87" s="166">
        <v>19</v>
      </c>
      <c r="E87" s="118">
        <v>55000</v>
      </c>
      <c r="F87" s="123"/>
      <c r="G87" s="228" t="s">
        <v>239</v>
      </c>
      <c r="H87" s="229">
        <v>12</v>
      </c>
      <c r="I87" s="230">
        <v>990</v>
      </c>
      <c r="J87" s="227">
        <v>70000</v>
      </c>
      <c r="K87" s="147"/>
    </row>
    <row r="88" spans="1:11" ht="15" customHeight="1" thickBot="1">
      <c r="A88" s="147"/>
      <c r="B88" s="176" t="s">
        <v>164</v>
      </c>
      <c r="C88" s="166">
        <v>6</v>
      </c>
      <c r="D88" s="166">
        <v>26.5</v>
      </c>
      <c r="E88" s="118">
        <v>49800</v>
      </c>
      <c r="F88" s="123"/>
      <c r="G88" s="201" t="s">
        <v>177</v>
      </c>
      <c r="H88" s="219" t="s">
        <v>272</v>
      </c>
      <c r="I88" s="231" t="s">
        <v>273</v>
      </c>
      <c r="J88" s="202">
        <v>70000</v>
      </c>
      <c r="K88" s="147"/>
    </row>
    <row r="89" spans="1:11" ht="15" customHeight="1" thickBot="1">
      <c r="A89" s="147"/>
      <c r="B89" s="117" t="s">
        <v>82</v>
      </c>
      <c r="C89" s="209" t="s">
        <v>150</v>
      </c>
      <c r="D89" s="209" t="s">
        <v>151</v>
      </c>
      <c r="E89" s="118">
        <v>49800</v>
      </c>
      <c r="F89" s="123"/>
      <c r="G89" s="296" t="s">
        <v>5</v>
      </c>
      <c r="H89" s="297"/>
      <c r="I89" s="297"/>
      <c r="J89" s="297"/>
      <c r="K89" s="147"/>
    </row>
    <row r="90" spans="1:11" ht="15" customHeight="1">
      <c r="A90" s="147"/>
      <c r="B90" s="176" t="s">
        <v>248</v>
      </c>
      <c r="C90" s="182" t="s">
        <v>153</v>
      </c>
      <c r="D90" s="166" t="s">
        <v>249</v>
      </c>
      <c r="E90" s="118">
        <v>49800</v>
      </c>
      <c r="F90" s="161"/>
      <c r="G90" s="190" t="s">
        <v>126</v>
      </c>
      <c r="H90" s="130">
        <v>6</v>
      </c>
      <c r="I90" s="130">
        <v>7.5</v>
      </c>
      <c r="J90" s="193">
        <v>55000</v>
      </c>
      <c r="K90" s="147"/>
    </row>
    <row r="91" spans="1:11" ht="15" customHeight="1">
      <c r="A91" s="147"/>
      <c r="B91" s="176" t="s">
        <v>110</v>
      </c>
      <c r="C91" s="166" t="s">
        <v>19</v>
      </c>
      <c r="D91" s="166" t="s">
        <v>143</v>
      </c>
      <c r="E91" s="118">
        <v>49800</v>
      </c>
      <c r="F91" s="123"/>
      <c r="G91" s="170" t="s">
        <v>137</v>
      </c>
      <c r="H91" s="198">
        <v>6</v>
      </c>
      <c r="I91" s="220">
        <v>10</v>
      </c>
      <c r="J91" s="191">
        <v>55000</v>
      </c>
      <c r="K91" s="147"/>
    </row>
    <row r="92" spans="1:11" ht="15" customHeight="1">
      <c r="A92" s="147"/>
      <c r="B92" s="176" t="s">
        <v>250</v>
      </c>
      <c r="C92" s="182" t="s">
        <v>153</v>
      </c>
      <c r="D92" s="166" t="s">
        <v>251</v>
      </c>
      <c r="E92" s="118">
        <v>49800</v>
      </c>
      <c r="F92" s="123"/>
      <c r="G92" s="120" t="s">
        <v>6</v>
      </c>
      <c r="H92" s="163" t="s">
        <v>153</v>
      </c>
      <c r="I92" s="221" t="s">
        <v>278</v>
      </c>
      <c r="J92" s="191">
        <v>53200</v>
      </c>
      <c r="K92" s="147"/>
    </row>
    <row r="93" spans="1:11" ht="15" customHeight="1">
      <c r="A93" s="147"/>
      <c r="B93" s="176" t="s">
        <v>139</v>
      </c>
      <c r="C93" s="175" t="s">
        <v>116</v>
      </c>
      <c r="D93" s="175" t="s">
        <v>171</v>
      </c>
      <c r="E93" s="118">
        <v>49800</v>
      </c>
      <c r="F93" s="123"/>
      <c r="G93" s="120" t="s">
        <v>7</v>
      </c>
      <c r="H93" s="163">
        <v>12</v>
      </c>
      <c r="I93" s="251">
        <v>34.2</v>
      </c>
      <c r="J93" s="191">
        <v>53200</v>
      </c>
      <c r="K93" s="147"/>
    </row>
    <row r="94" spans="1:11" ht="15" customHeight="1">
      <c r="A94" s="147"/>
      <c r="B94" s="176" t="s">
        <v>138</v>
      </c>
      <c r="C94" s="175" t="s">
        <v>153</v>
      </c>
      <c r="D94" s="175" t="s">
        <v>205</v>
      </c>
      <c r="E94" s="118">
        <v>49800</v>
      </c>
      <c r="F94" s="157"/>
      <c r="G94" s="120" t="s">
        <v>8</v>
      </c>
      <c r="H94" s="182" t="s">
        <v>280</v>
      </c>
      <c r="I94" s="235" t="s">
        <v>279</v>
      </c>
      <c r="J94" s="191">
        <v>53200</v>
      </c>
      <c r="K94" s="147"/>
    </row>
    <row r="95" spans="1:11" ht="15" customHeight="1">
      <c r="A95" s="147"/>
      <c r="B95" s="176" t="s">
        <v>233</v>
      </c>
      <c r="C95" s="175">
        <v>12</v>
      </c>
      <c r="D95" s="175">
        <v>140</v>
      </c>
      <c r="E95" s="118">
        <v>52000</v>
      </c>
      <c r="F95" s="157"/>
      <c r="G95" s="120" t="s">
        <v>9</v>
      </c>
      <c r="H95" s="165" t="s">
        <v>121</v>
      </c>
      <c r="I95" s="165" t="s">
        <v>122</v>
      </c>
      <c r="J95" s="191">
        <v>53200</v>
      </c>
      <c r="K95" s="147"/>
    </row>
    <row r="96" spans="1:11" ht="15" customHeight="1">
      <c r="A96" s="147"/>
      <c r="B96" s="186" t="s">
        <v>135</v>
      </c>
      <c r="C96" s="175">
        <v>12</v>
      </c>
      <c r="D96" s="183">
        <v>109</v>
      </c>
      <c r="E96" s="118">
        <v>49800</v>
      </c>
      <c r="F96" s="161"/>
      <c r="G96" s="120" t="s">
        <v>275</v>
      </c>
      <c r="H96" s="256">
        <v>12</v>
      </c>
      <c r="I96" s="165">
        <v>68</v>
      </c>
      <c r="J96" s="191">
        <v>53200</v>
      </c>
      <c r="K96" s="147"/>
    </row>
    <row r="97" spans="1:11" ht="15" customHeight="1" hidden="1">
      <c r="A97" s="147"/>
      <c r="B97" s="239" t="s">
        <v>245</v>
      </c>
      <c r="C97" s="175">
        <v>12</v>
      </c>
      <c r="D97" s="175" t="s">
        <v>246</v>
      </c>
      <c r="E97" s="118">
        <v>49800</v>
      </c>
      <c r="F97" s="157"/>
      <c r="G97" s="120" t="s">
        <v>9</v>
      </c>
      <c r="H97" s="165" t="s">
        <v>121</v>
      </c>
      <c r="I97" s="165">
        <v>69</v>
      </c>
      <c r="J97" s="191">
        <v>53200</v>
      </c>
      <c r="K97" s="147"/>
    </row>
    <row r="98" spans="1:11" ht="15" customHeight="1">
      <c r="A98" s="147"/>
      <c r="B98" s="239" t="s">
        <v>245</v>
      </c>
      <c r="C98" s="175">
        <v>12</v>
      </c>
      <c r="D98" s="175" t="s">
        <v>246</v>
      </c>
      <c r="E98" s="118">
        <v>49800</v>
      </c>
      <c r="F98" s="157"/>
      <c r="G98" s="170" t="s">
        <v>271</v>
      </c>
      <c r="H98" s="165">
        <v>12</v>
      </c>
      <c r="I98" s="165">
        <v>70</v>
      </c>
      <c r="J98" s="191">
        <v>53200</v>
      </c>
      <c r="K98" s="147"/>
    </row>
    <row r="99" spans="1:11" ht="14.25" customHeight="1">
      <c r="A99" s="147"/>
      <c r="B99" s="239" t="s">
        <v>162</v>
      </c>
      <c r="C99" s="175">
        <v>12</v>
      </c>
      <c r="D99" s="175">
        <v>177</v>
      </c>
      <c r="E99" s="118">
        <v>52000</v>
      </c>
      <c r="F99" s="157"/>
      <c r="G99" s="170" t="s">
        <v>10</v>
      </c>
      <c r="H99" s="165" t="s">
        <v>192</v>
      </c>
      <c r="I99" s="165" t="s">
        <v>238</v>
      </c>
      <c r="J99" s="191">
        <v>53200</v>
      </c>
      <c r="K99" s="147"/>
    </row>
    <row r="100" spans="1:11" ht="14.25" customHeight="1">
      <c r="A100" s="147"/>
      <c r="B100" s="186" t="s">
        <v>149</v>
      </c>
      <c r="C100" s="166" t="s">
        <v>116</v>
      </c>
      <c r="D100" s="166" t="s">
        <v>154</v>
      </c>
      <c r="E100" s="118">
        <v>49800</v>
      </c>
      <c r="F100" s="157"/>
      <c r="G100" s="124" t="s">
        <v>11</v>
      </c>
      <c r="H100" s="163" t="s">
        <v>114</v>
      </c>
      <c r="I100" s="163" t="s">
        <v>118</v>
      </c>
      <c r="J100" s="191">
        <v>53200</v>
      </c>
      <c r="K100" s="147"/>
    </row>
    <row r="101" spans="1:11" ht="14.25" customHeight="1">
      <c r="A101" s="147"/>
      <c r="B101" s="186" t="s">
        <v>65</v>
      </c>
      <c r="C101" s="166" t="s">
        <v>169</v>
      </c>
      <c r="D101" s="175" t="s">
        <v>170</v>
      </c>
      <c r="E101" s="118">
        <v>49800</v>
      </c>
      <c r="F101" s="157"/>
      <c r="G101" s="120" t="s">
        <v>14</v>
      </c>
      <c r="H101" s="163" t="s">
        <v>219</v>
      </c>
      <c r="I101" s="165" t="s">
        <v>220</v>
      </c>
      <c r="J101" s="191">
        <v>53200</v>
      </c>
      <c r="K101" s="147"/>
    </row>
    <row r="102" spans="1:11" s="127" customFormat="1" ht="14.25" customHeight="1">
      <c r="A102" s="159"/>
      <c r="B102" s="186" t="s">
        <v>132</v>
      </c>
      <c r="C102" s="183">
        <v>12</v>
      </c>
      <c r="D102" s="175">
        <v>211</v>
      </c>
      <c r="E102" s="118">
        <v>51500</v>
      </c>
      <c r="F102" s="160"/>
      <c r="G102" s="120" t="s">
        <v>60</v>
      </c>
      <c r="H102" s="179" t="s">
        <v>192</v>
      </c>
      <c r="I102" s="165" t="s">
        <v>200</v>
      </c>
      <c r="J102" s="191">
        <v>53200</v>
      </c>
      <c r="K102" s="147"/>
    </row>
    <row r="103" spans="1:11" s="127" customFormat="1" ht="15" customHeight="1">
      <c r="A103" s="159"/>
      <c r="B103" s="167" t="s">
        <v>243</v>
      </c>
      <c r="C103" s="168">
        <v>12</v>
      </c>
      <c r="D103" s="168">
        <v>205</v>
      </c>
      <c r="E103" s="118">
        <v>51500</v>
      </c>
      <c r="F103" s="160"/>
      <c r="G103" s="170" t="s">
        <v>124</v>
      </c>
      <c r="H103" s="165" t="s">
        <v>105</v>
      </c>
      <c r="I103" s="165" t="s">
        <v>172</v>
      </c>
      <c r="J103" s="125">
        <v>65900</v>
      </c>
      <c r="K103" s="159"/>
    </row>
    <row r="104" spans="1:11" s="127" customFormat="1" ht="15" customHeight="1" thickBot="1">
      <c r="A104" s="159"/>
      <c r="B104" s="248" t="s">
        <v>59</v>
      </c>
      <c r="C104" s="168">
        <v>12</v>
      </c>
      <c r="D104" s="168">
        <v>249</v>
      </c>
      <c r="E104" s="118">
        <v>55000</v>
      </c>
      <c r="F104" s="160"/>
      <c r="G104" s="192" t="s">
        <v>77</v>
      </c>
      <c r="H104" s="194" t="s">
        <v>105</v>
      </c>
      <c r="I104" s="195" t="s">
        <v>152</v>
      </c>
      <c r="J104" s="125">
        <v>65900</v>
      </c>
      <c r="K104" s="159"/>
    </row>
    <row r="105" spans="1:11" s="127" customFormat="1" ht="15" customHeight="1" thickBot="1">
      <c r="A105" s="159"/>
      <c r="B105" s="203" t="s">
        <v>104</v>
      </c>
      <c r="C105" s="204">
        <v>12</v>
      </c>
      <c r="D105" s="204">
        <v>288</v>
      </c>
      <c r="E105" s="118">
        <v>57000</v>
      </c>
      <c r="F105" s="160"/>
      <c r="G105" s="295" t="s">
        <v>47</v>
      </c>
      <c r="H105" s="285"/>
      <c r="I105" s="285"/>
      <c r="J105" s="285"/>
      <c r="K105" s="159"/>
    </row>
    <row r="106" spans="2:11" ht="14.25">
      <c r="B106" s="203" t="s">
        <v>218</v>
      </c>
      <c r="C106" s="204">
        <v>12</v>
      </c>
      <c r="D106" s="204">
        <v>340</v>
      </c>
      <c r="E106" s="118">
        <v>57000</v>
      </c>
      <c r="G106" s="241" t="s">
        <v>241</v>
      </c>
      <c r="H106" s="242">
        <v>6</v>
      </c>
      <c r="I106" s="242">
        <v>4</v>
      </c>
      <c r="J106" s="243">
        <v>55000</v>
      </c>
      <c r="K106" s="141"/>
    </row>
    <row r="107" spans="2:10" ht="12.75">
      <c r="B107" s="203" t="s">
        <v>234</v>
      </c>
      <c r="C107" s="204">
        <v>12</v>
      </c>
      <c r="D107" s="204">
        <v>388</v>
      </c>
      <c r="E107" s="118">
        <v>57000</v>
      </c>
      <c r="G107" s="244" t="s">
        <v>48</v>
      </c>
      <c r="H107" s="245">
        <v>6</v>
      </c>
      <c r="I107" s="245">
        <v>8</v>
      </c>
      <c r="J107" s="246">
        <v>55000</v>
      </c>
    </row>
    <row r="108" spans="2:10" ht="13.5" thickBot="1">
      <c r="B108" s="233" t="s">
        <v>235</v>
      </c>
      <c r="C108" s="234">
        <v>12</v>
      </c>
      <c r="D108" s="234">
        <v>562</v>
      </c>
      <c r="E108" s="238">
        <v>57500</v>
      </c>
      <c r="G108" s="215" t="s">
        <v>159</v>
      </c>
      <c r="H108" s="216">
        <v>6</v>
      </c>
      <c r="I108" s="216">
        <v>13</v>
      </c>
      <c r="J108" s="217">
        <v>55000</v>
      </c>
    </row>
    <row r="109" spans="2:3" ht="15">
      <c r="B109" s="185" t="s">
        <v>117</v>
      </c>
      <c r="C109" s="126"/>
    </row>
    <row r="110" spans="2:4" ht="15">
      <c r="B110" s="126" t="s">
        <v>80</v>
      </c>
      <c r="C110" s="126"/>
      <c r="D110" s="126"/>
    </row>
    <row r="111" spans="2:7" ht="15">
      <c r="B111" s="126" t="s">
        <v>201</v>
      </c>
      <c r="C111" s="126"/>
      <c r="D111" s="126"/>
      <c r="E111" s="126"/>
      <c r="F111" s="126"/>
      <c r="G111" s="126"/>
    </row>
    <row r="112" ht="12.75">
      <c r="B112" s="139"/>
    </row>
  </sheetData>
  <sheetProtection selectLockedCells="1" selectUnlockedCells="1"/>
  <mergeCells count="41">
    <mergeCell ref="I61:I62"/>
    <mergeCell ref="E7:E8"/>
    <mergeCell ref="I4:J4"/>
    <mergeCell ref="C7:C8"/>
    <mergeCell ref="B55:J55"/>
    <mergeCell ref="G7:G8"/>
    <mergeCell ref="J61:J62"/>
    <mergeCell ref="J7:J8"/>
    <mergeCell ref="G9:J9"/>
    <mergeCell ref="B20:E20"/>
    <mergeCell ref="B9:E9"/>
    <mergeCell ref="D61:D62"/>
    <mergeCell ref="B57:I57"/>
    <mergeCell ref="G63:J63"/>
    <mergeCell ref="B5:H5"/>
    <mergeCell ref="B7:B8"/>
    <mergeCell ref="B1:J1"/>
    <mergeCell ref="B2:E2"/>
    <mergeCell ref="G2:J2"/>
    <mergeCell ref="B3:I3"/>
    <mergeCell ref="I7:I8"/>
    <mergeCell ref="B58:H58"/>
    <mergeCell ref="D7:D8"/>
    <mergeCell ref="C60:G60"/>
    <mergeCell ref="B4:H4"/>
    <mergeCell ref="H7:H8"/>
    <mergeCell ref="G105:J105"/>
    <mergeCell ref="G89:J89"/>
    <mergeCell ref="B63:E63"/>
    <mergeCell ref="H61:H62"/>
    <mergeCell ref="E61:E62"/>
    <mergeCell ref="B59:H59"/>
    <mergeCell ref="C61:C62"/>
    <mergeCell ref="G46:J46"/>
    <mergeCell ref="B49:E49"/>
    <mergeCell ref="G33:J33"/>
    <mergeCell ref="B56:E56"/>
    <mergeCell ref="G56:J56"/>
    <mergeCell ref="G61:G62"/>
    <mergeCell ref="B61:B62"/>
    <mergeCell ref="I58:J58"/>
  </mergeCells>
  <hyperlinks>
    <hyperlink ref="G56" r:id="rId1" display="steelea@mail.ru"/>
    <hyperlink ref="G2" r:id="rId2" display="steelea@mail.ru"/>
  </hyperlinks>
  <printOptions/>
  <pageMargins left="0" right="0" top="0" bottom="0" header="0.5118110236220472" footer="0.5118110236220472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2018-04-17T00:43:23Z</cp:lastPrinted>
  <dcterms:created xsi:type="dcterms:W3CDTF">2009-11-02T01:56:24Z</dcterms:created>
  <dcterms:modified xsi:type="dcterms:W3CDTF">2018-06-08T03:41:54Z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