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88\data\Public\Documents\!Прайс-лист\прайс 2018\"/>
    </mc:Choice>
  </mc:AlternateContent>
  <bookViews>
    <workbookView xWindow="0" yWindow="0" windowWidth="24225" windowHeight="112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0" i="1" l="1"/>
  <c r="D92" i="1"/>
  <c r="D93" i="1"/>
  <c r="D94" i="1"/>
  <c r="D95" i="1"/>
  <c r="D96" i="1"/>
  <c r="D91" i="1"/>
  <c r="D84" i="1"/>
  <c r="D85" i="1"/>
  <c r="D86" i="1"/>
  <c r="D83" i="1"/>
  <c r="D50" i="1"/>
  <c r="D39" i="1"/>
  <c r="D111" i="1" l="1"/>
  <c r="L65" i="1" l="1"/>
  <c r="D131" i="1" l="1"/>
  <c r="D130" i="1"/>
  <c r="D129" i="1"/>
  <c r="D128" i="1"/>
  <c r="D127" i="1"/>
  <c r="D125" i="1"/>
  <c r="D124" i="1"/>
  <c r="D119" i="1"/>
  <c r="D118" i="1"/>
  <c r="D117" i="1"/>
  <c r="D113" i="1"/>
  <c r="D112" i="1"/>
  <c r="D110" i="1"/>
  <c r="D109" i="1"/>
  <c r="D108" i="1"/>
  <c r="D107" i="1"/>
  <c r="D106" i="1"/>
  <c r="D105" i="1"/>
  <c r="D104" i="1"/>
  <c r="D102" i="1"/>
  <c r="L64" i="1"/>
  <c r="L63" i="1"/>
  <c r="L62" i="1"/>
  <c r="L59" i="1"/>
  <c r="L58" i="1"/>
  <c r="L57" i="1"/>
  <c r="L56" i="1"/>
  <c r="L53" i="1"/>
  <c r="L52" i="1"/>
  <c r="L51" i="1"/>
  <c r="L50" i="1"/>
  <c r="D48" i="1"/>
  <c r="D47" i="1"/>
  <c r="D46" i="1"/>
  <c r="D45" i="1"/>
  <c r="D44" i="1"/>
  <c r="L43" i="1"/>
  <c r="D43" i="1"/>
  <c r="L42" i="1"/>
  <c r="L41" i="1"/>
  <c r="D41" i="1"/>
  <c r="L40" i="1"/>
  <c r="D40" i="1"/>
  <c r="L34" i="1"/>
  <c r="D34" i="1"/>
  <c r="L33" i="1"/>
  <c r="D33" i="1"/>
  <c r="L32" i="1"/>
  <c r="D32" i="1"/>
  <c r="L31" i="1"/>
  <c r="D30" i="1"/>
  <c r="D29" i="1"/>
  <c r="L28" i="1"/>
  <c r="L27" i="1"/>
  <c r="D27" i="1"/>
  <c r="L26" i="1"/>
  <c r="D26" i="1"/>
  <c r="L25" i="1"/>
  <c r="D20" i="1"/>
  <c r="D19" i="1"/>
  <c r="L18" i="1"/>
  <c r="D18" i="1"/>
  <c r="L17" i="1"/>
  <c r="L16" i="1"/>
  <c r="L15" i="1"/>
  <c r="L14" i="1"/>
  <c r="L13" i="1"/>
  <c r="L12" i="1"/>
  <c r="L11" i="1"/>
</calcChain>
</file>

<file path=xl/sharedStrings.xml><?xml version="1.0" encoding="utf-8"?>
<sst xmlns="http://schemas.openxmlformats.org/spreadsheetml/2006/main" count="246" uniqueCount="205">
  <si>
    <t xml:space="preserve">       ОБЩЕСТВО С ОГРАНИЧЕННОЙ ОТВЕТСТВЕННОСТЬЮ</t>
  </si>
  <si>
    <t>СИБМЕТСНАБ</t>
  </si>
  <si>
    <t>тел/факс (383) 249-37-70, 319-09-99</t>
  </si>
  <si>
    <t xml:space="preserve">                        WWW.SIBMETSNAB.RU</t>
  </si>
  <si>
    <t>Наименование</t>
  </si>
  <si>
    <t>до 5 тн.</t>
  </si>
  <si>
    <t>свыше 5 тн.</t>
  </si>
  <si>
    <t xml:space="preserve">Сталь листовая 10ХСНД-12/15  по ГОСТ 19281-89 </t>
  </si>
  <si>
    <t>Балка двутавровая ст3сп5, ГОСТ (ГОСТ 26020 – 83), (СТО АСЧМ 20-93)</t>
  </si>
  <si>
    <t>8-10-12х1500х6000</t>
  </si>
  <si>
    <t>12Б1,   12000</t>
  </si>
  <si>
    <t>14х1500х6000</t>
  </si>
  <si>
    <t>14Б1,   12000</t>
  </si>
  <si>
    <t>16Б1,   12000</t>
  </si>
  <si>
    <t>18Б1,   12000</t>
  </si>
  <si>
    <t>30х2000х6000</t>
  </si>
  <si>
    <t>20Б1,   12000</t>
  </si>
  <si>
    <t>40х2000х6000</t>
  </si>
  <si>
    <t>25Б1,Б2   12000</t>
  </si>
  <si>
    <t xml:space="preserve">Сталь листовая горячекатаная 09Г2С-12/15 по ГОСТ 19281-89 </t>
  </si>
  <si>
    <t>30Б1,Б2   12000</t>
  </si>
  <si>
    <t xml:space="preserve">5-6х1500х6000 </t>
  </si>
  <si>
    <t>35Б1,Б2   12000</t>
  </si>
  <si>
    <t>8-10х1500х6000</t>
  </si>
  <si>
    <t xml:space="preserve">12х1500х6000 </t>
  </si>
  <si>
    <t>45Б1,Б2   12000</t>
  </si>
  <si>
    <t>14-16х1500-2000х6000</t>
  </si>
  <si>
    <t xml:space="preserve">18,20,22х1500-2000х6000 </t>
  </si>
  <si>
    <t xml:space="preserve">25-30х2000х6000 </t>
  </si>
  <si>
    <t>36,45х2000х6000</t>
  </si>
  <si>
    <t>Балка двутавровая колонная ст3сп5, (СТО АСЧМ 20-93)</t>
  </si>
  <si>
    <t xml:space="preserve">40,50х2000х6000 </t>
  </si>
  <si>
    <t>20К1,К2  12000</t>
  </si>
  <si>
    <t>60х2000х6000</t>
  </si>
  <si>
    <t>25К1,К2  12000</t>
  </si>
  <si>
    <t>70-120х1500-2000х6000</t>
  </si>
  <si>
    <t>30К1,К2  12000</t>
  </si>
  <si>
    <t>Сталь листовая горячекатаная ст3сп5 по ГОСТ 16523-97, 19903-74</t>
  </si>
  <si>
    <t>35К1,К2  12000</t>
  </si>
  <si>
    <t>2,0х1250х2500</t>
  </si>
  <si>
    <t>3,0х1250х2500</t>
  </si>
  <si>
    <t>Балка двутавровая широкополочная ст3сп5, (СТО АСЧМ 20-93)</t>
  </si>
  <si>
    <t xml:space="preserve">Сталь листовая горячекатаная ст3сп/пс5 по ГОСТ 14637-89 </t>
  </si>
  <si>
    <t>20Ш1,Ш2 12000</t>
  </si>
  <si>
    <t>4х1500х6000</t>
  </si>
  <si>
    <t>25Ш1,Ш2 12000</t>
  </si>
  <si>
    <t>5-6х1500х6000</t>
  </si>
  <si>
    <t>30Ш1,Ш2 12000</t>
  </si>
  <si>
    <t>35Ш1,Ш2 12000</t>
  </si>
  <si>
    <t>18,20,22х1500-2000х6000</t>
  </si>
  <si>
    <t>45Ш1,Ш2 12000</t>
  </si>
  <si>
    <t xml:space="preserve">25х2000х6000 </t>
  </si>
  <si>
    <t xml:space="preserve">32,36х2000х6000 </t>
  </si>
  <si>
    <t>30,40,50х2000х6000</t>
  </si>
  <si>
    <t>Балка двутавровая ст.09Г2С, нормальная (СТО АСЧМ 20-93)</t>
  </si>
  <si>
    <t xml:space="preserve">60х2000х6000 </t>
  </si>
  <si>
    <t>70-100х2000х6000</t>
  </si>
  <si>
    <t xml:space="preserve">Сталь листовая холоднокатаная 08пс по ГОСТ 16523-97, 19904-90 </t>
  </si>
  <si>
    <t>0,5х1250х2500</t>
  </si>
  <si>
    <t>0,7х1250х2500</t>
  </si>
  <si>
    <t>1,2х1250х2500</t>
  </si>
  <si>
    <t>1,5х1250х2500</t>
  </si>
  <si>
    <t>2,5-3,0х1250х2500</t>
  </si>
  <si>
    <t>Балка двутавровая колонная ст.09Г2С, (СТО АСЧМ 20-93)</t>
  </si>
  <si>
    <t xml:space="preserve">0,7х1250х2500 </t>
  </si>
  <si>
    <t xml:space="preserve">0,8х1250х2500 </t>
  </si>
  <si>
    <t xml:space="preserve">1,0х1250х2500 </t>
  </si>
  <si>
    <t xml:space="preserve">1,2х1250х2500 </t>
  </si>
  <si>
    <t>Балка двутавровая широкополочная ст 09Г2С (СТО АСЧМ 20-93)</t>
  </si>
  <si>
    <t>Сталь листовая горячекатанная рифленная ст3сп по ГОСТ 8568-77</t>
  </si>
  <si>
    <t xml:space="preserve">5х1500х6000 </t>
  </si>
  <si>
    <t xml:space="preserve">6х1500х6000 </t>
  </si>
  <si>
    <t>Полоса г/к ст3</t>
  </si>
  <si>
    <t>Полоса 4*40</t>
  </si>
  <si>
    <t>24М, 12000</t>
  </si>
  <si>
    <t>Полоса 5*50</t>
  </si>
  <si>
    <t>30М, 12000</t>
  </si>
  <si>
    <t>Просечно-вытяжной лист</t>
  </si>
  <si>
    <t>36М, 12000</t>
  </si>
  <si>
    <t>ПВЛ 406-408</t>
  </si>
  <si>
    <t>ПВЛ 508-510</t>
  </si>
  <si>
    <t>ОБЩЕСТВО С ОГРАНИЧЕННОЙ ОТВЕТСТВЕННОСТЬЮ</t>
  </si>
  <si>
    <t xml:space="preserve">Труба профильная  ст3сп/пс5 ГОСТ 8639-68, 8645-68,30245-03   </t>
  </si>
  <si>
    <t>Арматура  35ГС по ГОСТ 5781, В500С по ТУ 14-1-5627-2012, ГОСТ Р 52544    ЗСМК</t>
  </si>
  <si>
    <t>15*15 *1,5   6000</t>
  </si>
  <si>
    <t>6  в мотках</t>
  </si>
  <si>
    <t>20*20 *1,5   6000</t>
  </si>
  <si>
    <t>6,8х6000</t>
  </si>
  <si>
    <t>20*20 *2   6000</t>
  </si>
  <si>
    <t>8,10 в мотках</t>
  </si>
  <si>
    <t>25*25 *2   6000</t>
  </si>
  <si>
    <t>30*30 *2    6000</t>
  </si>
  <si>
    <t>8х6000</t>
  </si>
  <si>
    <t>40*40 *2   6000</t>
  </si>
  <si>
    <t>10х12000</t>
  </si>
  <si>
    <t>40*40 *3   6000</t>
  </si>
  <si>
    <t>12х12000</t>
  </si>
  <si>
    <t>50*50 *2   6000</t>
  </si>
  <si>
    <t>14-40х12000</t>
  </si>
  <si>
    <t>50*50 *3   6000</t>
  </si>
  <si>
    <t>Арматура  АТ800 по ГОСТ 10884-94 Производство ЗСМК</t>
  </si>
  <si>
    <t>60*60 *2   6000</t>
  </si>
  <si>
    <t>12х6700,7600,11700</t>
  </si>
  <si>
    <t>60*60 *3, 4   6000</t>
  </si>
  <si>
    <t>14х6700,7600,11700</t>
  </si>
  <si>
    <t>Арматура  AI по ГОСТ 5781-82 Производство ЗСМК</t>
  </si>
  <si>
    <t>6,8 в мотках</t>
  </si>
  <si>
    <t>100 *100*3,4   12000</t>
  </si>
  <si>
    <t>6, 8х6000</t>
  </si>
  <si>
    <t>120 *120*4   12000</t>
  </si>
  <si>
    <t>10х6000</t>
  </si>
  <si>
    <t>120 *120*5   12000</t>
  </si>
  <si>
    <t>10 в мотках</t>
  </si>
  <si>
    <t>140х140х4,5,6</t>
  </si>
  <si>
    <t>160х160х4,5,6</t>
  </si>
  <si>
    <t>14-28х12000</t>
  </si>
  <si>
    <t>180х180х5,6,8</t>
  </si>
  <si>
    <t>Катанка  ТУ 14-1-5282-94 , Круг  ГОСТ 535-2005,
ГОСТ 1050-88, ЗСМК</t>
  </si>
  <si>
    <t>40x20*1,5, 2   6000</t>
  </si>
  <si>
    <t>40x25*2   6000</t>
  </si>
  <si>
    <t>6,5х6000 ст3</t>
  </si>
  <si>
    <t>50x25*2   6000</t>
  </si>
  <si>
    <t>60x30*2,0   6000</t>
  </si>
  <si>
    <t>Проволока ВР, ГОСТ 6727-80,  Производство ЗСМК</t>
  </si>
  <si>
    <t>60x30*3   6000</t>
  </si>
  <si>
    <t>4,0-5,0</t>
  </si>
  <si>
    <t>60x40*2   6000</t>
  </si>
  <si>
    <t>Угол, Производство ГОСТ 8509-93, ЗСМК, НТМК</t>
  </si>
  <si>
    <t>60x40*3   6000</t>
  </si>
  <si>
    <t>60x40*4   6000</t>
  </si>
  <si>
    <t>80x40*2   6000</t>
  </si>
  <si>
    <t>80x40*3,4   12000</t>
  </si>
  <si>
    <t>45х4х12000 ст3сп/пс5</t>
  </si>
  <si>
    <t>80x60*2   6000</t>
  </si>
  <si>
    <t>80x60*3,4   12000</t>
  </si>
  <si>
    <t>100x50*3,4   12000</t>
  </si>
  <si>
    <t>120x80*3,4   12000</t>
  </si>
  <si>
    <t xml:space="preserve">Труба ВГП  ГОСТ 3262-75 , Э/С ГОСТ 10704-91  </t>
  </si>
  <si>
    <t xml:space="preserve">Ду 15 * 2,8   6000 </t>
  </si>
  <si>
    <t>Ду 20 * 2,8   6000</t>
  </si>
  <si>
    <t>Ду 25 * 3,2   6000</t>
  </si>
  <si>
    <t xml:space="preserve">Ду 32 * 3,2   6000 </t>
  </si>
  <si>
    <t>Ду 40 * 3,5   6000</t>
  </si>
  <si>
    <t>140х9,10-160х10,12х12000 ст3сп5</t>
  </si>
  <si>
    <t>Ду 50 * 3,5   6000</t>
  </si>
  <si>
    <t>160х100х10х12000 ст3сп5</t>
  </si>
  <si>
    <t>ø   57 * 3,5   12000</t>
  </si>
  <si>
    <t>180х10,12х12000 ст3сп5</t>
  </si>
  <si>
    <t>ø   76 *3,0- 3,5   12000</t>
  </si>
  <si>
    <t>Швеллер ст3сп/пс5, 09Г2С по ГОСТ 535-88, 8240-97, 380-94 Производство ЗСМК, НТМК</t>
  </si>
  <si>
    <t>ø   89 * 3,5-4,0  12000</t>
  </si>
  <si>
    <t>8П-10Пх12000 ст3пс/сп</t>
  </si>
  <si>
    <t>ø   102 * 3,5-4,0   12000</t>
  </si>
  <si>
    <t>12П,14П, 16Пх12000 ст3пс/сп</t>
  </si>
  <si>
    <t>ø   108 * 3,5-4,0   12000</t>
  </si>
  <si>
    <t>18Ух12000 ст3сп5</t>
  </si>
  <si>
    <t>ø  114 * 4,0-4,5   12000</t>
  </si>
  <si>
    <t>20У,Пх12000 ст3сп5</t>
  </si>
  <si>
    <t>ø  133 * 4,0-4,5   12000</t>
  </si>
  <si>
    <t>20Ух12000 09Г2С</t>
  </si>
  <si>
    <t>ø  159 * 4,0-4,5   12000</t>
  </si>
  <si>
    <t>24У, Пх12000 ст3сп5</t>
  </si>
  <si>
    <t>24Ух12000 09Г2С</t>
  </si>
  <si>
    <t>27У-30Ух12000 ст3сп5</t>
  </si>
  <si>
    <t>27У-30Ух12000 09Г2С</t>
  </si>
  <si>
    <t>40Ух12000 ст3сп5</t>
  </si>
  <si>
    <t>40Ух12000 09Г2С</t>
  </si>
  <si>
    <t>тел/факс (383) 249-37-70</t>
  </si>
  <si>
    <t>Балка двутавровая монорельсовая ст3сп5, (СТО АСЧМ 20-93)</t>
  </si>
  <si>
    <t>45М, 12000</t>
  </si>
  <si>
    <t>Арматура А500СП ТУ14-1-5526-2006</t>
  </si>
  <si>
    <t>20-25х1500х6000</t>
  </si>
  <si>
    <t>16х2000х6000</t>
  </si>
  <si>
    <t>Склад №1 г.Новосибирск, ул. Кубовая 38/1                                                                                                                                    Склад №3 г.Новосибирск, ул. Станционная, 38 к.6 (заезд: с ул. 2-я Станционная, 21)</t>
  </si>
  <si>
    <t>100х7,8х12000 ст3сп/пс5</t>
  </si>
  <si>
    <t xml:space="preserve">14-16х1500х6000 </t>
  </si>
  <si>
    <t>6,5-8,0 в мотках ст3</t>
  </si>
  <si>
    <t>круг 24, 30х12000  ст3</t>
  </si>
  <si>
    <t>35-40х4х6000 ст3сп/пс5</t>
  </si>
  <si>
    <t>25-32х4х6000-12000 ст3сп/пс5</t>
  </si>
  <si>
    <t>50-63х5,6х12000 ст3сп/пс5</t>
  </si>
  <si>
    <t>50-63х5,6х12000 ст09Г2С</t>
  </si>
  <si>
    <t>70-75х6,8х12000 ст3пс/пс5</t>
  </si>
  <si>
    <t>80х6, 7х12000 ст3сп/пс5</t>
  </si>
  <si>
    <t>90х6,7,8х12000 ст3сп/пс5</t>
  </si>
  <si>
    <t>Арматура 25Г2С ГОСТ5781</t>
  </si>
  <si>
    <t>Офис: г.Новосибирск ул. Б.Хмельницкого 47 . Работа офиса: 8.30-17.30, обед: 12.30-13.15</t>
  </si>
  <si>
    <t>* Формируем сборные вагоны                                                                                                                     * Автодоставка город-межгород                                                                                           * Гибкая система скидок                                                                                                                    * Возможность транзитных поставок с комбинатов НЛМК, ЗСМК, НТМК, АМЗ, Уральская Сталь и др.</t>
  </si>
  <si>
    <t>110-125х8,10х12000 09Г2С</t>
  </si>
  <si>
    <t>110х7,8, 128х8х12000 ст3сп5</t>
  </si>
  <si>
    <t>80*80 *3,4   12000</t>
  </si>
  <si>
    <t>75х6х12000 ст09Г2С</t>
  </si>
  <si>
    <t>80,90х6,7х12000 ст09Г2С</t>
  </si>
  <si>
    <t xml:space="preserve">                     L100 ст ГС                             53000</t>
  </si>
  <si>
    <t>Труба 80*80*5</t>
  </si>
  <si>
    <t>Сталь листовая ММК  по ГОСТ Р 52246-2004</t>
  </si>
  <si>
    <t>40Б1,Б2   12000</t>
  </si>
  <si>
    <t>50Б1,Б2   12000</t>
  </si>
  <si>
    <t>55Б1,Б2   12000</t>
  </si>
  <si>
    <t>60Б1,Б2   12000</t>
  </si>
  <si>
    <t>40К1,К2  12000</t>
  </si>
  <si>
    <t>40Ш1 12000</t>
  </si>
  <si>
    <t>50Ш1,Ш2 12000</t>
  </si>
  <si>
    <t>60Ш1,Ш2 12000</t>
  </si>
  <si>
    <t>80*80 *5, 6   12000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</si>
</sst>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р_."/>
  </numFmts>
  <fonts count="22" x14ac:knownFonts="1"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7"/>
      <color rgb="FF000000"/>
      <name val="Calibri"/>
      <family val="2"/>
      <charset val="204"/>
    </font>
    <font>
      <b/>
      <sz val="14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0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i/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i/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/>
      <i/>
      <sz val="7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7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42">
    <border>
      <left/>
      <right/>
      <top/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Border="0" applyProtection="0"/>
    <xf numFmtId="0" fontId="17" fillId="0" borderId="0"/>
  </cellStyleXfs>
  <cellXfs count="13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vertical="center" wrapText="1"/>
    </xf>
    <xf numFmtId="0" fontId="6" fillId="0" borderId="0" xfId="1" applyFont="1" applyBorder="1" applyAlignment="1" applyProtection="1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1" fillId="0" borderId="0" xfId="0" applyFont="1" applyBorder="1"/>
    <xf numFmtId="0" fontId="18" fillId="0" borderId="0" xfId="2" applyFont="1" applyBorder="1" applyAlignment="1" applyProtection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0" xfId="0" applyFont="1" applyBorder="1"/>
    <xf numFmtId="165" fontId="11" fillId="0" borderId="6" xfId="0" applyNumberFormat="1" applyFont="1" applyBorder="1" applyAlignment="1">
      <alignment horizontal="center" vertical="center"/>
    </xf>
    <xf numFmtId="165" fontId="11" fillId="0" borderId="26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27" xfId="0" applyNumberFormat="1" applyFont="1" applyBorder="1" applyAlignment="1">
      <alignment horizontal="center" vertical="center"/>
    </xf>
    <xf numFmtId="165" fontId="11" fillId="0" borderId="28" xfId="0" applyNumberFormat="1" applyFont="1" applyBorder="1" applyAlignment="1">
      <alignment horizontal="center" vertical="center"/>
    </xf>
    <xf numFmtId="165" fontId="11" fillId="0" borderId="29" xfId="0" applyNumberFormat="1" applyFont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20" fillId="0" borderId="0" xfId="0" applyFont="1" applyBorder="1" applyAlignment="1">
      <alignment horizontal="left" wrapText="1"/>
    </xf>
    <xf numFmtId="0" fontId="11" fillId="0" borderId="15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4" fillId="0" borderId="15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165" fontId="13" fillId="0" borderId="33" xfId="0" applyNumberFormat="1" applyFont="1" applyBorder="1" applyAlignment="1">
      <alignment horizontal="center" vertical="center"/>
    </xf>
    <xf numFmtId="165" fontId="13" fillId="0" borderId="34" xfId="0" applyNumberFormat="1" applyFont="1" applyBorder="1" applyAlignment="1">
      <alignment horizontal="center" vertical="center"/>
    </xf>
    <xf numFmtId="165" fontId="13" fillId="0" borderId="26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left" wrapText="1"/>
    </xf>
    <xf numFmtId="0" fontId="21" fillId="0" borderId="38" xfId="0" applyFont="1" applyBorder="1" applyAlignment="1">
      <alignment horizontal="left" wrapText="1"/>
    </xf>
    <xf numFmtId="0" fontId="21" fillId="0" borderId="39" xfId="0" applyFont="1" applyBorder="1" applyAlignment="1">
      <alignment horizontal="left" wrapText="1"/>
    </xf>
    <xf numFmtId="165" fontId="1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1" fillId="0" borderId="12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165" fontId="11" fillId="0" borderId="35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1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1" applyFont="1" applyBorder="1" applyAlignment="1" applyProtection="1">
      <alignment horizontal="center"/>
    </xf>
    <xf numFmtId="14" fontId="8" fillId="0" borderId="1" xfId="0" applyNumberFormat="1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16" fillId="3" borderId="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Пояснение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76320</xdr:colOff>
      <xdr:row>0</xdr:row>
      <xdr:rowOff>28440</xdr:rowOff>
    </xdr:from>
    <xdr:to>
      <xdr:col>2</xdr:col>
      <xdr:colOff>288000</xdr:colOff>
      <xdr:row>5</xdr:row>
      <xdr:rowOff>130680</xdr:rowOff>
    </xdr:to>
    <xdr:pic>
      <xdr:nvPicPr>
        <xdr:cNvPr id="2" name="Picture 42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320" y="28440"/>
          <a:ext cx="1290240" cy="940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68</xdr:row>
      <xdr:rowOff>28440</xdr:rowOff>
    </xdr:from>
    <xdr:to>
      <xdr:col>2</xdr:col>
      <xdr:colOff>225360</xdr:colOff>
      <xdr:row>73</xdr:row>
      <xdr:rowOff>153000</xdr:rowOff>
    </xdr:to>
    <xdr:pic>
      <xdr:nvPicPr>
        <xdr:cNvPr id="3" name="Picture 42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320" y="10315440"/>
          <a:ext cx="1227600" cy="94356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bmetsnab.ru/" TargetMode="External"/><Relationship Id="rId1" Type="http://schemas.openxmlformats.org/officeDocument/2006/relationships/hyperlink" Target="http://www.sibmetsnab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0"/>
  <sheetViews>
    <sheetView tabSelected="1" topLeftCell="B1" zoomScale="110" zoomScaleNormal="110" workbookViewId="0">
      <selection activeCell="V14" sqref="V14"/>
    </sheetView>
  </sheetViews>
  <sheetFormatPr defaultRowHeight="15" x14ac:dyDescent="0.25"/>
  <cols>
    <col min="1" max="1" width="3" style="1" hidden="1" customWidth="1"/>
    <col min="2" max="2" width="15.28515625" style="1" customWidth="1"/>
    <col min="3" max="3" width="8.140625" style="2" customWidth="1"/>
    <col min="4" max="4" width="10" style="1" customWidth="1"/>
    <col min="5" max="5" width="1.42578125" style="1" customWidth="1"/>
    <col min="6" max="6" width="10.7109375" style="1" customWidth="1"/>
    <col min="7" max="7" width="0.140625" style="1" customWidth="1"/>
    <col min="8" max="8" width="0.28515625" style="1" customWidth="1"/>
    <col min="9" max="9" width="4.140625" style="1" customWidth="1"/>
    <col min="10" max="10" width="9.140625" style="1" customWidth="1"/>
    <col min="11" max="11" width="11.28515625" style="1" customWidth="1"/>
    <col min="12" max="12" width="9.140625" style="1" customWidth="1"/>
    <col min="13" max="13" width="3" style="1" customWidth="1"/>
    <col min="14" max="14" width="7.28515625" style="1" customWidth="1"/>
    <col min="15" max="15" width="4.85546875" style="1" customWidth="1"/>
    <col min="16" max="16" width="4.140625" style="1" customWidth="1"/>
    <col min="17" max="17" width="9.140625" style="1" customWidth="1"/>
    <col min="18" max="18" width="8" style="1" customWidth="1"/>
    <col min="19" max="1025" width="9.140625" style="1" customWidth="1"/>
  </cols>
  <sheetData>
    <row r="1" spans="1:24" ht="13.5" customHeight="1" x14ac:dyDescent="0.25">
      <c r="C1" s="3"/>
      <c r="D1" s="3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</row>
    <row r="2" spans="1:24" ht="12" customHeight="1" x14ac:dyDescent="0.25">
      <c r="B2" s="4"/>
      <c r="C2" s="101" t="s">
        <v>1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24" ht="15" customHeight="1" x14ac:dyDescent="0.25">
      <c r="B3" s="4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24" ht="10.5" customHeight="1" x14ac:dyDescent="0.25">
      <c r="B4" s="4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24" ht="15" customHeight="1" x14ac:dyDescent="0.25">
      <c r="B5" s="4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24" ht="15" customHeight="1" x14ac:dyDescent="0.25">
      <c r="A6" s="4"/>
      <c r="B6" s="4"/>
      <c r="C6" s="5"/>
      <c r="D6" s="102" t="s">
        <v>2</v>
      </c>
      <c r="E6" s="102"/>
      <c r="F6" s="102"/>
      <c r="G6" s="102"/>
      <c r="H6" s="102"/>
      <c r="I6" s="102"/>
      <c r="J6" s="102"/>
      <c r="K6" s="102"/>
      <c r="L6" s="102"/>
      <c r="R6" s="6"/>
      <c r="S6" s="6"/>
      <c r="T6" s="6"/>
      <c r="U6" s="6"/>
      <c r="V6" s="6"/>
      <c r="W6" s="6"/>
      <c r="X6" s="6"/>
    </row>
    <row r="7" spans="1:24" ht="15" customHeight="1" x14ac:dyDescent="0.3">
      <c r="A7" s="103" t="s">
        <v>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7"/>
    </row>
    <row r="8" spans="1:24" ht="13.5" customHeight="1" x14ac:dyDescent="0.3">
      <c r="B8" s="104">
        <v>43248</v>
      </c>
      <c r="C8" s="104"/>
      <c r="D8" s="104"/>
      <c r="E8" s="104"/>
      <c r="F8" s="104"/>
      <c r="G8" s="104"/>
      <c r="H8" s="104"/>
      <c r="J8" s="105"/>
      <c r="K8" s="105"/>
      <c r="L8" s="105"/>
      <c r="M8" s="105"/>
      <c r="N8" s="105"/>
      <c r="O8" s="105"/>
      <c r="P8" s="105"/>
    </row>
    <row r="9" spans="1:24" ht="15" customHeight="1" x14ac:dyDescent="0.25">
      <c r="B9" s="127" t="s">
        <v>4</v>
      </c>
      <c r="C9" s="127"/>
      <c r="D9" s="127" t="s">
        <v>5</v>
      </c>
      <c r="E9" s="127"/>
      <c r="F9" s="127" t="s">
        <v>6</v>
      </c>
      <c r="G9" s="127"/>
      <c r="H9" s="127"/>
      <c r="J9" s="127" t="s">
        <v>4</v>
      </c>
      <c r="K9" s="127"/>
      <c r="L9" s="127" t="s">
        <v>5</v>
      </c>
      <c r="M9" s="127"/>
      <c r="N9" s="127" t="s">
        <v>6</v>
      </c>
      <c r="O9" s="127"/>
      <c r="P9" s="127"/>
    </row>
    <row r="10" spans="1:24" ht="15" customHeight="1" x14ac:dyDescent="0.25">
      <c r="B10" s="32" t="s">
        <v>7</v>
      </c>
      <c r="C10" s="32"/>
      <c r="D10" s="32"/>
      <c r="E10" s="32"/>
      <c r="F10" s="32"/>
      <c r="G10" s="32"/>
      <c r="H10" s="32"/>
      <c r="J10" s="32" t="s">
        <v>8</v>
      </c>
      <c r="K10" s="32"/>
      <c r="L10" s="32"/>
      <c r="M10" s="32"/>
      <c r="N10" s="32"/>
      <c r="O10" s="32"/>
      <c r="P10" s="32"/>
    </row>
    <row r="11" spans="1:24" s="8" customFormat="1" ht="12" customHeight="1" x14ac:dyDescent="0.2">
      <c r="B11" s="68" t="s">
        <v>9</v>
      </c>
      <c r="C11" s="68"/>
      <c r="D11" s="68">
        <v>68500</v>
      </c>
      <c r="E11" s="68"/>
      <c r="F11" s="84">
        <v>68000</v>
      </c>
      <c r="G11" s="84"/>
      <c r="H11" s="84"/>
      <c r="J11" s="128" t="s">
        <v>10</v>
      </c>
      <c r="K11" s="128"/>
      <c r="L11" s="68">
        <f t="shared" ref="L11:L18" si="0">N11+500</f>
        <v>70500</v>
      </c>
      <c r="M11" s="68"/>
      <c r="N11" s="129">
        <v>70000</v>
      </c>
      <c r="O11" s="129"/>
      <c r="P11" s="129"/>
    </row>
    <row r="12" spans="1:24" s="8" customFormat="1" ht="12" customHeight="1" x14ac:dyDescent="0.2">
      <c r="B12" s="68" t="s">
        <v>11</v>
      </c>
      <c r="C12" s="68"/>
      <c r="D12" s="68">
        <v>69500</v>
      </c>
      <c r="E12" s="68"/>
      <c r="F12" s="84">
        <v>69000</v>
      </c>
      <c r="G12" s="84"/>
      <c r="H12" s="84"/>
      <c r="J12" s="115" t="s">
        <v>12</v>
      </c>
      <c r="K12" s="115"/>
      <c r="L12" s="68">
        <f t="shared" si="0"/>
        <v>70500</v>
      </c>
      <c r="M12" s="68"/>
      <c r="N12" s="37">
        <v>70000</v>
      </c>
      <c r="O12" s="37"/>
      <c r="P12" s="37"/>
      <c r="V12" s="9"/>
    </row>
    <row r="13" spans="1:24" s="8" customFormat="1" ht="12" customHeight="1" x14ac:dyDescent="0.2">
      <c r="B13" s="68" t="s">
        <v>172</v>
      </c>
      <c r="C13" s="68"/>
      <c r="D13" s="68">
        <v>69500</v>
      </c>
      <c r="E13" s="68"/>
      <c r="F13" s="84">
        <v>69000</v>
      </c>
      <c r="G13" s="84"/>
      <c r="H13" s="84"/>
      <c r="J13" s="115" t="s">
        <v>13</v>
      </c>
      <c r="K13" s="115"/>
      <c r="L13" s="68">
        <f t="shared" si="0"/>
        <v>70500</v>
      </c>
      <c r="M13" s="68"/>
      <c r="N13" s="37">
        <v>70000</v>
      </c>
      <c r="O13" s="37"/>
      <c r="P13" s="37"/>
    </row>
    <row r="14" spans="1:24" s="8" customFormat="1" ht="11.25" customHeight="1" x14ac:dyDescent="0.2">
      <c r="B14" s="68" t="s">
        <v>171</v>
      </c>
      <c r="C14" s="68"/>
      <c r="D14" s="68">
        <v>69500</v>
      </c>
      <c r="E14" s="68"/>
      <c r="F14" s="84">
        <v>69000</v>
      </c>
      <c r="G14" s="84"/>
      <c r="H14" s="84"/>
      <c r="J14" s="115" t="s">
        <v>14</v>
      </c>
      <c r="K14" s="115"/>
      <c r="L14" s="68">
        <f t="shared" si="0"/>
        <v>59200</v>
      </c>
      <c r="M14" s="68"/>
      <c r="N14" s="97">
        <v>58700</v>
      </c>
      <c r="O14" s="97"/>
      <c r="P14" s="97"/>
    </row>
    <row r="15" spans="1:24" s="8" customFormat="1" ht="11.25" customHeight="1" x14ac:dyDescent="0.2">
      <c r="B15" s="68" t="s">
        <v>15</v>
      </c>
      <c r="C15" s="68"/>
      <c r="D15" s="68">
        <v>69500</v>
      </c>
      <c r="E15" s="68"/>
      <c r="F15" s="84">
        <v>69000</v>
      </c>
      <c r="G15" s="84"/>
      <c r="H15" s="84"/>
      <c r="J15" s="115" t="s">
        <v>16</v>
      </c>
      <c r="K15" s="115"/>
      <c r="L15" s="68">
        <f t="shared" si="0"/>
        <v>57700</v>
      </c>
      <c r="M15" s="68"/>
      <c r="N15" s="97">
        <v>57200</v>
      </c>
      <c r="O15" s="97"/>
      <c r="P15" s="97"/>
    </row>
    <row r="16" spans="1:24" s="8" customFormat="1" ht="11.25" customHeight="1" x14ac:dyDescent="0.2">
      <c r="B16" s="68" t="s">
        <v>17</v>
      </c>
      <c r="C16" s="68"/>
      <c r="D16" s="68">
        <v>69500</v>
      </c>
      <c r="E16" s="68"/>
      <c r="F16" s="84">
        <v>69000</v>
      </c>
      <c r="G16" s="84"/>
      <c r="H16" s="84"/>
      <c r="J16" s="115" t="s">
        <v>18</v>
      </c>
      <c r="K16" s="115"/>
      <c r="L16" s="68">
        <f t="shared" si="0"/>
        <v>57700</v>
      </c>
      <c r="M16" s="68"/>
      <c r="N16" s="97">
        <v>57200</v>
      </c>
      <c r="O16" s="97"/>
      <c r="P16" s="97"/>
    </row>
    <row r="17" spans="2:16" ht="12.75" customHeight="1" x14ac:dyDescent="0.25">
      <c r="B17" s="32" t="s">
        <v>19</v>
      </c>
      <c r="C17" s="32"/>
      <c r="D17" s="32"/>
      <c r="E17" s="32"/>
      <c r="F17" s="32"/>
      <c r="G17" s="32"/>
      <c r="H17" s="32"/>
      <c r="J17" s="115" t="s">
        <v>20</v>
      </c>
      <c r="K17" s="115"/>
      <c r="L17" s="68">
        <f t="shared" si="0"/>
        <v>57700</v>
      </c>
      <c r="M17" s="68"/>
      <c r="N17" s="97">
        <v>57200</v>
      </c>
      <c r="O17" s="97"/>
      <c r="P17" s="97"/>
    </row>
    <row r="18" spans="2:16" s="8" customFormat="1" ht="12" customHeight="1" x14ac:dyDescent="0.2">
      <c r="B18" s="68" t="s">
        <v>21</v>
      </c>
      <c r="C18" s="68"/>
      <c r="D18" s="68">
        <f t="shared" ref="D18:D27" si="1">F18+500</f>
        <v>51800</v>
      </c>
      <c r="E18" s="68"/>
      <c r="F18" s="84">
        <v>51300</v>
      </c>
      <c r="G18" s="84"/>
      <c r="H18" s="84"/>
      <c r="J18" s="115" t="s">
        <v>22</v>
      </c>
      <c r="K18" s="115"/>
      <c r="L18" s="68">
        <f t="shared" si="0"/>
        <v>57700</v>
      </c>
      <c r="M18" s="68"/>
      <c r="N18" s="97">
        <v>57200</v>
      </c>
      <c r="O18" s="97"/>
      <c r="P18" s="97"/>
    </row>
    <row r="19" spans="2:16" s="8" customFormat="1" ht="12" customHeight="1" x14ac:dyDescent="0.2">
      <c r="B19" s="84" t="s">
        <v>23</v>
      </c>
      <c r="C19" s="84"/>
      <c r="D19" s="68">
        <f t="shared" si="1"/>
        <v>51800</v>
      </c>
      <c r="E19" s="68"/>
      <c r="F19" s="84">
        <v>51300</v>
      </c>
      <c r="G19" s="84"/>
      <c r="H19" s="84"/>
      <c r="J19" s="115" t="s">
        <v>196</v>
      </c>
      <c r="K19" s="115"/>
      <c r="L19" s="68">
        <v>58800</v>
      </c>
      <c r="M19" s="68"/>
      <c r="N19" s="97">
        <v>58300</v>
      </c>
      <c r="O19" s="97"/>
      <c r="P19" s="97"/>
    </row>
    <row r="20" spans="2:16" s="8" customFormat="1" ht="12" customHeight="1" x14ac:dyDescent="0.2">
      <c r="B20" s="84" t="s">
        <v>24</v>
      </c>
      <c r="C20" s="84"/>
      <c r="D20" s="68">
        <f t="shared" si="1"/>
        <v>51800</v>
      </c>
      <c r="E20" s="68"/>
      <c r="F20" s="84">
        <v>51300</v>
      </c>
      <c r="G20" s="84"/>
      <c r="H20" s="84"/>
      <c r="J20" s="115" t="s">
        <v>25</v>
      </c>
      <c r="K20" s="115"/>
      <c r="L20" s="68">
        <v>58800</v>
      </c>
      <c r="M20" s="68"/>
      <c r="N20" s="97">
        <v>58300</v>
      </c>
      <c r="O20" s="97"/>
      <c r="P20" s="97"/>
    </row>
    <row r="21" spans="2:16" s="8" customFormat="1" ht="12" customHeight="1" x14ac:dyDescent="0.2">
      <c r="B21" s="84" t="s">
        <v>26</v>
      </c>
      <c r="C21" s="84"/>
      <c r="D21" s="68">
        <v>52500</v>
      </c>
      <c r="E21" s="68"/>
      <c r="F21" s="84">
        <v>52000</v>
      </c>
      <c r="G21" s="84"/>
      <c r="H21" s="84"/>
      <c r="J21" s="115" t="s">
        <v>197</v>
      </c>
      <c r="K21" s="115"/>
      <c r="L21" s="68">
        <v>58800</v>
      </c>
      <c r="M21" s="68"/>
      <c r="N21" s="125">
        <v>58300</v>
      </c>
      <c r="O21" s="125"/>
      <c r="P21" s="125"/>
    </row>
    <row r="22" spans="2:16" s="8" customFormat="1" ht="12" customHeight="1" x14ac:dyDescent="0.2">
      <c r="B22" s="84" t="s">
        <v>27</v>
      </c>
      <c r="C22" s="84"/>
      <c r="D22" s="68">
        <v>52500</v>
      </c>
      <c r="E22" s="68"/>
      <c r="F22" s="84">
        <v>52000</v>
      </c>
      <c r="G22" s="84"/>
      <c r="H22" s="84"/>
      <c r="J22" s="115" t="s">
        <v>198</v>
      </c>
      <c r="K22" s="115"/>
      <c r="L22" s="68">
        <v>58800</v>
      </c>
      <c r="M22" s="68"/>
      <c r="N22" s="125">
        <v>58300</v>
      </c>
      <c r="O22" s="125"/>
      <c r="P22" s="125"/>
    </row>
    <row r="23" spans="2:16" s="8" customFormat="1" ht="12" customHeight="1" x14ac:dyDescent="0.2">
      <c r="B23" s="84" t="s">
        <v>28</v>
      </c>
      <c r="C23" s="84"/>
      <c r="D23" s="68">
        <v>52500</v>
      </c>
      <c r="E23" s="68"/>
      <c r="F23" s="84">
        <v>53500</v>
      </c>
      <c r="G23" s="84"/>
      <c r="H23" s="84"/>
      <c r="J23" s="115" t="s">
        <v>199</v>
      </c>
      <c r="K23" s="115"/>
      <c r="L23" s="68">
        <v>58800</v>
      </c>
      <c r="M23" s="68"/>
      <c r="N23" s="125">
        <v>58300</v>
      </c>
      <c r="O23" s="125"/>
      <c r="P23" s="125"/>
    </row>
    <row r="24" spans="2:16" s="8" customFormat="1" ht="12" customHeight="1" x14ac:dyDescent="0.2">
      <c r="B24" s="84" t="s">
        <v>29</v>
      </c>
      <c r="C24" s="84"/>
      <c r="D24" s="68">
        <v>52500</v>
      </c>
      <c r="E24" s="68"/>
      <c r="F24" s="84">
        <v>53500</v>
      </c>
      <c r="G24" s="84"/>
      <c r="H24" s="84"/>
      <c r="J24" s="32" t="s">
        <v>30</v>
      </c>
      <c r="K24" s="32"/>
      <c r="L24" s="32"/>
      <c r="M24" s="32"/>
      <c r="N24" s="32"/>
      <c r="O24" s="32"/>
      <c r="P24" s="32"/>
    </row>
    <row r="25" spans="2:16" s="8" customFormat="1" ht="12" customHeight="1" x14ac:dyDescent="0.2">
      <c r="B25" s="84" t="s">
        <v>31</v>
      </c>
      <c r="C25" s="84"/>
      <c r="D25" s="68">
        <v>53500</v>
      </c>
      <c r="E25" s="68"/>
      <c r="F25" s="84">
        <v>53500</v>
      </c>
      <c r="G25" s="84"/>
      <c r="H25" s="84"/>
      <c r="J25" s="115" t="s">
        <v>32</v>
      </c>
      <c r="K25" s="115"/>
      <c r="L25" s="68">
        <f>N25+500</f>
        <v>57700</v>
      </c>
      <c r="M25" s="68"/>
      <c r="N25" s="92">
        <v>57200</v>
      </c>
      <c r="O25" s="92"/>
      <c r="P25" s="92"/>
    </row>
    <row r="26" spans="2:16" s="8" customFormat="1" ht="12" customHeight="1" x14ac:dyDescent="0.2">
      <c r="B26" s="84" t="s">
        <v>33</v>
      </c>
      <c r="C26" s="84"/>
      <c r="D26" s="68">
        <f t="shared" si="1"/>
        <v>59400</v>
      </c>
      <c r="E26" s="68"/>
      <c r="F26" s="84">
        <v>58900</v>
      </c>
      <c r="G26" s="84"/>
      <c r="H26" s="84"/>
      <c r="J26" s="115" t="s">
        <v>34</v>
      </c>
      <c r="K26" s="115"/>
      <c r="L26" s="68">
        <f>N26+500</f>
        <v>57700</v>
      </c>
      <c r="M26" s="68"/>
      <c r="N26" s="89">
        <v>57200</v>
      </c>
      <c r="O26" s="89"/>
      <c r="P26" s="89"/>
    </row>
    <row r="27" spans="2:16" s="8" customFormat="1" ht="12" customHeight="1" x14ac:dyDescent="0.2">
      <c r="B27" s="84" t="s">
        <v>35</v>
      </c>
      <c r="C27" s="84"/>
      <c r="D27" s="68">
        <f t="shared" si="1"/>
        <v>59400</v>
      </c>
      <c r="E27" s="68"/>
      <c r="F27" s="84">
        <v>58900</v>
      </c>
      <c r="G27" s="84"/>
      <c r="H27" s="84"/>
      <c r="J27" s="115" t="s">
        <v>36</v>
      </c>
      <c r="K27" s="115"/>
      <c r="L27" s="68">
        <f>N27+500</f>
        <v>57700</v>
      </c>
      <c r="M27" s="68"/>
      <c r="N27" s="89">
        <v>57200</v>
      </c>
      <c r="O27" s="89"/>
      <c r="P27" s="89"/>
    </row>
    <row r="28" spans="2:16" ht="10.5" customHeight="1" x14ac:dyDescent="0.25">
      <c r="B28" s="32" t="s">
        <v>37</v>
      </c>
      <c r="C28" s="32"/>
      <c r="D28" s="32"/>
      <c r="E28" s="32"/>
      <c r="F28" s="32"/>
      <c r="G28" s="32"/>
      <c r="H28" s="32"/>
      <c r="J28" s="115" t="s">
        <v>38</v>
      </c>
      <c r="K28" s="115"/>
      <c r="L28" s="68">
        <f>N28+500</f>
        <v>63600</v>
      </c>
      <c r="M28" s="68"/>
      <c r="N28" s="89">
        <v>63100</v>
      </c>
      <c r="O28" s="89"/>
      <c r="P28" s="89"/>
    </row>
    <row r="29" spans="2:16" s="8" customFormat="1" ht="12" customHeight="1" x14ac:dyDescent="0.2">
      <c r="B29" s="68" t="s">
        <v>39</v>
      </c>
      <c r="C29" s="68"/>
      <c r="D29" s="68">
        <f>F29+500</f>
        <v>50400</v>
      </c>
      <c r="E29" s="68"/>
      <c r="F29" s="84">
        <v>49900</v>
      </c>
      <c r="G29" s="84"/>
      <c r="H29" s="84"/>
      <c r="J29" s="115" t="s">
        <v>200</v>
      </c>
      <c r="K29" s="115"/>
      <c r="L29" s="68">
        <v>59600</v>
      </c>
      <c r="M29" s="68"/>
      <c r="N29" s="89">
        <v>59100</v>
      </c>
      <c r="O29" s="89"/>
      <c r="P29" s="89"/>
    </row>
    <row r="30" spans="2:16" s="8" customFormat="1" ht="12" customHeight="1" thickBot="1" x14ac:dyDescent="0.25">
      <c r="B30" s="68" t="s">
        <v>40</v>
      </c>
      <c r="C30" s="68"/>
      <c r="D30" s="68">
        <f>F30+500</f>
        <v>49900</v>
      </c>
      <c r="E30" s="68"/>
      <c r="F30" s="84">
        <v>49400</v>
      </c>
      <c r="G30" s="84"/>
      <c r="H30" s="84"/>
      <c r="J30" s="79" t="s">
        <v>41</v>
      </c>
      <c r="K30" s="79"/>
      <c r="L30" s="79"/>
      <c r="M30" s="79"/>
      <c r="N30" s="79"/>
      <c r="O30" s="79"/>
      <c r="P30" s="79"/>
    </row>
    <row r="31" spans="2:16" ht="12.75" customHeight="1" thickBot="1" x14ac:dyDescent="0.3">
      <c r="B31" s="79" t="s">
        <v>42</v>
      </c>
      <c r="C31" s="79"/>
      <c r="D31" s="79"/>
      <c r="E31" s="79"/>
      <c r="F31" s="79"/>
      <c r="G31" s="79"/>
      <c r="H31" s="79"/>
      <c r="J31" s="114" t="s">
        <v>43</v>
      </c>
      <c r="K31" s="114"/>
      <c r="L31" s="82">
        <f t="shared" ref="L31:L34" si="2">N31+500</f>
        <v>57700</v>
      </c>
      <c r="M31" s="82"/>
      <c r="N31" s="92">
        <v>57200</v>
      </c>
      <c r="O31" s="92"/>
      <c r="P31" s="92"/>
    </row>
    <row r="32" spans="2:16" s="8" customFormat="1" ht="12" customHeight="1" x14ac:dyDescent="0.2">
      <c r="B32" s="122" t="s">
        <v>44</v>
      </c>
      <c r="C32" s="122"/>
      <c r="D32" s="82">
        <f t="shared" ref="D32:D41" si="3">F32+500</f>
        <v>49300</v>
      </c>
      <c r="E32" s="122"/>
      <c r="F32" s="123">
        <v>48800</v>
      </c>
      <c r="G32" s="123"/>
      <c r="H32" s="124"/>
      <c r="J32" s="33" t="s">
        <v>45</v>
      </c>
      <c r="K32" s="33"/>
      <c r="L32" s="68">
        <f t="shared" si="2"/>
        <v>63600</v>
      </c>
      <c r="M32" s="68"/>
      <c r="N32" s="89">
        <v>63100</v>
      </c>
      <c r="O32" s="89"/>
      <c r="P32" s="89"/>
    </row>
    <row r="33" spans="2:16" s="8" customFormat="1" ht="12" customHeight="1" x14ac:dyDescent="0.2">
      <c r="B33" s="36" t="s">
        <v>46</v>
      </c>
      <c r="C33" s="36"/>
      <c r="D33" s="68">
        <f t="shared" si="3"/>
        <v>49300</v>
      </c>
      <c r="E33" s="34"/>
      <c r="F33" s="121">
        <v>48800</v>
      </c>
      <c r="G33" s="121"/>
      <c r="H33" s="86"/>
      <c r="J33" s="33" t="s">
        <v>47</v>
      </c>
      <c r="K33" s="33"/>
      <c r="L33" s="68">
        <f t="shared" si="2"/>
        <v>57700</v>
      </c>
      <c r="M33" s="68"/>
      <c r="N33" s="89">
        <v>57200</v>
      </c>
      <c r="O33" s="89"/>
      <c r="P33" s="89"/>
    </row>
    <row r="34" spans="2:16" s="8" customFormat="1" ht="12" customHeight="1" x14ac:dyDescent="0.2">
      <c r="B34" s="36" t="s">
        <v>9</v>
      </c>
      <c r="C34" s="36"/>
      <c r="D34" s="68">
        <f t="shared" si="3"/>
        <v>49000</v>
      </c>
      <c r="E34" s="34"/>
      <c r="F34" s="16">
        <v>48500</v>
      </c>
      <c r="G34" s="16"/>
      <c r="H34" s="17"/>
      <c r="J34" s="33" t="s">
        <v>48</v>
      </c>
      <c r="K34" s="33"/>
      <c r="L34" s="68">
        <f t="shared" si="2"/>
        <v>63600</v>
      </c>
      <c r="M34" s="68"/>
      <c r="N34" s="89">
        <v>63100</v>
      </c>
      <c r="O34" s="89"/>
      <c r="P34" s="89"/>
    </row>
    <row r="35" spans="2:16" s="8" customFormat="1" ht="12" customHeight="1" x14ac:dyDescent="0.2">
      <c r="B35" s="34" t="s">
        <v>175</v>
      </c>
      <c r="C35" s="34"/>
      <c r="D35" s="68">
        <v>49500</v>
      </c>
      <c r="E35" s="34"/>
      <c r="F35" s="16">
        <v>49500</v>
      </c>
      <c r="G35" s="16"/>
      <c r="H35" s="17"/>
      <c r="J35" s="33" t="s">
        <v>201</v>
      </c>
      <c r="K35" s="33"/>
      <c r="L35" s="68">
        <v>59000</v>
      </c>
      <c r="M35" s="68"/>
      <c r="N35" s="89">
        <v>58500</v>
      </c>
      <c r="O35" s="89"/>
      <c r="P35" s="89"/>
    </row>
    <row r="36" spans="2:16" s="8" customFormat="1" ht="12" customHeight="1" x14ac:dyDescent="0.2">
      <c r="B36" s="34" t="s">
        <v>49</v>
      </c>
      <c r="C36" s="34"/>
      <c r="D36" s="68">
        <v>49500</v>
      </c>
      <c r="E36" s="34"/>
      <c r="F36" s="16">
        <v>51500</v>
      </c>
      <c r="G36" s="16"/>
      <c r="H36" s="17"/>
      <c r="J36" s="33" t="s">
        <v>50</v>
      </c>
      <c r="K36" s="33"/>
      <c r="L36" s="68">
        <v>59000</v>
      </c>
      <c r="M36" s="68"/>
      <c r="N36" s="89">
        <v>58500</v>
      </c>
      <c r="O36" s="89"/>
      <c r="P36" s="89"/>
    </row>
    <row r="37" spans="2:16" s="8" customFormat="1" ht="12" customHeight="1" x14ac:dyDescent="0.2">
      <c r="B37" s="34" t="s">
        <v>51</v>
      </c>
      <c r="C37" s="34"/>
      <c r="D37" s="68">
        <v>49500</v>
      </c>
      <c r="E37" s="34"/>
      <c r="F37" s="121">
        <v>51500</v>
      </c>
      <c r="G37" s="121"/>
      <c r="H37" s="86"/>
      <c r="J37" s="33" t="s">
        <v>202</v>
      </c>
      <c r="K37" s="33"/>
      <c r="L37" s="68">
        <v>59200</v>
      </c>
      <c r="M37" s="68"/>
      <c r="N37" s="89">
        <v>58700</v>
      </c>
      <c r="O37" s="89"/>
      <c r="P37" s="89"/>
    </row>
    <row r="38" spans="2:16" s="8" customFormat="1" ht="12" customHeight="1" thickBot="1" x14ac:dyDescent="0.25">
      <c r="B38" s="34" t="s">
        <v>52</v>
      </c>
      <c r="C38" s="34"/>
      <c r="D38" s="68">
        <v>50000</v>
      </c>
      <c r="E38" s="34"/>
      <c r="F38" s="121">
        <v>51500</v>
      </c>
      <c r="G38" s="121"/>
      <c r="H38" s="86"/>
      <c r="J38" s="107" t="s">
        <v>203</v>
      </c>
      <c r="K38" s="107"/>
      <c r="L38" s="75">
        <v>57200</v>
      </c>
      <c r="M38" s="75"/>
      <c r="N38" s="108">
        <v>56700</v>
      </c>
      <c r="O38" s="108"/>
      <c r="P38" s="108"/>
    </row>
    <row r="39" spans="2:16" s="8" customFormat="1" ht="12" customHeight="1" thickBot="1" x14ac:dyDescent="0.25">
      <c r="B39" s="34" t="s">
        <v>53</v>
      </c>
      <c r="C39" s="34"/>
      <c r="D39" s="68">
        <f t="shared" ref="D39" si="4">F39+500</f>
        <v>57400</v>
      </c>
      <c r="E39" s="34"/>
      <c r="F39" s="121">
        <v>56900</v>
      </c>
      <c r="G39" s="121"/>
      <c r="H39" s="86"/>
      <c r="J39" s="32" t="s">
        <v>54</v>
      </c>
      <c r="K39" s="32"/>
      <c r="L39" s="32"/>
      <c r="M39" s="32"/>
      <c r="N39" s="32"/>
      <c r="O39" s="32"/>
      <c r="P39" s="32"/>
    </row>
    <row r="40" spans="2:16" s="8" customFormat="1" ht="12" customHeight="1" x14ac:dyDescent="0.2">
      <c r="B40" s="34" t="s">
        <v>55</v>
      </c>
      <c r="C40" s="34"/>
      <c r="D40" s="68">
        <f t="shared" si="3"/>
        <v>57400</v>
      </c>
      <c r="E40" s="34"/>
      <c r="F40" s="121">
        <v>56900</v>
      </c>
      <c r="G40" s="121"/>
      <c r="H40" s="86"/>
      <c r="J40" s="115" t="s">
        <v>16</v>
      </c>
      <c r="K40" s="115"/>
      <c r="L40" s="68">
        <f t="shared" ref="L40:L43" si="5">N40+500</f>
        <v>60300</v>
      </c>
      <c r="M40" s="68"/>
      <c r="N40" s="92">
        <v>59800</v>
      </c>
      <c r="O40" s="92"/>
      <c r="P40" s="92"/>
    </row>
    <row r="41" spans="2:16" s="8" customFormat="1" ht="12" customHeight="1" thickBot="1" x14ac:dyDescent="0.25">
      <c r="B41" s="117" t="s">
        <v>56</v>
      </c>
      <c r="C41" s="117"/>
      <c r="D41" s="75">
        <f t="shared" si="3"/>
        <v>57400</v>
      </c>
      <c r="E41" s="117"/>
      <c r="F41" s="118">
        <v>56900</v>
      </c>
      <c r="G41" s="118"/>
      <c r="H41" s="119"/>
      <c r="J41" s="115" t="s">
        <v>18</v>
      </c>
      <c r="K41" s="115"/>
      <c r="L41" s="68">
        <f t="shared" si="5"/>
        <v>60300</v>
      </c>
      <c r="M41" s="68"/>
      <c r="N41" s="89">
        <v>59800</v>
      </c>
      <c r="O41" s="89"/>
      <c r="P41" s="89"/>
    </row>
    <row r="42" spans="2:16" ht="12" customHeight="1" thickBot="1" x14ac:dyDescent="0.3">
      <c r="B42" s="120" t="s">
        <v>57</v>
      </c>
      <c r="C42" s="120"/>
      <c r="D42" s="120"/>
      <c r="E42" s="120"/>
      <c r="F42" s="120"/>
      <c r="G42" s="120"/>
      <c r="H42" s="120"/>
      <c r="J42" s="115" t="s">
        <v>20</v>
      </c>
      <c r="K42" s="115"/>
      <c r="L42" s="68">
        <f t="shared" si="5"/>
        <v>60300</v>
      </c>
      <c r="M42" s="68"/>
      <c r="N42" s="89">
        <v>59800</v>
      </c>
      <c r="O42" s="89"/>
      <c r="P42" s="89"/>
    </row>
    <row r="43" spans="2:16" ht="12" customHeight="1" x14ac:dyDescent="0.25">
      <c r="B43" s="68" t="s">
        <v>58</v>
      </c>
      <c r="C43" s="68"/>
      <c r="D43" s="68">
        <f t="shared" ref="D43:D48" si="6">F43+500</f>
        <v>55700</v>
      </c>
      <c r="E43" s="68"/>
      <c r="F43" s="84">
        <v>55200</v>
      </c>
      <c r="G43" s="84"/>
      <c r="H43" s="84"/>
      <c r="J43" s="115" t="s">
        <v>22</v>
      </c>
      <c r="K43" s="115"/>
      <c r="L43" s="68">
        <f t="shared" si="5"/>
        <v>60300</v>
      </c>
      <c r="M43" s="68"/>
      <c r="N43" s="89">
        <v>59800</v>
      </c>
      <c r="O43" s="89"/>
      <c r="P43" s="89"/>
    </row>
    <row r="44" spans="2:16" ht="12" customHeight="1" x14ac:dyDescent="0.25">
      <c r="B44" s="68" t="s">
        <v>59</v>
      </c>
      <c r="C44" s="68"/>
      <c r="D44" s="68">
        <f t="shared" si="6"/>
        <v>53900</v>
      </c>
      <c r="E44" s="68"/>
      <c r="F44" s="84">
        <v>53400</v>
      </c>
      <c r="G44" s="84"/>
      <c r="H44" s="84"/>
      <c r="J44" s="115" t="s">
        <v>196</v>
      </c>
      <c r="K44" s="115"/>
      <c r="L44" s="68">
        <v>58300</v>
      </c>
      <c r="M44" s="68"/>
      <c r="N44" s="89">
        <v>59400</v>
      </c>
      <c r="O44" s="89"/>
      <c r="P44" s="89"/>
    </row>
    <row r="45" spans="2:16" ht="12" customHeight="1" x14ac:dyDescent="0.25">
      <c r="B45" s="68" t="s">
        <v>60</v>
      </c>
      <c r="C45" s="68"/>
      <c r="D45" s="68">
        <f t="shared" si="6"/>
        <v>53700</v>
      </c>
      <c r="E45" s="68"/>
      <c r="F45" s="84">
        <v>53200</v>
      </c>
      <c r="G45" s="84"/>
      <c r="H45" s="84"/>
      <c r="J45" s="115" t="s">
        <v>25</v>
      </c>
      <c r="K45" s="115"/>
      <c r="L45" s="68">
        <v>58300</v>
      </c>
      <c r="M45" s="68"/>
      <c r="N45" s="89">
        <v>59400</v>
      </c>
      <c r="O45" s="89"/>
      <c r="P45" s="89"/>
    </row>
    <row r="46" spans="2:16" s="8" customFormat="1" ht="12" customHeight="1" x14ac:dyDescent="0.2">
      <c r="B46" s="68" t="s">
        <v>61</v>
      </c>
      <c r="C46" s="68"/>
      <c r="D46" s="68">
        <f t="shared" si="6"/>
        <v>53500</v>
      </c>
      <c r="E46" s="68"/>
      <c r="F46" s="84">
        <v>53000</v>
      </c>
      <c r="G46" s="84"/>
      <c r="H46" s="84"/>
      <c r="J46" s="115" t="s">
        <v>197</v>
      </c>
      <c r="K46" s="115"/>
      <c r="L46" s="68">
        <v>58300</v>
      </c>
      <c r="M46" s="68"/>
      <c r="N46" s="89">
        <v>59400</v>
      </c>
      <c r="O46" s="89"/>
      <c r="P46" s="89"/>
    </row>
    <row r="47" spans="2:16" s="8" customFormat="1" ht="12" customHeight="1" x14ac:dyDescent="0.2">
      <c r="B47" s="68" t="s">
        <v>39</v>
      </c>
      <c r="C47" s="68"/>
      <c r="D47" s="68">
        <f t="shared" si="6"/>
        <v>53300</v>
      </c>
      <c r="E47" s="68"/>
      <c r="F47" s="84">
        <v>52800</v>
      </c>
      <c r="G47" s="84"/>
      <c r="H47" s="84"/>
      <c r="J47" s="115" t="s">
        <v>198</v>
      </c>
      <c r="K47" s="115"/>
      <c r="L47" s="68">
        <v>58300</v>
      </c>
      <c r="M47" s="68"/>
      <c r="N47" s="89">
        <v>59400</v>
      </c>
      <c r="O47" s="89"/>
      <c r="P47" s="89"/>
    </row>
    <row r="48" spans="2:16" s="8" customFormat="1" ht="12" customHeight="1" x14ac:dyDescent="0.2">
      <c r="B48" s="68" t="s">
        <v>62</v>
      </c>
      <c r="C48" s="68"/>
      <c r="D48" s="68">
        <f t="shared" si="6"/>
        <v>53100</v>
      </c>
      <c r="E48" s="68"/>
      <c r="F48" s="84">
        <v>52600</v>
      </c>
      <c r="G48" s="84"/>
      <c r="H48" s="84"/>
      <c r="J48" s="115" t="s">
        <v>199</v>
      </c>
      <c r="K48" s="115"/>
      <c r="L48" s="68">
        <v>58300</v>
      </c>
      <c r="M48" s="68"/>
      <c r="N48" s="108">
        <v>59400</v>
      </c>
      <c r="O48" s="108"/>
      <c r="P48" s="108"/>
    </row>
    <row r="49" spans="2:16" ht="15" customHeight="1" x14ac:dyDescent="0.25">
      <c r="B49" s="32" t="s">
        <v>195</v>
      </c>
      <c r="C49" s="32"/>
      <c r="D49" s="32"/>
      <c r="E49" s="32"/>
      <c r="F49" s="32"/>
      <c r="G49" s="32"/>
      <c r="H49" s="32"/>
      <c r="J49" s="32" t="s">
        <v>63</v>
      </c>
      <c r="K49" s="32"/>
      <c r="L49" s="32"/>
      <c r="M49" s="32"/>
      <c r="N49" s="32"/>
      <c r="O49" s="32"/>
      <c r="P49" s="32"/>
    </row>
    <row r="50" spans="2:16" s="8" customFormat="1" ht="12" customHeight="1" x14ac:dyDescent="0.2">
      <c r="B50" s="116" t="s">
        <v>58</v>
      </c>
      <c r="C50" s="116"/>
      <c r="D50" s="112">
        <f>F50+500</f>
        <v>63000</v>
      </c>
      <c r="E50" s="112"/>
      <c r="F50" s="71">
        <v>62500</v>
      </c>
      <c r="G50" s="71"/>
      <c r="H50" s="71"/>
      <c r="J50" s="115" t="s">
        <v>32</v>
      </c>
      <c r="K50" s="115"/>
      <c r="L50" s="68">
        <f>N50+500</f>
        <v>60300</v>
      </c>
      <c r="M50" s="68"/>
      <c r="N50" s="84">
        <v>59800</v>
      </c>
      <c r="O50" s="84"/>
      <c r="P50" s="84"/>
    </row>
    <row r="51" spans="2:16" s="8" customFormat="1" ht="12" customHeight="1" x14ac:dyDescent="0.2">
      <c r="B51" s="112" t="s">
        <v>64</v>
      </c>
      <c r="C51" s="112"/>
      <c r="D51" s="112">
        <v>61000</v>
      </c>
      <c r="E51" s="112"/>
      <c r="F51" s="71">
        <v>61500</v>
      </c>
      <c r="G51" s="71"/>
      <c r="H51" s="71"/>
      <c r="J51" s="115" t="s">
        <v>34</v>
      </c>
      <c r="K51" s="115"/>
      <c r="L51" s="68">
        <f>N51+500</f>
        <v>60300</v>
      </c>
      <c r="M51" s="68"/>
      <c r="N51" s="84">
        <v>59800</v>
      </c>
      <c r="O51" s="84"/>
      <c r="P51" s="84"/>
    </row>
    <row r="52" spans="2:16" s="8" customFormat="1" ht="12" customHeight="1" x14ac:dyDescent="0.2">
      <c r="B52" s="112" t="s">
        <v>65</v>
      </c>
      <c r="C52" s="112"/>
      <c r="D52" s="112">
        <v>60000</v>
      </c>
      <c r="E52" s="112"/>
      <c r="F52" s="71">
        <v>61300</v>
      </c>
      <c r="G52" s="71"/>
      <c r="H52" s="71"/>
      <c r="J52" s="115" t="s">
        <v>36</v>
      </c>
      <c r="K52" s="115"/>
      <c r="L52" s="68">
        <f>N52+500</f>
        <v>60300</v>
      </c>
      <c r="M52" s="68"/>
      <c r="N52" s="84">
        <v>59800</v>
      </c>
      <c r="O52" s="84"/>
      <c r="P52" s="84"/>
    </row>
    <row r="53" spans="2:16" s="8" customFormat="1" ht="12" customHeight="1" x14ac:dyDescent="0.2">
      <c r="B53" s="112" t="s">
        <v>66</v>
      </c>
      <c r="C53" s="112"/>
      <c r="D53" s="112">
        <v>59600</v>
      </c>
      <c r="E53" s="112"/>
      <c r="F53" s="71">
        <v>59100</v>
      </c>
      <c r="G53" s="71"/>
      <c r="H53" s="71"/>
      <c r="J53" s="115" t="s">
        <v>38</v>
      </c>
      <c r="K53" s="115"/>
      <c r="L53" s="68">
        <f>N53+500</f>
        <v>66200</v>
      </c>
      <c r="M53" s="68"/>
      <c r="N53" s="84">
        <v>65700</v>
      </c>
      <c r="O53" s="84"/>
      <c r="P53" s="84"/>
    </row>
    <row r="54" spans="2:16" s="8" customFormat="1" ht="12" customHeight="1" x14ac:dyDescent="0.2">
      <c r="B54" s="71" t="s">
        <v>67</v>
      </c>
      <c r="C54" s="71"/>
      <c r="D54" s="112">
        <v>59600</v>
      </c>
      <c r="E54" s="112"/>
      <c r="F54" s="71">
        <v>59100</v>
      </c>
      <c r="G54" s="71"/>
      <c r="H54" s="71"/>
      <c r="J54" s="115" t="s">
        <v>200</v>
      </c>
      <c r="K54" s="115"/>
      <c r="L54" s="68">
        <v>58300</v>
      </c>
      <c r="M54" s="68"/>
      <c r="N54" s="84">
        <v>59700</v>
      </c>
      <c r="O54" s="84"/>
      <c r="P54" s="84"/>
    </row>
    <row r="55" spans="2:16" s="8" customFormat="1" ht="12" customHeight="1" x14ac:dyDescent="0.2">
      <c r="B55" s="112" t="s">
        <v>61</v>
      </c>
      <c r="C55" s="112"/>
      <c r="D55" s="112">
        <v>58750</v>
      </c>
      <c r="E55" s="112"/>
      <c r="F55" s="71">
        <v>58250</v>
      </c>
      <c r="G55" s="71"/>
      <c r="H55" s="71"/>
      <c r="J55" s="79" t="s">
        <v>68</v>
      </c>
      <c r="K55" s="79"/>
      <c r="L55" s="79"/>
      <c r="M55" s="79"/>
      <c r="N55" s="79"/>
      <c r="O55" s="79"/>
      <c r="P55" s="79"/>
    </row>
    <row r="56" spans="2:16" s="8" customFormat="1" ht="12" customHeight="1" x14ac:dyDescent="0.2">
      <c r="B56" s="111" t="s">
        <v>39</v>
      </c>
      <c r="C56" s="111"/>
      <c r="D56" s="112">
        <v>62250</v>
      </c>
      <c r="E56" s="112"/>
      <c r="F56" s="113">
        <v>62500</v>
      </c>
      <c r="G56" s="113"/>
      <c r="H56" s="113"/>
      <c r="J56" s="114" t="s">
        <v>43</v>
      </c>
      <c r="K56" s="114"/>
      <c r="L56" s="82">
        <f>N56+500</f>
        <v>60300</v>
      </c>
      <c r="M56" s="82"/>
      <c r="N56" s="92">
        <v>59800</v>
      </c>
      <c r="O56" s="92"/>
      <c r="P56" s="92"/>
    </row>
    <row r="57" spans="2:16" ht="12.75" customHeight="1" x14ac:dyDescent="0.25">
      <c r="B57" s="32" t="s">
        <v>69</v>
      </c>
      <c r="C57" s="32"/>
      <c r="D57" s="32"/>
      <c r="E57" s="32"/>
      <c r="F57" s="32"/>
      <c r="G57" s="32"/>
      <c r="H57" s="32"/>
      <c r="J57" s="33" t="s">
        <v>45</v>
      </c>
      <c r="K57" s="33"/>
      <c r="L57" s="68">
        <f>N57+500</f>
        <v>66200</v>
      </c>
      <c r="M57" s="68"/>
      <c r="N57" s="89">
        <v>65700</v>
      </c>
      <c r="O57" s="89"/>
      <c r="P57" s="89"/>
    </row>
    <row r="58" spans="2:16" s="8" customFormat="1" ht="12" customHeight="1" x14ac:dyDescent="0.2">
      <c r="B58" s="82" t="s">
        <v>44</v>
      </c>
      <c r="C58" s="82"/>
      <c r="D58" s="68">
        <v>51800</v>
      </c>
      <c r="E58" s="68"/>
      <c r="F58" s="110">
        <v>52300</v>
      </c>
      <c r="G58" s="110"/>
      <c r="H58" s="110"/>
      <c r="J58" s="33" t="s">
        <v>47</v>
      </c>
      <c r="K58" s="33"/>
      <c r="L58" s="68">
        <f>N58+500</f>
        <v>60300</v>
      </c>
      <c r="M58" s="68"/>
      <c r="N58" s="89">
        <v>59800</v>
      </c>
      <c r="O58" s="89"/>
      <c r="P58" s="89"/>
    </row>
    <row r="59" spans="2:16" s="8" customFormat="1" ht="12" customHeight="1" x14ac:dyDescent="0.2">
      <c r="B59" s="84" t="s">
        <v>70</v>
      </c>
      <c r="C59" s="84"/>
      <c r="D59" s="68">
        <v>51800</v>
      </c>
      <c r="E59" s="68"/>
      <c r="F59" s="84">
        <v>52300</v>
      </c>
      <c r="G59" s="84"/>
      <c r="H59" s="84"/>
      <c r="J59" s="33" t="s">
        <v>48</v>
      </c>
      <c r="K59" s="33"/>
      <c r="L59" s="68">
        <f>N59+500</f>
        <v>66200</v>
      </c>
      <c r="M59" s="68"/>
      <c r="N59" s="89">
        <v>65700</v>
      </c>
      <c r="O59" s="89"/>
      <c r="P59" s="89"/>
    </row>
    <row r="60" spans="2:16" s="8" customFormat="1" ht="12" customHeight="1" x14ac:dyDescent="0.2">
      <c r="B60" s="108" t="s">
        <v>71</v>
      </c>
      <c r="C60" s="108"/>
      <c r="D60" s="68">
        <v>51500</v>
      </c>
      <c r="E60" s="68"/>
      <c r="F60" s="108">
        <v>51800</v>
      </c>
      <c r="G60" s="108"/>
      <c r="H60" s="108"/>
      <c r="J60" s="107" t="s">
        <v>201</v>
      </c>
      <c r="K60" s="107"/>
      <c r="L60" s="75">
        <v>58200</v>
      </c>
      <c r="M60" s="75"/>
      <c r="N60" s="108">
        <v>59400</v>
      </c>
      <c r="O60" s="108"/>
      <c r="P60" s="108"/>
    </row>
    <row r="61" spans="2:16" s="8" customFormat="1" ht="12" customHeight="1" x14ac:dyDescent="0.2">
      <c r="B61" s="109" t="s">
        <v>72</v>
      </c>
      <c r="C61" s="109"/>
      <c r="D61" s="109"/>
      <c r="E61" s="109"/>
      <c r="F61" s="109"/>
      <c r="G61" s="109"/>
      <c r="H61" s="109"/>
      <c r="J61" s="79" t="s">
        <v>168</v>
      </c>
      <c r="K61" s="79"/>
      <c r="L61" s="79"/>
      <c r="M61" s="79"/>
      <c r="N61" s="79"/>
      <c r="O61" s="79"/>
      <c r="P61" s="79"/>
    </row>
    <row r="62" spans="2:16" s="10" customFormat="1" ht="11.25" customHeight="1" x14ac:dyDescent="0.2">
      <c r="B62" s="81" t="s">
        <v>73</v>
      </c>
      <c r="C62" s="81"/>
      <c r="D62" s="68">
        <v>53800</v>
      </c>
      <c r="E62" s="68"/>
      <c r="F62" s="92">
        <v>53300</v>
      </c>
      <c r="G62" s="92"/>
      <c r="H62" s="92"/>
      <c r="J62" s="107" t="s">
        <v>74</v>
      </c>
      <c r="K62" s="107"/>
      <c r="L62" s="75">
        <f>N62+500</f>
        <v>54700</v>
      </c>
      <c r="M62" s="75"/>
      <c r="N62" s="108">
        <v>54200</v>
      </c>
      <c r="O62" s="108"/>
      <c r="P62" s="108"/>
    </row>
    <row r="63" spans="2:16" s="10" customFormat="1" ht="10.5" customHeight="1" x14ac:dyDescent="0.2">
      <c r="B63" s="75" t="s">
        <v>75</v>
      </c>
      <c r="C63" s="75"/>
      <c r="D63" s="68">
        <v>53600</v>
      </c>
      <c r="E63" s="68"/>
      <c r="F63" s="108">
        <v>53000</v>
      </c>
      <c r="G63" s="108"/>
      <c r="H63" s="108"/>
      <c r="J63" s="107" t="s">
        <v>76</v>
      </c>
      <c r="K63" s="107"/>
      <c r="L63" s="75">
        <f>N63+500</f>
        <v>62100</v>
      </c>
      <c r="M63" s="75"/>
      <c r="N63" s="108">
        <v>61600</v>
      </c>
      <c r="O63" s="108"/>
      <c r="P63" s="108"/>
    </row>
    <row r="64" spans="2:16" s="10" customFormat="1" ht="11.25" customHeight="1" thickBot="1" x14ac:dyDescent="0.25">
      <c r="B64" s="109" t="s">
        <v>77</v>
      </c>
      <c r="C64" s="109"/>
      <c r="D64" s="109"/>
      <c r="E64" s="109"/>
      <c r="F64" s="109"/>
      <c r="G64" s="109"/>
      <c r="H64" s="109"/>
      <c r="J64" s="107" t="s">
        <v>78</v>
      </c>
      <c r="K64" s="107"/>
      <c r="L64" s="75">
        <f>N64+500</f>
        <v>61300</v>
      </c>
      <c r="M64" s="75"/>
      <c r="N64" s="108">
        <v>60800</v>
      </c>
      <c r="O64" s="108"/>
      <c r="P64" s="108"/>
    </row>
    <row r="65" spans="1:22" s="10" customFormat="1" ht="11.25" customHeight="1" thickBot="1" x14ac:dyDescent="0.25">
      <c r="B65" s="81" t="s">
        <v>79</v>
      </c>
      <c r="C65" s="81"/>
      <c r="D65" s="82">
        <v>53700</v>
      </c>
      <c r="E65" s="82"/>
      <c r="F65" s="92">
        <v>53200</v>
      </c>
      <c r="G65" s="92"/>
      <c r="H65" s="92"/>
      <c r="J65" s="107" t="s">
        <v>169</v>
      </c>
      <c r="K65" s="107"/>
      <c r="L65" s="75">
        <f>N65+500</f>
        <v>62500</v>
      </c>
      <c r="M65" s="75"/>
      <c r="N65" s="108">
        <v>62000</v>
      </c>
      <c r="O65" s="108"/>
      <c r="P65" s="108"/>
    </row>
    <row r="66" spans="1:22" s="11" customFormat="1" ht="12.75" customHeight="1" thickBot="1" x14ac:dyDescent="0.25">
      <c r="B66" s="75" t="s">
        <v>80</v>
      </c>
      <c r="C66" s="75"/>
      <c r="D66" s="75">
        <v>53500</v>
      </c>
      <c r="E66" s="75"/>
      <c r="F66" s="108">
        <v>53000</v>
      </c>
      <c r="G66" s="108"/>
      <c r="H66" s="108"/>
      <c r="J66" s="99"/>
      <c r="K66" s="99"/>
      <c r="L66" s="99"/>
      <c r="M66" s="99"/>
      <c r="N66" s="99"/>
      <c r="O66" s="99"/>
      <c r="P66" s="99"/>
    </row>
    <row r="67" spans="1:22" ht="3.75" hidden="1" customHeight="1" x14ac:dyDescent="0.25">
      <c r="B67" s="99"/>
      <c r="C67" s="99"/>
      <c r="D67" s="99"/>
      <c r="E67" s="99"/>
      <c r="F67" s="99"/>
      <c r="G67" s="99"/>
      <c r="H67" s="99"/>
    </row>
    <row r="68" spans="1:22" ht="12.75" hidden="1" customHeight="1" x14ac:dyDescent="0.25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1:22" ht="13.5" customHeight="1" x14ac:dyDescent="0.25">
      <c r="C69" s="3"/>
      <c r="D69" s="3" t="s">
        <v>81</v>
      </c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22" ht="15" customHeight="1" x14ac:dyDescent="0.25">
      <c r="B70" s="4"/>
      <c r="C70" s="101" t="s">
        <v>1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1:22" ht="15" customHeight="1" x14ac:dyDescent="0.25">
      <c r="B71" s="4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</row>
    <row r="72" spans="1:22" ht="15" customHeight="1" x14ac:dyDescent="0.25">
      <c r="B72" s="4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</row>
    <row r="73" spans="1:22" ht="6" customHeight="1" x14ac:dyDescent="0.25">
      <c r="B73" s="4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</row>
    <row r="74" spans="1:22" ht="14.25" customHeight="1" x14ac:dyDescent="0.25">
      <c r="A74" s="4"/>
      <c r="B74" s="4"/>
      <c r="C74" s="5"/>
      <c r="D74" s="102" t="s">
        <v>2</v>
      </c>
      <c r="E74" s="102"/>
      <c r="F74" s="102"/>
      <c r="G74" s="102"/>
      <c r="H74" s="102"/>
      <c r="I74" s="102"/>
      <c r="J74" s="102"/>
      <c r="K74" s="102"/>
      <c r="L74" s="102"/>
    </row>
    <row r="75" spans="1:22" ht="15.75" customHeight="1" x14ac:dyDescent="0.3">
      <c r="A75" s="103" t="s">
        <v>3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7"/>
    </row>
    <row r="76" spans="1:22" ht="13.5" customHeight="1" thickTop="1" thickBot="1" x14ac:dyDescent="0.35">
      <c r="B76" s="104">
        <v>43248</v>
      </c>
      <c r="C76" s="104"/>
      <c r="D76" s="104"/>
      <c r="E76" s="104"/>
      <c r="F76" s="104"/>
      <c r="G76" s="104"/>
      <c r="H76" s="104"/>
      <c r="J76" s="105"/>
      <c r="K76" s="105"/>
      <c r="L76" s="105"/>
      <c r="M76" s="105"/>
      <c r="N76" s="105"/>
      <c r="O76" s="105"/>
      <c r="P76" s="105"/>
    </row>
    <row r="77" spans="1:22" ht="15" customHeight="1" thickBot="1" x14ac:dyDescent="0.3">
      <c r="B77" s="106" t="s">
        <v>4</v>
      </c>
      <c r="C77" s="106"/>
      <c r="D77" s="106" t="s">
        <v>5</v>
      </c>
      <c r="E77" s="106"/>
      <c r="F77" s="106" t="s">
        <v>6</v>
      </c>
      <c r="G77" s="106"/>
      <c r="H77" s="106"/>
      <c r="J77" s="106" t="s">
        <v>4</v>
      </c>
      <c r="K77" s="106"/>
      <c r="L77" s="106" t="s">
        <v>5</v>
      </c>
      <c r="M77" s="106"/>
      <c r="N77" s="106" t="s">
        <v>6</v>
      </c>
      <c r="O77" s="106"/>
      <c r="P77" s="106"/>
    </row>
    <row r="78" spans="1:22" ht="15" customHeight="1" thickBot="1" x14ac:dyDescent="0.3">
      <c r="B78" s="32" t="s">
        <v>83</v>
      </c>
      <c r="C78" s="32"/>
      <c r="D78" s="32"/>
      <c r="E78" s="32"/>
      <c r="F78" s="32"/>
      <c r="G78" s="32"/>
      <c r="H78" s="32"/>
      <c r="J78" s="32" t="s">
        <v>185</v>
      </c>
      <c r="K78" s="32"/>
      <c r="L78" s="32"/>
      <c r="M78" s="32"/>
      <c r="N78" s="32"/>
      <c r="O78" s="32"/>
      <c r="P78" s="32"/>
    </row>
    <row r="79" spans="1:22" s="8" customFormat="1" ht="12" customHeight="1" x14ac:dyDescent="0.2">
      <c r="B79" s="68" t="s">
        <v>85</v>
      </c>
      <c r="C79" s="68"/>
      <c r="D79" s="68">
        <v>45500</v>
      </c>
      <c r="E79" s="68"/>
      <c r="F79" s="84">
        <v>45000</v>
      </c>
      <c r="G79" s="84"/>
      <c r="H79" s="84"/>
      <c r="J79" s="35" t="s">
        <v>94</v>
      </c>
      <c r="K79" s="35"/>
      <c r="L79" s="68">
        <v>44500</v>
      </c>
      <c r="M79" s="68"/>
      <c r="N79" s="89">
        <v>44000</v>
      </c>
      <c r="O79" s="89"/>
      <c r="P79" s="89"/>
      <c r="V79" s="12"/>
    </row>
    <row r="80" spans="1:22" ht="11.25" customHeight="1" x14ac:dyDescent="0.25">
      <c r="B80" s="68" t="s">
        <v>87</v>
      </c>
      <c r="C80" s="68"/>
      <c r="D80" s="68">
        <f>F80+500</f>
        <v>47000</v>
      </c>
      <c r="E80" s="68"/>
      <c r="F80" s="84">
        <v>46500</v>
      </c>
      <c r="G80" s="84"/>
      <c r="H80" s="84"/>
      <c r="J80" s="35" t="s">
        <v>96</v>
      </c>
      <c r="K80" s="35"/>
      <c r="L80" s="68">
        <v>43500</v>
      </c>
      <c r="M80" s="68"/>
      <c r="N80" s="89">
        <v>43000</v>
      </c>
      <c r="O80" s="89"/>
      <c r="P80" s="89"/>
      <c r="V80" s="13"/>
    </row>
    <row r="81" spans="2:22" s="8" customFormat="1" ht="12" customHeight="1" thickBot="1" x14ac:dyDescent="0.25">
      <c r="B81" s="68" t="s">
        <v>89</v>
      </c>
      <c r="C81" s="68"/>
      <c r="D81" s="68">
        <v>43500</v>
      </c>
      <c r="E81" s="68"/>
      <c r="F81" s="84">
        <v>45000</v>
      </c>
      <c r="G81" s="84"/>
      <c r="H81" s="84"/>
      <c r="J81" s="35" t="s">
        <v>98</v>
      </c>
      <c r="K81" s="35"/>
      <c r="L81" s="68">
        <v>43000</v>
      </c>
      <c r="M81" s="68"/>
      <c r="N81" s="89">
        <v>42500</v>
      </c>
      <c r="O81" s="89"/>
      <c r="P81" s="89"/>
      <c r="V81" s="13"/>
    </row>
    <row r="82" spans="2:22" s="8" customFormat="1" ht="12" customHeight="1" thickBot="1" x14ac:dyDescent="0.25">
      <c r="B82" s="32" t="s">
        <v>170</v>
      </c>
      <c r="C82" s="32"/>
      <c r="D82" s="32"/>
      <c r="E82" s="32"/>
      <c r="F82" s="32"/>
      <c r="G82" s="32"/>
      <c r="H82" s="32"/>
      <c r="J82" s="35"/>
      <c r="K82" s="35"/>
      <c r="L82" s="68"/>
      <c r="M82" s="68"/>
      <c r="N82" s="89"/>
      <c r="O82" s="89"/>
      <c r="P82" s="89"/>
      <c r="V82" s="12"/>
    </row>
    <row r="83" spans="2:22" s="8" customFormat="1" ht="12" customHeight="1" thickBot="1" x14ac:dyDescent="0.25">
      <c r="B83" s="35" t="s">
        <v>92</v>
      </c>
      <c r="C83" s="35"/>
      <c r="D83" s="68">
        <f>F83+500</f>
        <v>46000</v>
      </c>
      <c r="E83" s="68"/>
      <c r="F83" s="89">
        <v>45500</v>
      </c>
      <c r="G83" s="89"/>
      <c r="H83" s="89"/>
      <c r="J83" s="32" t="s">
        <v>82</v>
      </c>
      <c r="K83" s="32"/>
      <c r="L83" s="32"/>
      <c r="M83" s="32"/>
      <c r="N83" s="32"/>
      <c r="O83" s="32"/>
      <c r="P83" s="32"/>
    </row>
    <row r="84" spans="2:22" ht="12" customHeight="1" x14ac:dyDescent="0.25">
      <c r="B84" s="35" t="s">
        <v>94</v>
      </c>
      <c r="C84" s="35"/>
      <c r="D84" s="68">
        <f t="shared" ref="D84:D86" si="7">F84+500</f>
        <v>45500</v>
      </c>
      <c r="E84" s="68"/>
      <c r="F84" s="89">
        <v>45000</v>
      </c>
      <c r="G84" s="89"/>
      <c r="H84" s="89"/>
      <c r="J84" s="114" t="s">
        <v>84</v>
      </c>
      <c r="K84" s="114"/>
      <c r="L84" s="122">
        <v>50000</v>
      </c>
      <c r="M84" s="122"/>
      <c r="N84" s="81">
        <v>49500</v>
      </c>
      <c r="O84" s="81"/>
      <c r="P84" s="81"/>
    </row>
    <row r="85" spans="2:22" ht="12" customHeight="1" x14ac:dyDescent="0.25">
      <c r="B85" s="35" t="s">
        <v>96</v>
      </c>
      <c r="C85" s="35"/>
      <c r="D85" s="68">
        <f t="shared" si="7"/>
        <v>44500</v>
      </c>
      <c r="E85" s="68"/>
      <c r="F85" s="89">
        <v>44000</v>
      </c>
      <c r="G85" s="89"/>
      <c r="H85" s="89"/>
      <c r="J85" s="33" t="s">
        <v>86</v>
      </c>
      <c r="K85" s="33"/>
      <c r="L85" s="34">
        <v>49500</v>
      </c>
      <c r="M85" s="34"/>
      <c r="N85" s="35">
        <v>49000</v>
      </c>
      <c r="O85" s="35">
        <v>44500</v>
      </c>
      <c r="P85" s="35">
        <v>44500</v>
      </c>
    </row>
    <row r="86" spans="2:22" ht="12" customHeight="1" thickBot="1" x14ac:dyDescent="0.3">
      <c r="B86" s="35" t="s">
        <v>98</v>
      </c>
      <c r="C86" s="35"/>
      <c r="D86" s="68">
        <f t="shared" si="7"/>
        <v>44000</v>
      </c>
      <c r="E86" s="68"/>
      <c r="F86" s="89">
        <v>43500</v>
      </c>
      <c r="G86" s="89"/>
      <c r="H86" s="89"/>
      <c r="J86" s="33" t="s">
        <v>88</v>
      </c>
      <c r="K86" s="33"/>
      <c r="L86" s="34">
        <v>49000</v>
      </c>
      <c r="M86" s="34"/>
      <c r="N86" s="35">
        <v>48500</v>
      </c>
      <c r="O86" s="35">
        <v>43000</v>
      </c>
      <c r="P86" s="35">
        <v>43000</v>
      </c>
    </row>
    <row r="87" spans="2:22" ht="12" customHeight="1" thickBot="1" x14ac:dyDescent="0.3">
      <c r="B87" s="32" t="s">
        <v>100</v>
      </c>
      <c r="C87" s="32"/>
      <c r="D87" s="32"/>
      <c r="E87" s="32"/>
      <c r="F87" s="32"/>
      <c r="G87" s="32"/>
      <c r="H87" s="32"/>
      <c r="J87" s="33" t="s">
        <v>90</v>
      </c>
      <c r="K87" s="33"/>
      <c r="L87" s="34">
        <v>49000</v>
      </c>
      <c r="M87" s="34"/>
      <c r="N87" s="35">
        <v>48500</v>
      </c>
      <c r="O87" s="35">
        <v>42500</v>
      </c>
      <c r="P87" s="35">
        <v>42500</v>
      </c>
    </row>
    <row r="88" spans="2:22" ht="11.25" customHeight="1" x14ac:dyDescent="0.25">
      <c r="B88" s="35" t="s">
        <v>102</v>
      </c>
      <c r="C88" s="35"/>
      <c r="D88" s="68">
        <v>48000</v>
      </c>
      <c r="E88" s="68"/>
      <c r="F88" s="89">
        <v>49500</v>
      </c>
      <c r="G88" s="89"/>
      <c r="H88" s="89"/>
      <c r="J88" s="33" t="s">
        <v>91</v>
      </c>
      <c r="K88" s="33"/>
      <c r="L88" s="34">
        <v>49000</v>
      </c>
      <c r="M88" s="34"/>
      <c r="N88" s="35">
        <v>48500</v>
      </c>
      <c r="O88" s="35">
        <v>40500</v>
      </c>
      <c r="P88" s="35">
        <v>40500</v>
      </c>
    </row>
    <row r="89" spans="2:22" ht="12" customHeight="1" thickBot="1" x14ac:dyDescent="0.3">
      <c r="B89" s="35" t="s">
        <v>104</v>
      </c>
      <c r="C89" s="35"/>
      <c r="D89" s="68">
        <v>47500</v>
      </c>
      <c r="E89" s="68"/>
      <c r="F89" s="89">
        <v>49500</v>
      </c>
      <c r="G89" s="89"/>
      <c r="H89" s="89"/>
      <c r="J89" s="33" t="s">
        <v>93</v>
      </c>
      <c r="K89" s="33"/>
      <c r="L89" s="34">
        <v>49500</v>
      </c>
      <c r="M89" s="34"/>
      <c r="N89" s="35">
        <v>49000</v>
      </c>
      <c r="O89" s="35">
        <v>41500</v>
      </c>
      <c r="P89" s="35">
        <v>41500</v>
      </c>
    </row>
    <row r="90" spans="2:22" ht="12" customHeight="1" thickBot="1" x14ac:dyDescent="0.3">
      <c r="B90" s="32" t="s">
        <v>105</v>
      </c>
      <c r="C90" s="32"/>
      <c r="D90" s="32"/>
      <c r="E90" s="32"/>
      <c r="F90" s="32"/>
      <c r="G90" s="32"/>
      <c r="H90" s="32"/>
      <c r="J90" s="33" t="s">
        <v>95</v>
      </c>
      <c r="K90" s="33"/>
      <c r="L90" s="34">
        <v>44500</v>
      </c>
      <c r="M90" s="34"/>
      <c r="N90" s="35">
        <v>44000</v>
      </c>
      <c r="O90" s="35">
        <v>37500</v>
      </c>
      <c r="P90" s="35">
        <v>37500</v>
      </c>
    </row>
    <row r="91" spans="2:22" ht="11.25" customHeight="1" x14ac:dyDescent="0.25">
      <c r="B91" s="35" t="s">
        <v>106</v>
      </c>
      <c r="C91" s="35"/>
      <c r="D91" s="68">
        <f>F91+500</f>
        <v>45500</v>
      </c>
      <c r="E91" s="68"/>
      <c r="F91" s="89">
        <v>45000</v>
      </c>
      <c r="G91" s="89"/>
      <c r="H91" s="89"/>
      <c r="J91" s="33" t="s">
        <v>97</v>
      </c>
      <c r="K91" s="33"/>
      <c r="L91" s="34">
        <v>49500</v>
      </c>
      <c r="M91" s="34"/>
      <c r="N91" s="35">
        <v>49000</v>
      </c>
      <c r="O91" s="35">
        <v>41500</v>
      </c>
      <c r="P91" s="35">
        <v>41500</v>
      </c>
    </row>
    <row r="92" spans="2:22" ht="12" customHeight="1" x14ac:dyDescent="0.25">
      <c r="B92" s="35" t="s">
        <v>108</v>
      </c>
      <c r="C92" s="35"/>
      <c r="D92" s="68">
        <f t="shared" ref="D92:D96" si="8">F92+500</f>
        <v>47000</v>
      </c>
      <c r="E92" s="68"/>
      <c r="F92" s="89">
        <v>46500</v>
      </c>
      <c r="G92" s="89"/>
      <c r="H92" s="89"/>
      <c r="J92" s="33" t="s">
        <v>99</v>
      </c>
      <c r="K92" s="33"/>
      <c r="L92" s="34">
        <v>43500</v>
      </c>
      <c r="M92" s="34"/>
      <c r="N92" s="35">
        <v>43000</v>
      </c>
      <c r="O92" s="35">
        <v>37500</v>
      </c>
      <c r="P92" s="35">
        <v>37500</v>
      </c>
    </row>
    <row r="93" spans="2:22" ht="12" customHeight="1" x14ac:dyDescent="0.25">
      <c r="B93" s="35" t="s">
        <v>110</v>
      </c>
      <c r="C93" s="35"/>
      <c r="D93" s="68">
        <f t="shared" si="8"/>
        <v>44000</v>
      </c>
      <c r="E93" s="68"/>
      <c r="F93" s="89">
        <v>43500</v>
      </c>
      <c r="G93" s="89"/>
      <c r="H93" s="89"/>
      <c r="J93" s="33" t="s">
        <v>101</v>
      </c>
      <c r="K93" s="33"/>
      <c r="L93" s="34">
        <v>49500</v>
      </c>
      <c r="M93" s="34"/>
      <c r="N93" s="35">
        <v>49000</v>
      </c>
      <c r="O93" s="35">
        <v>41500</v>
      </c>
      <c r="P93" s="35">
        <v>41500</v>
      </c>
    </row>
    <row r="94" spans="2:22" ht="12" customHeight="1" x14ac:dyDescent="0.25">
      <c r="B94" s="35" t="s">
        <v>112</v>
      </c>
      <c r="C94" s="35"/>
      <c r="D94" s="68">
        <f t="shared" si="8"/>
        <v>43500</v>
      </c>
      <c r="E94" s="68"/>
      <c r="F94" s="89">
        <v>43000</v>
      </c>
      <c r="G94" s="89"/>
      <c r="H94" s="89"/>
      <c r="J94" s="33" t="s">
        <v>103</v>
      </c>
      <c r="K94" s="33"/>
      <c r="L94" s="34">
        <v>43500</v>
      </c>
      <c r="M94" s="34"/>
      <c r="N94" s="35">
        <v>43000</v>
      </c>
      <c r="O94" s="35">
        <v>37500</v>
      </c>
      <c r="P94" s="35">
        <v>37500</v>
      </c>
    </row>
    <row r="95" spans="2:22" ht="12" customHeight="1" x14ac:dyDescent="0.25">
      <c r="B95" s="35" t="s">
        <v>96</v>
      </c>
      <c r="C95" s="35"/>
      <c r="D95" s="68">
        <f t="shared" si="8"/>
        <v>42500</v>
      </c>
      <c r="E95" s="68"/>
      <c r="F95" s="89">
        <v>42000</v>
      </c>
      <c r="G95" s="89"/>
      <c r="H95" s="89"/>
      <c r="J95" s="33" t="s">
        <v>190</v>
      </c>
      <c r="K95" s="33"/>
      <c r="L95" s="34">
        <v>43500</v>
      </c>
      <c r="M95" s="34"/>
      <c r="N95" s="35">
        <v>43000</v>
      </c>
      <c r="O95" s="35">
        <v>38500</v>
      </c>
      <c r="P95" s="35">
        <v>38500</v>
      </c>
    </row>
    <row r="96" spans="2:22" ht="16.5" customHeight="1" thickBot="1" x14ac:dyDescent="0.3">
      <c r="B96" s="35" t="s">
        <v>115</v>
      </c>
      <c r="C96" s="35"/>
      <c r="D96" s="68">
        <f t="shared" si="8"/>
        <v>42000</v>
      </c>
      <c r="E96" s="68"/>
      <c r="F96" s="89">
        <v>41500</v>
      </c>
      <c r="G96" s="89"/>
      <c r="H96" s="89"/>
      <c r="J96" s="33" t="s">
        <v>204</v>
      </c>
      <c r="K96" s="33"/>
      <c r="L96" s="34">
        <v>53000</v>
      </c>
      <c r="M96" s="34"/>
      <c r="N96" s="35">
        <v>52500</v>
      </c>
      <c r="O96" s="35">
        <v>48500</v>
      </c>
      <c r="P96" s="35">
        <v>48500</v>
      </c>
    </row>
    <row r="97" spans="2:16" ht="17.25" customHeight="1" thickBot="1" x14ac:dyDescent="0.3">
      <c r="B97" s="32" t="s">
        <v>117</v>
      </c>
      <c r="C97" s="32"/>
      <c r="D97" s="32"/>
      <c r="E97" s="32"/>
      <c r="F97" s="32"/>
      <c r="G97" s="32"/>
      <c r="H97" s="32"/>
      <c r="J97" s="33" t="s">
        <v>107</v>
      </c>
      <c r="K97" s="33"/>
      <c r="L97" s="34">
        <v>43500</v>
      </c>
      <c r="M97" s="34"/>
      <c r="N97" s="35">
        <v>43000</v>
      </c>
      <c r="O97" s="35">
        <v>37500</v>
      </c>
      <c r="P97" s="35">
        <v>37500</v>
      </c>
    </row>
    <row r="98" spans="2:16" ht="12" customHeight="1" x14ac:dyDescent="0.25">
      <c r="B98" s="35" t="s">
        <v>176</v>
      </c>
      <c r="C98" s="35"/>
      <c r="D98" s="68">
        <v>42200</v>
      </c>
      <c r="E98" s="68"/>
      <c r="F98" s="89">
        <v>43000</v>
      </c>
      <c r="G98" s="89"/>
      <c r="H98" s="89"/>
      <c r="J98" s="33" t="s">
        <v>109</v>
      </c>
      <c r="K98" s="33"/>
      <c r="L98" s="34">
        <v>43500</v>
      </c>
      <c r="M98" s="34"/>
      <c r="N98" s="35">
        <v>43000</v>
      </c>
      <c r="O98" s="35">
        <v>38500</v>
      </c>
      <c r="P98" s="35">
        <v>38500</v>
      </c>
    </row>
    <row r="99" spans="2:16" ht="12" customHeight="1" x14ac:dyDescent="0.25">
      <c r="B99" s="35" t="s">
        <v>120</v>
      </c>
      <c r="C99" s="35"/>
      <c r="D99" s="68">
        <v>44000</v>
      </c>
      <c r="E99" s="68"/>
      <c r="F99" s="89">
        <v>44800</v>
      </c>
      <c r="G99" s="89"/>
      <c r="H99" s="89"/>
      <c r="J99" s="33" t="s">
        <v>111</v>
      </c>
      <c r="K99" s="33"/>
      <c r="L99" s="34">
        <v>45000</v>
      </c>
      <c r="M99" s="34"/>
      <c r="N99" s="35">
        <v>44500</v>
      </c>
      <c r="O99" s="35">
        <v>39000</v>
      </c>
      <c r="P99" s="35">
        <v>39000</v>
      </c>
    </row>
    <row r="100" spans="2:16" ht="15" customHeight="1" thickBot="1" x14ac:dyDescent="0.3">
      <c r="B100" s="35" t="s">
        <v>177</v>
      </c>
      <c r="C100" s="35"/>
      <c r="D100" s="68">
        <v>42000</v>
      </c>
      <c r="E100" s="68"/>
      <c r="F100" s="89">
        <v>43500</v>
      </c>
      <c r="G100" s="89"/>
      <c r="H100" s="89"/>
      <c r="J100" s="33" t="s">
        <v>113</v>
      </c>
      <c r="K100" s="33"/>
      <c r="L100" s="34">
        <v>52000</v>
      </c>
      <c r="M100" s="34"/>
      <c r="N100" s="35">
        <v>51500</v>
      </c>
      <c r="O100" s="35">
        <v>46500</v>
      </c>
      <c r="P100" s="35">
        <v>46500</v>
      </c>
    </row>
    <row r="101" spans="2:16" ht="12" customHeight="1" thickBot="1" x14ac:dyDescent="0.3">
      <c r="B101" s="32" t="s">
        <v>123</v>
      </c>
      <c r="C101" s="32"/>
      <c r="D101" s="32"/>
      <c r="E101" s="32"/>
      <c r="F101" s="32"/>
      <c r="G101" s="32"/>
      <c r="H101" s="32"/>
      <c r="J101" s="33" t="s">
        <v>114</v>
      </c>
      <c r="K101" s="33"/>
      <c r="L101" s="34">
        <v>53000</v>
      </c>
      <c r="M101" s="34"/>
      <c r="N101" s="35">
        <v>525000</v>
      </c>
      <c r="O101" s="35">
        <v>47500</v>
      </c>
      <c r="P101" s="35">
        <v>47500</v>
      </c>
    </row>
    <row r="102" spans="2:16" ht="12" customHeight="1" thickBot="1" x14ac:dyDescent="0.3">
      <c r="B102" s="98" t="s">
        <v>125</v>
      </c>
      <c r="C102" s="98"/>
      <c r="D102" s="68">
        <f>F102+500</f>
        <v>44400</v>
      </c>
      <c r="E102" s="68"/>
      <c r="F102" s="69">
        <v>43900</v>
      </c>
      <c r="G102" s="69"/>
      <c r="H102" s="69"/>
      <c r="J102" s="33" t="s">
        <v>116</v>
      </c>
      <c r="K102" s="33"/>
      <c r="L102" s="34">
        <v>54500</v>
      </c>
      <c r="M102" s="34"/>
      <c r="N102" s="35">
        <v>54000</v>
      </c>
      <c r="O102" s="35">
        <v>48500</v>
      </c>
      <c r="P102" s="35">
        <v>48500</v>
      </c>
    </row>
    <row r="103" spans="2:16" s="8" customFormat="1" ht="15" customHeight="1" thickBot="1" x14ac:dyDescent="0.25">
      <c r="B103" s="90" t="s">
        <v>127</v>
      </c>
      <c r="C103" s="90"/>
      <c r="D103" s="90"/>
      <c r="E103" s="90"/>
      <c r="F103" s="91"/>
      <c r="G103" s="91"/>
      <c r="H103" s="91"/>
      <c r="J103" s="33" t="s">
        <v>118</v>
      </c>
      <c r="K103" s="33"/>
      <c r="L103" s="34">
        <v>49000</v>
      </c>
      <c r="M103" s="34"/>
      <c r="N103" s="35">
        <v>48500</v>
      </c>
      <c r="O103" s="35">
        <v>42500</v>
      </c>
      <c r="P103" s="35">
        <v>42500</v>
      </c>
    </row>
    <row r="104" spans="2:16" s="8" customFormat="1" ht="12" customHeight="1" x14ac:dyDescent="0.2">
      <c r="B104" s="92" t="s">
        <v>179</v>
      </c>
      <c r="C104" s="92"/>
      <c r="D104" s="64">
        <f t="shared" ref="D104:D119" si="9">F104+500</f>
        <v>51700</v>
      </c>
      <c r="E104" s="34"/>
      <c r="F104" s="93">
        <v>51200</v>
      </c>
      <c r="G104" s="94"/>
      <c r="H104" s="95"/>
      <c r="J104" s="33" t="s">
        <v>119</v>
      </c>
      <c r="K104" s="33"/>
      <c r="L104" s="34">
        <v>49000</v>
      </c>
      <c r="M104" s="34"/>
      <c r="N104" s="35">
        <v>48500</v>
      </c>
      <c r="O104" s="35">
        <v>42500</v>
      </c>
      <c r="P104" s="35">
        <v>42500</v>
      </c>
    </row>
    <row r="105" spans="2:16" s="8" customFormat="1" ht="12" customHeight="1" x14ac:dyDescent="0.2">
      <c r="B105" s="89" t="s">
        <v>178</v>
      </c>
      <c r="C105" s="89"/>
      <c r="D105" s="64">
        <f t="shared" si="9"/>
        <v>51700</v>
      </c>
      <c r="E105" s="34"/>
      <c r="F105" s="19">
        <v>51200</v>
      </c>
      <c r="G105" s="18"/>
      <c r="H105" s="20"/>
      <c r="J105" s="33" t="s">
        <v>121</v>
      </c>
      <c r="K105" s="33"/>
      <c r="L105" s="34">
        <v>48500</v>
      </c>
      <c r="M105" s="34"/>
      <c r="N105" s="35">
        <v>48000</v>
      </c>
      <c r="O105" s="35">
        <v>41500</v>
      </c>
      <c r="P105" s="35">
        <v>41500</v>
      </c>
    </row>
    <row r="106" spans="2:16" s="8" customFormat="1" ht="12" customHeight="1" x14ac:dyDescent="0.2">
      <c r="B106" s="89" t="s">
        <v>132</v>
      </c>
      <c r="C106" s="89"/>
      <c r="D106" s="64">
        <f t="shared" si="9"/>
        <v>51700</v>
      </c>
      <c r="E106" s="34"/>
      <c r="F106" s="19">
        <v>51200</v>
      </c>
      <c r="G106" s="18"/>
      <c r="H106" s="20"/>
      <c r="J106" s="33" t="s">
        <v>122</v>
      </c>
      <c r="K106" s="33"/>
      <c r="L106" s="34">
        <v>48500</v>
      </c>
      <c r="M106" s="34"/>
      <c r="N106" s="35">
        <v>48000</v>
      </c>
      <c r="O106" s="35">
        <v>41000</v>
      </c>
      <c r="P106" s="35">
        <v>41000</v>
      </c>
    </row>
    <row r="107" spans="2:16" s="8" customFormat="1" ht="12" customHeight="1" x14ac:dyDescent="0.2">
      <c r="B107" s="96" t="s">
        <v>180</v>
      </c>
      <c r="C107" s="97"/>
      <c r="D107" s="64">
        <f t="shared" si="9"/>
        <v>51000</v>
      </c>
      <c r="E107" s="34"/>
      <c r="F107" s="19">
        <v>50500</v>
      </c>
      <c r="G107" s="18"/>
      <c r="H107" s="20"/>
      <c r="J107" s="33" t="s">
        <v>124</v>
      </c>
      <c r="K107" s="33"/>
      <c r="L107" s="34">
        <v>43500</v>
      </c>
      <c r="M107" s="34"/>
      <c r="N107" s="35">
        <v>43000</v>
      </c>
      <c r="O107" s="35">
        <v>37500</v>
      </c>
      <c r="P107" s="35">
        <v>37500</v>
      </c>
    </row>
    <row r="108" spans="2:16" s="8" customFormat="1" ht="12" customHeight="1" x14ac:dyDescent="0.2">
      <c r="B108" s="89" t="s">
        <v>181</v>
      </c>
      <c r="C108" s="89"/>
      <c r="D108" s="64">
        <f t="shared" si="9"/>
        <v>54000</v>
      </c>
      <c r="E108" s="34"/>
      <c r="F108" s="19">
        <v>53500</v>
      </c>
      <c r="G108" s="18"/>
      <c r="H108" s="20"/>
      <c r="J108" s="33" t="s">
        <v>126</v>
      </c>
      <c r="K108" s="33"/>
      <c r="L108" s="34">
        <v>48500</v>
      </c>
      <c r="M108" s="34"/>
      <c r="N108" s="35">
        <v>48000</v>
      </c>
      <c r="O108" s="35">
        <v>41500</v>
      </c>
      <c r="P108" s="35">
        <v>41500</v>
      </c>
    </row>
    <row r="109" spans="2:16" s="8" customFormat="1" ht="12" customHeight="1" x14ac:dyDescent="0.2">
      <c r="B109" s="84" t="s">
        <v>182</v>
      </c>
      <c r="C109" s="84"/>
      <c r="D109" s="64">
        <f t="shared" si="9"/>
        <v>51000</v>
      </c>
      <c r="E109" s="34"/>
      <c r="F109" s="19">
        <v>50500</v>
      </c>
      <c r="G109" s="18"/>
      <c r="H109" s="20"/>
      <c r="J109" s="33" t="s">
        <v>128</v>
      </c>
      <c r="K109" s="33"/>
      <c r="L109" s="34">
        <v>43500</v>
      </c>
      <c r="M109" s="34"/>
      <c r="N109" s="35">
        <v>43000</v>
      </c>
      <c r="O109" s="35">
        <v>37500</v>
      </c>
      <c r="P109" s="35">
        <v>37500</v>
      </c>
    </row>
    <row r="110" spans="2:16" s="8" customFormat="1" ht="12" customHeight="1" x14ac:dyDescent="0.2">
      <c r="B110" s="84" t="s">
        <v>191</v>
      </c>
      <c r="C110" s="84"/>
      <c r="D110" s="64">
        <f t="shared" si="9"/>
        <v>53500</v>
      </c>
      <c r="E110" s="34"/>
      <c r="F110" s="19">
        <v>53000</v>
      </c>
      <c r="G110" s="18"/>
      <c r="H110" s="20"/>
      <c r="J110" s="33" t="s">
        <v>129</v>
      </c>
      <c r="K110" s="33"/>
      <c r="L110" s="34">
        <v>43500</v>
      </c>
      <c r="M110" s="34"/>
      <c r="N110" s="35">
        <v>43000</v>
      </c>
      <c r="O110" s="35">
        <v>38500</v>
      </c>
      <c r="P110" s="35">
        <v>38500</v>
      </c>
    </row>
    <row r="111" spans="2:16" s="8" customFormat="1" ht="12" customHeight="1" x14ac:dyDescent="0.2">
      <c r="B111" s="84" t="s">
        <v>183</v>
      </c>
      <c r="C111" s="84"/>
      <c r="D111" s="64">
        <f>F111+500</f>
        <v>51500</v>
      </c>
      <c r="E111" s="34"/>
      <c r="F111" s="73">
        <v>51000</v>
      </c>
      <c r="G111" s="46"/>
      <c r="H111" s="74"/>
      <c r="J111" s="33" t="s">
        <v>130</v>
      </c>
      <c r="K111" s="33"/>
      <c r="L111" s="34">
        <v>48500</v>
      </c>
      <c r="M111" s="34"/>
      <c r="N111" s="35">
        <v>48000</v>
      </c>
      <c r="O111" s="35">
        <v>41000</v>
      </c>
      <c r="P111" s="35">
        <v>41000</v>
      </c>
    </row>
    <row r="112" spans="2:16" s="8" customFormat="1" ht="12" customHeight="1" x14ac:dyDescent="0.2">
      <c r="B112" s="84" t="s">
        <v>184</v>
      </c>
      <c r="C112" s="84"/>
      <c r="D112" s="64">
        <f t="shared" si="9"/>
        <v>51500</v>
      </c>
      <c r="E112" s="34"/>
      <c r="F112" s="73">
        <v>51000</v>
      </c>
      <c r="G112" s="46"/>
      <c r="H112" s="74"/>
      <c r="J112" s="33" t="s">
        <v>131</v>
      </c>
      <c r="K112" s="33"/>
      <c r="L112" s="34">
        <v>43500</v>
      </c>
      <c r="M112" s="34"/>
      <c r="N112" s="35">
        <v>43000</v>
      </c>
      <c r="O112" s="35">
        <v>38500</v>
      </c>
      <c r="P112" s="35">
        <v>38500</v>
      </c>
    </row>
    <row r="113" spans="2:16" s="8" customFormat="1" ht="12" customHeight="1" x14ac:dyDescent="0.2">
      <c r="B113" s="84" t="s">
        <v>192</v>
      </c>
      <c r="C113" s="84"/>
      <c r="D113" s="64">
        <f t="shared" si="9"/>
        <v>53800</v>
      </c>
      <c r="E113" s="34"/>
      <c r="F113" s="73">
        <v>53300</v>
      </c>
      <c r="G113" s="46"/>
      <c r="H113" s="74"/>
      <c r="J113" s="33" t="s">
        <v>133</v>
      </c>
      <c r="K113" s="33"/>
      <c r="L113" s="34">
        <v>48500</v>
      </c>
      <c r="M113" s="34"/>
      <c r="N113" s="35">
        <v>48000</v>
      </c>
      <c r="O113" s="35">
        <v>40500</v>
      </c>
      <c r="P113" s="35">
        <v>40500</v>
      </c>
    </row>
    <row r="114" spans="2:16" s="8" customFormat="1" ht="12" customHeight="1" x14ac:dyDescent="0.2">
      <c r="B114" s="84" t="s">
        <v>174</v>
      </c>
      <c r="C114" s="84"/>
      <c r="D114" s="64">
        <v>50700</v>
      </c>
      <c r="E114" s="34"/>
      <c r="F114" s="73">
        <v>50200</v>
      </c>
      <c r="G114" s="46"/>
      <c r="H114" s="74"/>
      <c r="J114" s="33" t="s">
        <v>134</v>
      </c>
      <c r="K114" s="33"/>
      <c r="L114" s="34">
        <v>43500</v>
      </c>
      <c r="M114" s="34"/>
      <c r="N114" s="35">
        <v>43000</v>
      </c>
      <c r="O114" s="35">
        <v>37500</v>
      </c>
      <c r="P114" s="35">
        <v>37500</v>
      </c>
    </row>
    <row r="115" spans="2:16" s="8" customFormat="1" ht="12" customHeight="1" x14ac:dyDescent="0.2">
      <c r="B115" s="84" t="s">
        <v>189</v>
      </c>
      <c r="C115" s="84"/>
      <c r="D115" s="64">
        <v>54500</v>
      </c>
      <c r="E115" s="34"/>
      <c r="F115" s="73">
        <v>54000</v>
      </c>
      <c r="G115" s="46"/>
      <c r="H115" s="74"/>
      <c r="J115" s="33" t="s">
        <v>135</v>
      </c>
      <c r="K115" s="33"/>
      <c r="L115" s="34">
        <v>43500</v>
      </c>
      <c r="M115" s="34"/>
      <c r="N115" s="35">
        <v>43000</v>
      </c>
      <c r="O115" s="35">
        <v>37500</v>
      </c>
      <c r="P115" s="35">
        <v>37500</v>
      </c>
    </row>
    <row r="116" spans="2:16" s="8" customFormat="1" ht="12.75" customHeight="1" thickBot="1" x14ac:dyDescent="0.25">
      <c r="B116" s="85" t="s">
        <v>188</v>
      </c>
      <c r="C116" s="86"/>
      <c r="D116" s="64">
        <v>56000</v>
      </c>
      <c r="E116" s="34"/>
      <c r="F116" s="73">
        <v>56500</v>
      </c>
      <c r="G116" s="46"/>
      <c r="H116" s="74"/>
      <c r="J116" s="33" t="s">
        <v>136</v>
      </c>
      <c r="K116" s="33"/>
      <c r="L116" s="34">
        <v>43500</v>
      </c>
      <c r="M116" s="34"/>
      <c r="N116" s="35">
        <v>43000</v>
      </c>
      <c r="O116" s="35">
        <v>37500</v>
      </c>
      <c r="P116" s="35">
        <v>37500</v>
      </c>
    </row>
    <row r="117" spans="2:16" s="8" customFormat="1" ht="12" customHeight="1" thickBot="1" x14ac:dyDescent="0.25">
      <c r="B117" s="87" t="s">
        <v>143</v>
      </c>
      <c r="C117" s="88"/>
      <c r="D117" s="64">
        <f t="shared" si="9"/>
        <v>60600</v>
      </c>
      <c r="E117" s="34"/>
      <c r="F117" s="73">
        <v>60100</v>
      </c>
      <c r="G117" s="46"/>
      <c r="H117" s="74"/>
      <c r="J117" s="29" t="s">
        <v>137</v>
      </c>
      <c r="K117" s="30"/>
      <c r="L117" s="30"/>
      <c r="M117" s="30"/>
      <c r="N117" s="30"/>
      <c r="O117" s="30"/>
      <c r="P117" s="31"/>
    </row>
    <row r="118" spans="2:16" s="8" customFormat="1" ht="12" customHeight="1" x14ac:dyDescent="0.2">
      <c r="B118" s="35" t="s">
        <v>145</v>
      </c>
      <c r="C118" s="35"/>
      <c r="D118" s="64">
        <f t="shared" si="9"/>
        <v>61900</v>
      </c>
      <c r="E118" s="34"/>
      <c r="F118" s="73">
        <v>61400</v>
      </c>
      <c r="G118" s="46"/>
      <c r="H118" s="74"/>
      <c r="J118" s="42" t="s">
        <v>138</v>
      </c>
      <c r="K118" s="43"/>
      <c r="L118" s="40">
        <v>49500</v>
      </c>
      <c r="M118" s="41"/>
      <c r="N118" s="26">
        <v>49000</v>
      </c>
      <c r="O118" s="27"/>
      <c r="P118" s="28"/>
    </row>
    <row r="119" spans="2:16" s="8" customFormat="1" ht="12" customHeight="1" thickBot="1" x14ac:dyDescent="0.25">
      <c r="B119" s="75" t="s">
        <v>147</v>
      </c>
      <c r="C119" s="75"/>
      <c r="D119" s="64">
        <f t="shared" si="9"/>
        <v>62650</v>
      </c>
      <c r="E119" s="34"/>
      <c r="F119" s="76">
        <v>62150</v>
      </c>
      <c r="G119" s="77"/>
      <c r="H119" s="78"/>
      <c r="J119" s="38" t="s">
        <v>139</v>
      </c>
      <c r="K119" s="39"/>
      <c r="L119" s="36">
        <v>49000</v>
      </c>
      <c r="M119" s="37"/>
      <c r="N119" s="23">
        <v>48500</v>
      </c>
      <c r="O119" s="24">
        <v>42500</v>
      </c>
      <c r="P119" s="25">
        <v>42500</v>
      </c>
    </row>
    <row r="120" spans="2:16" s="8" customFormat="1" ht="17.25" customHeight="1" thickBot="1" x14ac:dyDescent="0.25">
      <c r="B120" s="79" t="s">
        <v>149</v>
      </c>
      <c r="C120" s="79"/>
      <c r="D120" s="79"/>
      <c r="E120" s="79"/>
      <c r="F120" s="80"/>
      <c r="G120" s="80"/>
      <c r="H120" s="80"/>
      <c r="J120" s="38" t="s">
        <v>140</v>
      </c>
      <c r="K120" s="39"/>
      <c r="L120" s="36">
        <v>45500</v>
      </c>
      <c r="M120" s="37"/>
      <c r="N120" s="23">
        <v>45000</v>
      </c>
      <c r="O120" s="24">
        <v>41000</v>
      </c>
      <c r="P120" s="25">
        <v>41000</v>
      </c>
    </row>
    <row r="121" spans="2:16" s="8" customFormat="1" ht="12" customHeight="1" x14ac:dyDescent="0.2">
      <c r="B121" s="81" t="s">
        <v>151</v>
      </c>
      <c r="C121" s="81"/>
      <c r="D121" s="82">
        <v>59300</v>
      </c>
      <c r="E121" s="82"/>
      <c r="F121" s="83">
        <v>58800</v>
      </c>
      <c r="G121" s="83"/>
      <c r="H121" s="83"/>
      <c r="J121" s="38" t="s">
        <v>141</v>
      </c>
      <c r="K121" s="39"/>
      <c r="L121" s="36">
        <v>45500</v>
      </c>
      <c r="M121" s="37"/>
      <c r="N121" s="23">
        <v>45000</v>
      </c>
      <c r="O121" s="24">
        <v>40500</v>
      </c>
      <c r="P121" s="25">
        <v>40500</v>
      </c>
    </row>
    <row r="122" spans="2:16" s="8" customFormat="1" ht="12" customHeight="1" x14ac:dyDescent="0.2">
      <c r="B122" s="35" t="s">
        <v>153</v>
      </c>
      <c r="C122" s="35"/>
      <c r="D122" s="68">
        <v>60300</v>
      </c>
      <c r="E122" s="68"/>
      <c r="F122" s="69">
        <v>60500</v>
      </c>
      <c r="G122" s="69"/>
      <c r="H122" s="69"/>
      <c r="J122" s="38" t="s">
        <v>142</v>
      </c>
      <c r="K122" s="39"/>
      <c r="L122" s="36">
        <v>45500</v>
      </c>
      <c r="M122" s="37"/>
      <c r="N122" s="23">
        <v>45000</v>
      </c>
      <c r="O122" s="24">
        <v>37500</v>
      </c>
      <c r="P122" s="25">
        <v>37500</v>
      </c>
    </row>
    <row r="123" spans="2:16" s="8" customFormat="1" ht="12" customHeight="1" x14ac:dyDescent="0.2">
      <c r="B123" s="35" t="s">
        <v>155</v>
      </c>
      <c r="C123" s="35"/>
      <c r="D123" s="68">
        <v>61800</v>
      </c>
      <c r="E123" s="68"/>
      <c r="F123" s="69">
        <v>62100</v>
      </c>
      <c r="G123" s="69"/>
      <c r="H123" s="69"/>
      <c r="J123" s="38" t="s">
        <v>144</v>
      </c>
      <c r="K123" s="39"/>
      <c r="L123" s="36">
        <v>45500</v>
      </c>
      <c r="M123" s="37"/>
      <c r="N123" s="23">
        <v>45000</v>
      </c>
      <c r="O123" s="24">
        <v>37500</v>
      </c>
      <c r="P123" s="25">
        <v>37500</v>
      </c>
    </row>
    <row r="124" spans="2:16" s="8" customFormat="1" ht="12" customHeight="1" x14ac:dyDescent="0.2">
      <c r="B124" s="35" t="s">
        <v>157</v>
      </c>
      <c r="C124" s="35"/>
      <c r="D124" s="68">
        <f t="shared" ref="D124:D131" si="10">F124+500</f>
        <v>62400</v>
      </c>
      <c r="E124" s="68"/>
      <c r="F124" s="69">
        <v>61900</v>
      </c>
      <c r="G124" s="69"/>
      <c r="H124" s="69"/>
      <c r="J124" s="38" t="s">
        <v>146</v>
      </c>
      <c r="K124" s="39"/>
      <c r="L124" s="36">
        <v>43500</v>
      </c>
      <c r="M124" s="37"/>
      <c r="N124" s="23">
        <v>43000</v>
      </c>
      <c r="O124" s="24">
        <v>37500</v>
      </c>
      <c r="P124" s="25">
        <v>37500</v>
      </c>
    </row>
    <row r="125" spans="2:16" s="8" customFormat="1" ht="12" customHeight="1" x14ac:dyDescent="0.2">
      <c r="B125" s="35" t="s">
        <v>159</v>
      </c>
      <c r="C125" s="35"/>
      <c r="D125" s="68">
        <f t="shared" si="10"/>
        <v>65000</v>
      </c>
      <c r="E125" s="68"/>
      <c r="F125" s="69">
        <v>64500</v>
      </c>
      <c r="G125" s="69"/>
      <c r="H125" s="69"/>
      <c r="J125" s="38" t="s">
        <v>148</v>
      </c>
      <c r="K125" s="39"/>
      <c r="L125" s="36">
        <v>43500</v>
      </c>
      <c r="M125" s="37"/>
      <c r="N125" s="23">
        <v>43000</v>
      </c>
      <c r="O125" s="24">
        <v>37500</v>
      </c>
      <c r="P125" s="25">
        <v>37500</v>
      </c>
    </row>
    <row r="126" spans="2:16" s="8" customFormat="1" ht="12" customHeight="1" x14ac:dyDescent="0.2">
      <c r="B126" s="35" t="s">
        <v>161</v>
      </c>
      <c r="C126" s="35"/>
      <c r="D126" s="68">
        <v>77500</v>
      </c>
      <c r="E126" s="68"/>
      <c r="F126" s="69">
        <v>77000</v>
      </c>
      <c r="G126" s="69"/>
      <c r="H126" s="69"/>
      <c r="J126" s="38" t="s">
        <v>150</v>
      </c>
      <c r="K126" s="39"/>
      <c r="L126" s="36">
        <v>43500</v>
      </c>
      <c r="M126" s="37"/>
      <c r="N126" s="23">
        <v>43000</v>
      </c>
      <c r="O126" s="24">
        <v>37500</v>
      </c>
      <c r="P126" s="25">
        <v>37500</v>
      </c>
    </row>
    <row r="127" spans="2:16" s="8" customFormat="1" ht="12" customHeight="1" x14ac:dyDescent="0.2">
      <c r="B127" s="35" t="s">
        <v>162</v>
      </c>
      <c r="C127" s="35"/>
      <c r="D127" s="68">
        <f t="shared" si="10"/>
        <v>80000</v>
      </c>
      <c r="E127" s="68"/>
      <c r="F127" s="69">
        <v>79500</v>
      </c>
      <c r="G127" s="69"/>
      <c r="H127" s="69"/>
      <c r="J127" s="38" t="s">
        <v>152</v>
      </c>
      <c r="K127" s="39"/>
      <c r="L127" s="36">
        <v>43500</v>
      </c>
      <c r="M127" s="37"/>
      <c r="N127" s="23">
        <v>43000</v>
      </c>
      <c r="O127" s="24">
        <v>37500</v>
      </c>
      <c r="P127" s="25">
        <v>37500</v>
      </c>
    </row>
    <row r="128" spans="2:16" s="8" customFormat="1" ht="12" customHeight="1" x14ac:dyDescent="0.2">
      <c r="B128" s="35" t="s">
        <v>163</v>
      </c>
      <c r="C128" s="35"/>
      <c r="D128" s="68">
        <f t="shared" si="10"/>
        <v>77500</v>
      </c>
      <c r="E128" s="68"/>
      <c r="F128" s="69">
        <v>77000</v>
      </c>
      <c r="G128" s="69"/>
      <c r="H128" s="69"/>
      <c r="J128" s="38" t="s">
        <v>154</v>
      </c>
      <c r="K128" s="39"/>
      <c r="L128" s="36">
        <v>43500</v>
      </c>
      <c r="M128" s="37"/>
      <c r="N128" s="23">
        <v>43000</v>
      </c>
      <c r="O128" s="24">
        <v>37500</v>
      </c>
      <c r="P128" s="25">
        <v>37500</v>
      </c>
    </row>
    <row r="129" spans="2:16" s="8" customFormat="1" ht="12" customHeight="1" x14ac:dyDescent="0.2">
      <c r="B129" s="35" t="s">
        <v>164</v>
      </c>
      <c r="C129" s="35"/>
      <c r="D129" s="68">
        <f t="shared" si="10"/>
        <v>80000</v>
      </c>
      <c r="E129" s="68"/>
      <c r="F129" s="69">
        <v>79500</v>
      </c>
      <c r="G129" s="69"/>
      <c r="H129" s="69"/>
      <c r="J129" s="38" t="s">
        <v>156</v>
      </c>
      <c r="K129" s="39"/>
      <c r="L129" s="23">
        <v>44500</v>
      </c>
      <c r="M129" s="37"/>
      <c r="N129" s="23">
        <v>44000</v>
      </c>
      <c r="O129" s="24">
        <v>38500</v>
      </c>
      <c r="P129" s="25">
        <v>38500</v>
      </c>
    </row>
    <row r="130" spans="2:16" s="10" customFormat="1" ht="12.75" customHeight="1" x14ac:dyDescent="0.2">
      <c r="B130" s="70" t="s">
        <v>165</v>
      </c>
      <c r="C130" s="34"/>
      <c r="D130" s="68">
        <f t="shared" si="10"/>
        <v>85500</v>
      </c>
      <c r="E130" s="68"/>
      <c r="F130" s="71">
        <v>85000</v>
      </c>
      <c r="G130" s="71"/>
      <c r="H130" s="72"/>
      <c r="J130" s="61" t="s">
        <v>158</v>
      </c>
      <c r="K130" s="126"/>
      <c r="L130" s="36">
        <v>43500</v>
      </c>
      <c r="M130" s="37"/>
      <c r="N130" s="23">
        <v>43000</v>
      </c>
      <c r="O130" s="24">
        <v>38500</v>
      </c>
      <c r="P130" s="25">
        <v>38500</v>
      </c>
    </row>
    <row r="131" spans="2:16" s="11" customFormat="1" ht="12" customHeight="1" x14ac:dyDescent="0.2">
      <c r="B131" s="45" t="s">
        <v>166</v>
      </c>
      <c r="C131" s="45"/>
      <c r="D131" s="45">
        <f t="shared" si="10"/>
        <v>88000</v>
      </c>
      <c r="E131" s="45"/>
      <c r="F131" s="46">
        <v>87500</v>
      </c>
      <c r="G131" s="46"/>
      <c r="H131" s="46"/>
      <c r="I131" s="21"/>
      <c r="J131" s="61" t="s">
        <v>160</v>
      </c>
      <c r="K131" s="62"/>
      <c r="L131" s="63">
        <v>43500</v>
      </c>
      <c r="M131" s="64"/>
      <c r="N131" s="65">
        <v>43000</v>
      </c>
      <c r="O131" s="66">
        <v>38500</v>
      </c>
      <c r="P131" s="67">
        <v>38500</v>
      </c>
    </row>
    <row r="132" spans="2:16" s="11" customFormat="1" ht="16.5" customHeight="1" x14ac:dyDescent="0.2">
      <c r="B132" s="47" t="s">
        <v>193</v>
      </c>
      <c r="C132" s="47"/>
      <c r="D132" s="47"/>
      <c r="E132" s="47"/>
      <c r="F132" s="47"/>
      <c r="G132" s="47"/>
      <c r="H132" s="47"/>
      <c r="I132" s="22"/>
      <c r="J132" s="48" t="s">
        <v>194</v>
      </c>
      <c r="K132" s="49"/>
      <c r="L132" s="50">
        <v>45500</v>
      </c>
      <c r="M132" s="51"/>
      <c r="N132" s="52">
        <v>45000</v>
      </c>
      <c r="O132" s="52"/>
      <c r="P132" s="51"/>
    </row>
    <row r="133" spans="2:16" ht="22.5" customHeight="1" x14ac:dyDescent="0.25">
      <c r="B133" s="53" t="s">
        <v>186</v>
      </c>
      <c r="C133" s="54"/>
      <c r="D133" s="54"/>
      <c r="E133" s="54"/>
      <c r="F133" s="54"/>
      <c r="G133" s="54"/>
      <c r="H133" s="54"/>
      <c r="I133" s="54"/>
      <c r="J133" s="54"/>
      <c r="K133" s="55"/>
      <c r="L133" s="56"/>
      <c r="M133" s="56"/>
      <c r="N133" s="56"/>
      <c r="O133" s="56"/>
      <c r="P133" s="56"/>
    </row>
    <row r="134" spans="2:16" ht="62.25" customHeight="1" x14ac:dyDescent="0.25">
      <c r="B134" s="57" t="s">
        <v>173</v>
      </c>
      <c r="C134" s="58"/>
      <c r="D134" s="58"/>
      <c r="E134" s="58"/>
      <c r="F134" s="58"/>
      <c r="G134" s="58"/>
      <c r="H134" s="58"/>
      <c r="I134" s="58"/>
      <c r="J134" s="59" t="s">
        <v>187</v>
      </c>
      <c r="K134" s="60"/>
      <c r="L134" s="60"/>
      <c r="M134" s="60"/>
      <c r="N134" s="60"/>
      <c r="O134" s="60"/>
      <c r="P134" s="60"/>
    </row>
    <row r="135" spans="2:16" ht="12" customHeight="1" x14ac:dyDescent="0.25">
      <c r="B135" s="44" t="s">
        <v>167</v>
      </c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</row>
    <row r="136" spans="2:16" ht="12.75" customHeight="1" x14ac:dyDescent="0.25">
      <c r="B136" s="14"/>
      <c r="C136" s="15"/>
      <c r="D136" s="14"/>
      <c r="J136" s="4"/>
      <c r="K136" s="4"/>
      <c r="L136" s="4"/>
      <c r="M136" s="4"/>
      <c r="N136" s="4"/>
      <c r="O136" s="4"/>
      <c r="P136" s="4"/>
    </row>
    <row r="137" spans="2:16" ht="13.5" customHeight="1" x14ac:dyDescent="0.25"/>
    <row r="138" spans="2:16" ht="13.5" customHeight="1" x14ac:dyDescent="0.25"/>
    <row r="139" spans="2:16" ht="13.5" customHeight="1" x14ac:dyDescent="0.25"/>
    <row r="140" spans="2:16" ht="13.5" customHeight="1" x14ac:dyDescent="0.25"/>
  </sheetData>
  <mergeCells count="635">
    <mergeCell ref="N100:P100"/>
    <mergeCell ref="N101:P101"/>
    <mergeCell ref="N102:P102"/>
    <mergeCell ref="N103:P103"/>
    <mergeCell ref="N104:P104"/>
    <mergeCell ref="N105:P105"/>
    <mergeCell ref="N106:P106"/>
    <mergeCell ref="N107:P107"/>
    <mergeCell ref="N115:P115"/>
    <mergeCell ref="N108:P108"/>
    <mergeCell ref="N84:P84"/>
    <mergeCell ref="L84:M84"/>
    <mergeCell ref="J84:K84"/>
    <mergeCell ref="N94:P94"/>
    <mergeCell ref="N95:P95"/>
    <mergeCell ref="N96:P96"/>
    <mergeCell ref="N97:P97"/>
    <mergeCell ref="N98:P98"/>
    <mergeCell ref="N99:P99"/>
    <mergeCell ref="N87:P87"/>
    <mergeCell ref="L87:M87"/>
    <mergeCell ref="J87:K87"/>
    <mergeCell ref="N86:P86"/>
    <mergeCell ref="L86:M86"/>
    <mergeCell ref="J86:K86"/>
    <mergeCell ref="N85:P85"/>
    <mergeCell ref="L85:M85"/>
    <mergeCell ref="J85:K85"/>
    <mergeCell ref="N90:P90"/>
    <mergeCell ref="L90:M90"/>
    <mergeCell ref="J90:K90"/>
    <mergeCell ref="N89:P89"/>
    <mergeCell ref="L89:M89"/>
    <mergeCell ref="J89:K89"/>
    <mergeCell ref="N88:P88"/>
    <mergeCell ref="L88:M88"/>
    <mergeCell ref="J88:K88"/>
    <mergeCell ref="L94:M94"/>
    <mergeCell ref="J94:K94"/>
    <mergeCell ref="N93:P93"/>
    <mergeCell ref="L93:M93"/>
    <mergeCell ref="J93:K93"/>
    <mergeCell ref="N92:P92"/>
    <mergeCell ref="L92:M92"/>
    <mergeCell ref="J92:K92"/>
    <mergeCell ref="N91:P91"/>
    <mergeCell ref="L91:M91"/>
    <mergeCell ref="J91:K91"/>
    <mergeCell ref="L99:M99"/>
    <mergeCell ref="J99:K99"/>
    <mergeCell ref="L98:M98"/>
    <mergeCell ref="J98:K98"/>
    <mergeCell ref="L97:M97"/>
    <mergeCell ref="J97:K97"/>
    <mergeCell ref="L96:M96"/>
    <mergeCell ref="J96:K96"/>
    <mergeCell ref="L95:M95"/>
    <mergeCell ref="J95:K95"/>
    <mergeCell ref="L104:M104"/>
    <mergeCell ref="J104:K104"/>
    <mergeCell ref="L103:M103"/>
    <mergeCell ref="J103:K103"/>
    <mergeCell ref="L102:M102"/>
    <mergeCell ref="J102:K102"/>
    <mergeCell ref="L101:M101"/>
    <mergeCell ref="J101:K101"/>
    <mergeCell ref="L100:M100"/>
    <mergeCell ref="J100:K100"/>
    <mergeCell ref="L108:M108"/>
    <mergeCell ref="J108:K108"/>
    <mergeCell ref="L107:M107"/>
    <mergeCell ref="J107:K107"/>
    <mergeCell ref="L106:M106"/>
    <mergeCell ref="J106:K106"/>
    <mergeCell ref="L105:M105"/>
    <mergeCell ref="J105:K105"/>
    <mergeCell ref="N112:P112"/>
    <mergeCell ref="L112:M112"/>
    <mergeCell ref="J112:K112"/>
    <mergeCell ref="N110:P110"/>
    <mergeCell ref="L110:M110"/>
    <mergeCell ref="J110:K110"/>
    <mergeCell ref="N109:P109"/>
    <mergeCell ref="L109:M109"/>
    <mergeCell ref="J109:K109"/>
    <mergeCell ref="J116:K116"/>
    <mergeCell ref="L115:M115"/>
    <mergeCell ref="J115:K115"/>
    <mergeCell ref="N114:P114"/>
    <mergeCell ref="L114:M114"/>
    <mergeCell ref="J114:K114"/>
    <mergeCell ref="N113:P113"/>
    <mergeCell ref="L113:M113"/>
    <mergeCell ref="J113:K113"/>
    <mergeCell ref="N126:P126"/>
    <mergeCell ref="L126:M126"/>
    <mergeCell ref="J126:K126"/>
    <mergeCell ref="N125:P125"/>
    <mergeCell ref="L125:M125"/>
    <mergeCell ref="J125:K125"/>
    <mergeCell ref="N122:P122"/>
    <mergeCell ref="L121:M121"/>
    <mergeCell ref="J121:K121"/>
    <mergeCell ref="N121:P121"/>
    <mergeCell ref="J127:K127"/>
    <mergeCell ref="L127:M127"/>
    <mergeCell ref="N127:P127"/>
    <mergeCell ref="J128:K128"/>
    <mergeCell ref="L128:M128"/>
    <mergeCell ref="N128:P128"/>
    <mergeCell ref="J129:K129"/>
    <mergeCell ref="L129:M129"/>
    <mergeCell ref="N129:P129"/>
    <mergeCell ref="J130:K130"/>
    <mergeCell ref="L130:M130"/>
    <mergeCell ref="N130:P130"/>
    <mergeCell ref="C2:O5"/>
    <mergeCell ref="D6:L6"/>
    <mergeCell ref="A7:N7"/>
    <mergeCell ref="B8:H8"/>
    <mergeCell ref="J8:P8"/>
    <mergeCell ref="B9:C9"/>
    <mergeCell ref="D9:E9"/>
    <mergeCell ref="F9:H9"/>
    <mergeCell ref="J9:K9"/>
    <mergeCell ref="L9:M9"/>
    <mergeCell ref="N9:P9"/>
    <mergeCell ref="B10:H10"/>
    <mergeCell ref="J10:P10"/>
    <mergeCell ref="B11:C11"/>
    <mergeCell ref="D11:E11"/>
    <mergeCell ref="F11:H11"/>
    <mergeCell ref="J11:K11"/>
    <mergeCell ref="L11:M11"/>
    <mergeCell ref="N11:P11"/>
    <mergeCell ref="B12:C12"/>
    <mergeCell ref="D12:E12"/>
    <mergeCell ref="F12:H12"/>
    <mergeCell ref="J12:K12"/>
    <mergeCell ref="L12:M12"/>
    <mergeCell ref="N12:P12"/>
    <mergeCell ref="B13:C13"/>
    <mergeCell ref="D13:E13"/>
    <mergeCell ref="F13:H13"/>
    <mergeCell ref="J13:K13"/>
    <mergeCell ref="L13:M13"/>
    <mergeCell ref="N13:P13"/>
    <mergeCell ref="B14:C14"/>
    <mergeCell ref="D14:E14"/>
    <mergeCell ref="F14:H14"/>
    <mergeCell ref="J14:K14"/>
    <mergeCell ref="L14:M14"/>
    <mergeCell ref="N14:P14"/>
    <mergeCell ref="B15:C15"/>
    <mergeCell ref="D15:E15"/>
    <mergeCell ref="F15:H15"/>
    <mergeCell ref="J15:K15"/>
    <mergeCell ref="L15:M15"/>
    <mergeCell ref="N15:P15"/>
    <mergeCell ref="B16:C16"/>
    <mergeCell ref="D16:E16"/>
    <mergeCell ref="F16:H16"/>
    <mergeCell ref="J16:K16"/>
    <mergeCell ref="L16:M16"/>
    <mergeCell ref="N16:P16"/>
    <mergeCell ref="B17:H17"/>
    <mergeCell ref="J17:K17"/>
    <mergeCell ref="L17:M17"/>
    <mergeCell ref="N17:P17"/>
    <mergeCell ref="B18:C18"/>
    <mergeCell ref="D18:E18"/>
    <mergeCell ref="F18:H18"/>
    <mergeCell ref="J18:K18"/>
    <mergeCell ref="L18:M18"/>
    <mergeCell ref="N18:P18"/>
    <mergeCell ref="B19:C19"/>
    <mergeCell ref="D19:E19"/>
    <mergeCell ref="F19:H19"/>
    <mergeCell ref="J19:K19"/>
    <mergeCell ref="L19:M19"/>
    <mergeCell ref="N19:P19"/>
    <mergeCell ref="B20:C20"/>
    <mergeCell ref="D20:E20"/>
    <mergeCell ref="F20:H20"/>
    <mergeCell ref="J20:K20"/>
    <mergeCell ref="L20:M20"/>
    <mergeCell ref="N20:P20"/>
    <mergeCell ref="B21:C21"/>
    <mergeCell ref="D21:E21"/>
    <mergeCell ref="F21:H21"/>
    <mergeCell ref="J21:K21"/>
    <mergeCell ref="L21:M21"/>
    <mergeCell ref="N21:P21"/>
    <mergeCell ref="B22:C22"/>
    <mergeCell ref="D22:E22"/>
    <mergeCell ref="F22:H22"/>
    <mergeCell ref="J22:K22"/>
    <mergeCell ref="L22:M22"/>
    <mergeCell ref="N22:P22"/>
    <mergeCell ref="B23:C23"/>
    <mergeCell ref="D23:E23"/>
    <mergeCell ref="F23:H23"/>
    <mergeCell ref="J23:K23"/>
    <mergeCell ref="L23:M23"/>
    <mergeCell ref="N23:P23"/>
    <mergeCell ref="B24:C24"/>
    <mergeCell ref="D24:E24"/>
    <mergeCell ref="F24:H24"/>
    <mergeCell ref="J24:P24"/>
    <mergeCell ref="B25:C25"/>
    <mergeCell ref="D25:E25"/>
    <mergeCell ref="F25:H25"/>
    <mergeCell ref="J25:K25"/>
    <mergeCell ref="L25:M25"/>
    <mergeCell ref="N25:P25"/>
    <mergeCell ref="B26:C26"/>
    <mergeCell ref="D26:E26"/>
    <mergeCell ref="F26:H26"/>
    <mergeCell ref="J26:K26"/>
    <mergeCell ref="L26:M26"/>
    <mergeCell ref="N26:P26"/>
    <mergeCell ref="B27:C27"/>
    <mergeCell ref="D27:E27"/>
    <mergeCell ref="F27:H27"/>
    <mergeCell ref="J27:K27"/>
    <mergeCell ref="L27:M27"/>
    <mergeCell ref="N27:P27"/>
    <mergeCell ref="B28:H28"/>
    <mergeCell ref="J28:K28"/>
    <mergeCell ref="L28:M28"/>
    <mergeCell ref="N28:P28"/>
    <mergeCell ref="B29:C29"/>
    <mergeCell ref="D29:E29"/>
    <mergeCell ref="F29:H29"/>
    <mergeCell ref="J29:K29"/>
    <mergeCell ref="L29:M29"/>
    <mergeCell ref="N29:P29"/>
    <mergeCell ref="B30:C30"/>
    <mergeCell ref="D30:E30"/>
    <mergeCell ref="F30:H30"/>
    <mergeCell ref="J30:P30"/>
    <mergeCell ref="B31:H31"/>
    <mergeCell ref="J31:K31"/>
    <mergeCell ref="L31:M31"/>
    <mergeCell ref="N31:P31"/>
    <mergeCell ref="B32:C32"/>
    <mergeCell ref="D32:E32"/>
    <mergeCell ref="F32:H32"/>
    <mergeCell ref="J32:K32"/>
    <mergeCell ref="L32:M32"/>
    <mergeCell ref="N32:P32"/>
    <mergeCell ref="B33:C33"/>
    <mergeCell ref="D33:E33"/>
    <mergeCell ref="F33:H33"/>
    <mergeCell ref="J33:K33"/>
    <mergeCell ref="L33:M33"/>
    <mergeCell ref="N33:P33"/>
    <mergeCell ref="B34:C34"/>
    <mergeCell ref="D34:E34"/>
    <mergeCell ref="J34:K34"/>
    <mergeCell ref="L34:M34"/>
    <mergeCell ref="N34:P34"/>
    <mergeCell ref="B35:C35"/>
    <mergeCell ref="D35:E35"/>
    <mergeCell ref="J35:K35"/>
    <mergeCell ref="L35:M35"/>
    <mergeCell ref="N35:P35"/>
    <mergeCell ref="B36:C36"/>
    <mergeCell ref="D36:E36"/>
    <mergeCell ref="J36:K36"/>
    <mergeCell ref="L36:M36"/>
    <mergeCell ref="N36:P36"/>
    <mergeCell ref="B37:C37"/>
    <mergeCell ref="D37:E37"/>
    <mergeCell ref="F37:H37"/>
    <mergeCell ref="J37:K37"/>
    <mergeCell ref="L37:M37"/>
    <mergeCell ref="N37:P37"/>
    <mergeCell ref="B38:C38"/>
    <mergeCell ref="D38:E38"/>
    <mergeCell ref="F38:H38"/>
    <mergeCell ref="J38:K38"/>
    <mergeCell ref="L38:M38"/>
    <mergeCell ref="N38:P38"/>
    <mergeCell ref="B39:C39"/>
    <mergeCell ref="D39:E39"/>
    <mergeCell ref="F39:H39"/>
    <mergeCell ref="J39:P39"/>
    <mergeCell ref="B40:C40"/>
    <mergeCell ref="D40:E40"/>
    <mergeCell ref="F40:H40"/>
    <mergeCell ref="J40:K40"/>
    <mergeCell ref="L40:M40"/>
    <mergeCell ref="N40:P40"/>
    <mergeCell ref="B41:C41"/>
    <mergeCell ref="D41:E41"/>
    <mergeCell ref="F41:H41"/>
    <mergeCell ref="J41:K41"/>
    <mergeCell ref="L41:M41"/>
    <mergeCell ref="N41:P41"/>
    <mergeCell ref="B42:H42"/>
    <mergeCell ref="J42:K42"/>
    <mergeCell ref="L42:M42"/>
    <mergeCell ref="N42:P42"/>
    <mergeCell ref="B43:C43"/>
    <mergeCell ref="D43:E43"/>
    <mergeCell ref="F43:H43"/>
    <mergeCell ref="J43:K43"/>
    <mergeCell ref="L43:M43"/>
    <mergeCell ref="N43:P43"/>
    <mergeCell ref="B44:C44"/>
    <mergeCell ref="D44:E44"/>
    <mergeCell ref="F44:H44"/>
    <mergeCell ref="J44:K44"/>
    <mergeCell ref="L44:M44"/>
    <mergeCell ref="N44:P44"/>
    <mergeCell ref="B45:C45"/>
    <mergeCell ref="D45:E45"/>
    <mergeCell ref="F45:H45"/>
    <mergeCell ref="J45:K45"/>
    <mergeCell ref="L45:M45"/>
    <mergeCell ref="N45:P45"/>
    <mergeCell ref="B46:C46"/>
    <mergeCell ref="D46:E46"/>
    <mergeCell ref="F46:H46"/>
    <mergeCell ref="J46:K46"/>
    <mergeCell ref="L46:M46"/>
    <mergeCell ref="N46:P46"/>
    <mergeCell ref="B47:C47"/>
    <mergeCell ref="D47:E47"/>
    <mergeCell ref="F47:H47"/>
    <mergeCell ref="J47:K47"/>
    <mergeCell ref="L47:M47"/>
    <mergeCell ref="N47:P47"/>
    <mergeCell ref="B48:C48"/>
    <mergeCell ref="D48:E48"/>
    <mergeCell ref="F48:H48"/>
    <mergeCell ref="J48:K48"/>
    <mergeCell ref="L48:M48"/>
    <mergeCell ref="N48:P48"/>
    <mergeCell ref="B49:H49"/>
    <mergeCell ref="J49:P49"/>
    <mergeCell ref="B50:C50"/>
    <mergeCell ref="D50:E50"/>
    <mergeCell ref="F50:H50"/>
    <mergeCell ref="J50:K50"/>
    <mergeCell ref="L50:M50"/>
    <mergeCell ref="N50:P50"/>
    <mergeCell ref="B51:C51"/>
    <mergeCell ref="D51:E51"/>
    <mergeCell ref="F51:H51"/>
    <mergeCell ref="J51:K51"/>
    <mergeCell ref="L51:M51"/>
    <mergeCell ref="N51:P51"/>
    <mergeCell ref="B52:C52"/>
    <mergeCell ref="D52:E52"/>
    <mergeCell ref="F52:H52"/>
    <mergeCell ref="J52:K52"/>
    <mergeCell ref="L52:M52"/>
    <mergeCell ref="N52:P52"/>
    <mergeCell ref="B53:C53"/>
    <mergeCell ref="D53:E53"/>
    <mergeCell ref="F53:H53"/>
    <mergeCell ref="J53:K53"/>
    <mergeCell ref="L53:M53"/>
    <mergeCell ref="N53:P53"/>
    <mergeCell ref="B54:C54"/>
    <mergeCell ref="D54:E54"/>
    <mergeCell ref="F54:H54"/>
    <mergeCell ref="J54:K54"/>
    <mergeCell ref="L54:M54"/>
    <mergeCell ref="N54:P54"/>
    <mergeCell ref="B55:C55"/>
    <mergeCell ref="D55:E55"/>
    <mergeCell ref="F55:H55"/>
    <mergeCell ref="J55:P55"/>
    <mergeCell ref="B56:C56"/>
    <mergeCell ref="D56:E56"/>
    <mergeCell ref="F56:H56"/>
    <mergeCell ref="J56:K56"/>
    <mergeCell ref="L56:M56"/>
    <mergeCell ref="N56:P56"/>
    <mergeCell ref="B57:H57"/>
    <mergeCell ref="J57:K57"/>
    <mergeCell ref="L57:M57"/>
    <mergeCell ref="N57:P57"/>
    <mergeCell ref="B58:C58"/>
    <mergeCell ref="D58:E58"/>
    <mergeCell ref="F58:H58"/>
    <mergeCell ref="J58:K58"/>
    <mergeCell ref="L58:M58"/>
    <mergeCell ref="N58:P58"/>
    <mergeCell ref="B59:C59"/>
    <mergeCell ref="D59:E59"/>
    <mergeCell ref="F59:H59"/>
    <mergeCell ref="J59:K59"/>
    <mergeCell ref="L59:M59"/>
    <mergeCell ref="N59:P59"/>
    <mergeCell ref="B60:C60"/>
    <mergeCell ref="D60:E60"/>
    <mergeCell ref="F60:H60"/>
    <mergeCell ref="J60:K60"/>
    <mergeCell ref="L60:M60"/>
    <mergeCell ref="N60:P60"/>
    <mergeCell ref="B61:H61"/>
    <mergeCell ref="J61:P61"/>
    <mergeCell ref="B62:C62"/>
    <mergeCell ref="D62:E62"/>
    <mergeCell ref="F62:H62"/>
    <mergeCell ref="J62:K62"/>
    <mergeCell ref="L62:M62"/>
    <mergeCell ref="N62:P62"/>
    <mergeCell ref="B63:C63"/>
    <mergeCell ref="D63:E63"/>
    <mergeCell ref="F63:H63"/>
    <mergeCell ref="J63:K63"/>
    <mergeCell ref="L63:M63"/>
    <mergeCell ref="N63:P63"/>
    <mergeCell ref="B64:H64"/>
    <mergeCell ref="J64:K64"/>
    <mergeCell ref="L64:M64"/>
    <mergeCell ref="N64:P64"/>
    <mergeCell ref="B65:C65"/>
    <mergeCell ref="D65:E65"/>
    <mergeCell ref="F65:H65"/>
    <mergeCell ref="J65:K65"/>
    <mergeCell ref="L65:M65"/>
    <mergeCell ref="N65:P65"/>
    <mergeCell ref="B66:C66"/>
    <mergeCell ref="D66:E66"/>
    <mergeCell ref="F66:H66"/>
    <mergeCell ref="J66:P66"/>
    <mergeCell ref="B78:H78"/>
    <mergeCell ref="B79:C79"/>
    <mergeCell ref="D79:E79"/>
    <mergeCell ref="F79:H79"/>
    <mergeCell ref="J79:K79"/>
    <mergeCell ref="L79:M79"/>
    <mergeCell ref="N79:P79"/>
    <mergeCell ref="J78:P78"/>
    <mergeCell ref="B67:H67"/>
    <mergeCell ref="B68:K68"/>
    <mergeCell ref="C70:O73"/>
    <mergeCell ref="D74:L74"/>
    <mergeCell ref="A75:N75"/>
    <mergeCell ref="B76:H76"/>
    <mergeCell ref="J76:P76"/>
    <mergeCell ref="B77:C77"/>
    <mergeCell ref="D77:E77"/>
    <mergeCell ref="F77:H77"/>
    <mergeCell ref="J77:K77"/>
    <mergeCell ref="L77:M77"/>
    <mergeCell ref="N77:P77"/>
    <mergeCell ref="B82:H82"/>
    <mergeCell ref="J82:K82"/>
    <mergeCell ref="L82:M82"/>
    <mergeCell ref="N82:P82"/>
    <mergeCell ref="B83:C83"/>
    <mergeCell ref="D83:E83"/>
    <mergeCell ref="F83:H83"/>
    <mergeCell ref="B80:C80"/>
    <mergeCell ref="D80:E80"/>
    <mergeCell ref="F80:H80"/>
    <mergeCell ref="J80:K80"/>
    <mergeCell ref="L80:M80"/>
    <mergeCell ref="N80:P80"/>
    <mergeCell ref="B81:C81"/>
    <mergeCell ref="D81:E81"/>
    <mergeCell ref="F81:H81"/>
    <mergeCell ref="J81:K81"/>
    <mergeCell ref="L81:M81"/>
    <mergeCell ref="N81:P81"/>
    <mergeCell ref="B84:C84"/>
    <mergeCell ref="D84:E84"/>
    <mergeCell ref="F84:H84"/>
    <mergeCell ref="B85:C85"/>
    <mergeCell ref="D85:E85"/>
    <mergeCell ref="F85:H85"/>
    <mergeCell ref="B86:C86"/>
    <mergeCell ref="D86:E86"/>
    <mergeCell ref="F86:H86"/>
    <mergeCell ref="B87:H87"/>
    <mergeCell ref="B88:C88"/>
    <mergeCell ref="D88:E88"/>
    <mergeCell ref="F88:H88"/>
    <mergeCell ref="B89:C89"/>
    <mergeCell ref="D89:E89"/>
    <mergeCell ref="F89:H89"/>
    <mergeCell ref="B90:H90"/>
    <mergeCell ref="B91:C91"/>
    <mergeCell ref="D91:E91"/>
    <mergeCell ref="F91:H91"/>
    <mergeCell ref="B92:C92"/>
    <mergeCell ref="D92:E92"/>
    <mergeCell ref="F92:H92"/>
    <mergeCell ref="B93:C93"/>
    <mergeCell ref="D93:E93"/>
    <mergeCell ref="F93:H93"/>
    <mergeCell ref="B94:C94"/>
    <mergeCell ref="D94:E94"/>
    <mergeCell ref="F94:H94"/>
    <mergeCell ref="B95:C95"/>
    <mergeCell ref="D95:E95"/>
    <mergeCell ref="F95:H95"/>
    <mergeCell ref="B96:C96"/>
    <mergeCell ref="D96:E96"/>
    <mergeCell ref="F96:H96"/>
    <mergeCell ref="B97:H97"/>
    <mergeCell ref="B98:C98"/>
    <mergeCell ref="D98:E98"/>
    <mergeCell ref="F98:H98"/>
    <mergeCell ref="B99:C99"/>
    <mergeCell ref="D99:E99"/>
    <mergeCell ref="F99:H99"/>
    <mergeCell ref="B100:C100"/>
    <mergeCell ref="D100:E100"/>
    <mergeCell ref="F100:H100"/>
    <mergeCell ref="B101:H101"/>
    <mergeCell ref="B102:C102"/>
    <mergeCell ref="D102:E102"/>
    <mergeCell ref="F102:H102"/>
    <mergeCell ref="B103:H103"/>
    <mergeCell ref="B104:C104"/>
    <mergeCell ref="D104:E104"/>
    <mergeCell ref="F104:H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F111:H111"/>
    <mergeCell ref="B112:C112"/>
    <mergeCell ref="D112:E112"/>
    <mergeCell ref="F112:H112"/>
    <mergeCell ref="B113:C113"/>
    <mergeCell ref="D113:E113"/>
    <mergeCell ref="F113:H113"/>
    <mergeCell ref="B114:C114"/>
    <mergeCell ref="D114:E114"/>
    <mergeCell ref="F114:H114"/>
    <mergeCell ref="B115:C115"/>
    <mergeCell ref="D115:E115"/>
    <mergeCell ref="F115:H115"/>
    <mergeCell ref="B116:C116"/>
    <mergeCell ref="D116:E116"/>
    <mergeCell ref="F116:H116"/>
    <mergeCell ref="B117:C117"/>
    <mergeCell ref="D117:E117"/>
    <mergeCell ref="F117:H117"/>
    <mergeCell ref="B118:C118"/>
    <mergeCell ref="D118:E118"/>
    <mergeCell ref="F118:H118"/>
    <mergeCell ref="B119:C119"/>
    <mergeCell ref="D119:E119"/>
    <mergeCell ref="F119:H119"/>
    <mergeCell ref="B120:H120"/>
    <mergeCell ref="B121:C121"/>
    <mergeCell ref="D121:E121"/>
    <mergeCell ref="F121:H121"/>
    <mergeCell ref="B122:C122"/>
    <mergeCell ref="D122:E122"/>
    <mergeCell ref="F122:H122"/>
    <mergeCell ref="B123:C123"/>
    <mergeCell ref="D123:E123"/>
    <mergeCell ref="F123:H123"/>
    <mergeCell ref="B124:C124"/>
    <mergeCell ref="D124:E124"/>
    <mergeCell ref="F124:H124"/>
    <mergeCell ref="B125:C125"/>
    <mergeCell ref="D125:E125"/>
    <mergeCell ref="F125:H125"/>
    <mergeCell ref="B126:C126"/>
    <mergeCell ref="D126:E126"/>
    <mergeCell ref="F126:H126"/>
    <mergeCell ref="B127:C127"/>
    <mergeCell ref="D127:E127"/>
    <mergeCell ref="F127:H127"/>
    <mergeCell ref="B128:C128"/>
    <mergeCell ref="D128:E128"/>
    <mergeCell ref="F128:H128"/>
    <mergeCell ref="B129:C129"/>
    <mergeCell ref="D129:E129"/>
    <mergeCell ref="F129:H129"/>
    <mergeCell ref="B130:C130"/>
    <mergeCell ref="D130:E130"/>
    <mergeCell ref="F130:H130"/>
    <mergeCell ref="B135:P135"/>
    <mergeCell ref="B131:C131"/>
    <mergeCell ref="D131:E131"/>
    <mergeCell ref="F131:H131"/>
    <mergeCell ref="B132:H132"/>
    <mergeCell ref="J132:K132"/>
    <mergeCell ref="L132:M132"/>
    <mergeCell ref="N132:P132"/>
    <mergeCell ref="B133:K133"/>
    <mergeCell ref="L133:M133"/>
    <mergeCell ref="N133:P133"/>
    <mergeCell ref="B134:I134"/>
    <mergeCell ref="J134:P134"/>
    <mergeCell ref="J131:K131"/>
    <mergeCell ref="L131:M131"/>
    <mergeCell ref="N131:P131"/>
    <mergeCell ref="N120:P120"/>
    <mergeCell ref="N119:P119"/>
    <mergeCell ref="N118:P118"/>
    <mergeCell ref="J117:P117"/>
    <mergeCell ref="N123:P123"/>
    <mergeCell ref="N124:P124"/>
    <mergeCell ref="J83:P83"/>
    <mergeCell ref="J111:K111"/>
    <mergeCell ref="L111:M111"/>
    <mergeCell ref="N111:P111"/>
    <mergeCell ref="N116:P116"/>
    <mergeCell ref="L124:M124"/>
    <mergeCell ref="J124:K124"/>
    <mergeCell ref="L123:M123"/>
    <mergeCell ref="J123:K123"/>
    <mergeCell ref="L122:M122"/>
    <mergeCell ref="J122:K122"/>
    <mergeCell ref="L120:M120"/>
    <mergeCell ref="J120:K120"/>
    <mergeCell ref="L119:M119"/>
    <mergeCell ref="J119:K119"/>
    <mergeCell ref="L118:M118"/>
    <mergeCell ref="J118:K118"/>
    <mergeCell ref="L116:M116"/>
  </mergeCells>
  <hyperlinks>
    <hyperlink ref="A7" r:id="rId1"/>
    <hyperlink ref="A75" r:id="rId2"/>
  </hyperlinks>
  <printOptions horizontalCentered="1" verticalCentered="1"/>
  <pageMargins left="0" right="0" top="0" bottom="0" header="0.51181102362204722" footer="0.51181102362204722"/>
  <pageSetup paperSize="9" scale="95" firstPageNumber="0" fitToHeight="2" orientation="portrait" horizontalDpi="4294967294" verticalDpi="4294967294" r:id="rId3"/>
  <rowBreaks count="1" manualBreakCount="1">
    <brk id="66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mnl</dc:creator>
  <dc:description/>
  <cp:lastModifiedBy>Шкредова Ольга Вячеславовна</cp:lastModifiedBy>
  <cp:revision>10</cp:revision>
  <cp:lastPrinted>2018-04-05T02:29:15Z</cp:lastPrinted>
  <dcterms:created xsi:type="dcterms:W3CDTF">2010-03-01T07:51:36Z</dcterms:created>
  <dcterms:modified xsi:type="dcterms:W3CDTF">2018-05-28T07:14:36Z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Office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