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15" yWindow="-150" windowWidth="7965" windowHeight="9375"/>
  </bookViews>
  <sheets>
    <sheet name="01.02.2017" sheetId="1" r:id="rId1"/>
  </sheets>
  <definedNames>
    <definedName name="_xlnm._FilterDatabase" localSheetId="0" hidden="1">'01.02.2017'!$A$2:$G$458</definedName>
    <definedName name="_xlnm.Print_Titles" localSheetId="0">'01.02.2017'!$2:$2</definedName>
  </definedNames>
  <calcPr calcId="125725"/>
</workbook>
</file>

<file path=xl/calcChain.xml><?xml version="1.0" encoding="utf-8"?>
<calcChain xmlns="http://schemas.openxmlformats.org/spreadsheetml/2006/main">
  <c r="H343" i="1"/>
  <c r="H342"/>
  <c r="H333"/>
  <c r="H495"/>
  <c r="H98"/>
  <c r="H103"/>
  <c r="H345"/>
  <c r="H344"/>
  <c r="H341"/>
  <c r="H340"/>
  <c r="H339"/>
  <c r="H338"/>
  <c r="H551"/>
  <c r="H550"/>
  <c r="H549"/>
  <c r="H548"/>
  <c r="H547"/>
  <c r="H546"/>
  <c r="H544"/>
  <c r="H543"/>
  <c r="H542"/>
  <c r="H541"/>
  <c r="H540"/>
  <c r="H537"/>
  <c r="H536"/>
  <c r="H535"/>
  <c r="H534"/>
  <c r="H533"/>
  <c r="H532"/>
  <c r="H531"/>
  <c r="H530"/>
  <c r="H529"/>
  <c r="H528"/>
  <c r="H527"/>
  <c r="H526"/>
  <c r="H525"/>
  <c r="H524"/>
  <c r="H520"/>
  <c r="H519"/>
  <c r="H518"/>
  <c r="H517"/>
  <c r="H515"/>
  <c r="H514"/>
  <c r="H512"/>
  <c r="H511"/>
  <c r="H510"/>
  <c r="H508"/>
  <c r="H507"/>
  <c r="H505"/>
  <c r="H504"/>
  <c r="H503"/>
  <c r="H500"/>
  <c r="H499"/>
  <c r="H498"/>
  <c r="H497"/>
  <c r="H496"/>
  <c r="H494"/>
  <c r="H493"/>
  <c r="H492"/>
  <c r="H491"/>
  <c r="H490"/>
  <c r="H489"/>
  <c r="H488"/>
  <c r="H487"/>
  <c r="H486"/>
  <c r="H484"/>
  <c r="H483"/>
  <c r="H482"/>
  <c r="H481"/>
  <c r="H478"/>
  <c r="H477"/>
  <c r="H476"/>
  <c r="H475"/>
  <c r="H474"/>
  <c r="H473"/>
  <c r="H472"/>
  <c r="H471"/>
  <c r="H470"/>
  <c r="H468"/>
  <c r="H467"/>
  <c r="H466"/>
  <c r="H465"/>
  <c r="H464"/>
  <c r="H462"/>
  <c r="H458"/>
  <c r="H457"/>
  <c r="H456"/>
  <c r="H455"/>
  <c r="H454"/>
  <c r="H453"/>
  <c r="H452"/>
  <c r="H449"/>
  <c r="H448"/>
  <c r="H447"/>
  <c r="H445"/>
  <c r="H444"/>
  <c r="H443"/>
  <c r="H442"/>
  <c r="H441"/>
  <c r="H440"/>
  <c r="H439"/>
  <c r="H438"/>
  <c r="H437"/>
  <c r="H436"/>
  <c r="H435"/>
  <c r="H434"/>
  <c r="H433"/>
  <c r="H432"/>
  <c r="H431"/>
  <c r="H429"/>
  <c r="H428"/>
  <c r="H427"/>
  <c r="H426"/>
  <c r="H425"/>
  <c r="H424"/>
  <c r="H423"/>
  <c r="H421"/>
  <c r="H420"/>
  <c r="H419"/>
  <c r="H418"/>
  <c r="H417"/>
  <c r="H415"/>
  <c r="H414"/>
  <c r="H413"/>
  <c r="H412"/>
  <c r="H411"/>
  <c r="H410"/>
  <c r="H409"/>
  <c r="H406"/>
  <c r="H405"/>
  <c r="H404"/>
  <c r="H402"/>
  <c r="H401"/>
  <c r="H400"/>
  <c r="H399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37"/>
  <c r="H332"/>
  <c r="H331"/>
  <c r="H330"/>
  <c r="H329"/>
  <c r="H328"/>
  <c r="H327"/>
  <c r="H326"/>
  <c r="H325"/>
  <c r="H323"/>
  <c r="H322"/>
  <c r="H321"/>
  <c r="H320"/>
  <c r="H319"/>
  <c r="H318"/>
  <c r="H317"/>
  <c r="H316"/>
  <c r="H315"/>
  <c r="H314"/>
  <c r="H313"/>
  <c r="H312"/>
  <c r="H311"/>
  <c r="H310"/>
  <c r="H309"/>
  <c r="H307"/>
  <c r="H306"/>
  <c r="H305"/>
  <c r="H304"/>
  <c r="H303"/>
  <c r="H302"/>
  <c r="H301"/>
  <c r="H300"/>
  <c r="H299"/>
  <c r="H298"/>
  <c r="H297"/>
  <c r="H296"/>
  <c r="H295"/>
  <c r="H294"/>
  <c r="H293"/>
  <c r="H291"/>
  <c r="H290"/>
  <c r="H289"/>
  <c r="H288"/>
  <c r="H286"/>
  <c r="H285"/>
  <c r="H284"/>
  <c r="H283"/>
  <c r="H282"/>
  <c r="H281"/>
  <c r="H280"/>
  <c r="H277"/>
  <c r="H276"/>
  <c r="H275"/>
  <c r="H274"/>
  <c r="H273"/>
  <c r="H272"/>
  <c r="H271"/>
  <c r="H268"/>
  <c r="H267"/>
  <c r="H266"/>
  <c r="H265"/>
  <c r="H264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3"/>
  <c r="H112"/>
  <c r="H111"/>
  <c r="H110"/>
  <c r="H109"/>
  <c r="H108"/>
  <c r="H107"/>
  <c r="H105"/>
  <c r="H104"/>
  <c r="H102"/>
  <c r="H101"/>
  <c r="H100"/>
  <c r="H99"/>
  <c r="H97"/>
  <c r="H96"/>
  <c r="H94"/>
  <c r="H93"/>
  <c r="H92"/>
  <c r="H91"/>
  <c r="H90"/>
  <c r="H89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8"/>
  <c r="H17"/>
  <c r="H16"/>
  <c r="H15"/>
  <c r="H14"/>
  <c r="H13"/>
  <c r="H12"/>
  <c r="H11"/>
  <c r="H10"/>
  <c r="H9"/>
  <c r="H8"/>
  <c r="H7"/>
  <c r="H6"/>
  <c r="H5"/>
</calcChain>
</file>

<file path=xl/sharedStrings.xml><?xml version="1.0" encoding="utf-8"?>
<sst xmlns="http://schemas.openxmlformats.org/spreadsheetml/2006/main" count="1485" uniqueCount="978">
  <si>
    <t>Наименование изделия</t>
  </si>
  <si>
    <t>Размеры, (мм)</t>
  </si>
  <si>
    <t>Объем (м.куб.)</t>
  </si>
  <si>
    <t>Серия</t>
  </si>
  <si>
    <t>Марка бетона</t>
  </si>
  <si>
    <t>ПУСТОТНЫЕ ПЛИТЫ</t>
  </si>
  <si>
    <t>ПК 24.10.8 ТА</t>
  </si>
  <si>
    <t>2380*990*220</t>
  </si>
  <si>
    <t>с1.141-1в60</t>
  </si>
  <si>
    <t>ПК 24.12.8 ТА</t>
  </si>
  <si>
    <t>2380*1190*220</t>
  </si>
  <si>
    <t>ПК 24.15.8 ТА</t>
  </si>
  <si>
    <t>2380*1490*220</t>
  </si>
  <si>
    <t>ПК 27.10.8 ТА</t>
  </si>
  <si>
    <t>2680*990*220</t>
  </si>
  <si>
    <t>ПК 27.12.8 ТА</t>
  </si>
  <si>
    <t>2680*1190*220</t>
  </si>
  <si>
    <t>ПК 27.15.8 ТА</t>
  </si>
  <si>
    <t>2680*1490*220</t>
  </si>
  <si>
    <t>ПК 30.10.8 ТА</t>
  </si>
  <si>
    <t>2980*990*220</t>
  </si>
  <si>
    <t>ПК 30.12.8 ТА</t>
  </si>
  <si>
    <t>2980*1190*220</t>
  </si>
  <si>
    <t>ПК 30.15.8 ТА</t>
  </si>
  <si>
    <t>2980*1490*220</t>
  </si>
  <si>
    <t>ПК 36.10.8 ТА</t>
  </si>
  <si>
    <t>3580*990*220</t>
  </si>
  <si>
    <t>ПК 36.12.8 ТА</t>
  </si>
  <si>
    <t>3580*1190*220</t>
  </si>
  <si>
    <t>ПК 36.15.8 ТА</t>
  </si>
  <si>
    <t>3580*1490*220</t>
  </si>
  <si>
    <t>ПК 39.12.8 ТА</t>
  </si>
  <si>
    <t>3880*1190*220</t>
  </si>
  <si>
    <t>ПК 42.10.8 ТА</t>
  </si>
  <si>
    <t>4180*990*220</t>
  </si>
  <si>
    <t>ПК 42.12.8 ТА</t>
  </si>
  <si>
    <t>4180*1190*220</t>
  </si>
  <si>
    <t>ПК 42.15.8 ТА</t>
  </si>
  <si>
    <t>4180*1490*220</t>
  </si>
  <si>
    <t>ПК 45.10.8 ТА</t>
  </si>
  <si>
    <t>4480*990*220</t>
  </si>
  <si>
    <t>ПК 45.12.8 ТА</t>
  </si>
  <si>
    <t>4480*1190*220</t>
  </si>
  <si>
    <t>ПК 45.15.8 ТА</t>
  </si>
  <si>
    <t>4480*1490*220</t>
  </si>
  <si>
    <t>ПК 48.10.8 ТА</t>
  </si>
  <si>
    <t>4780*990*220</t>
  </si>
  <si>
    <t>ПК 48.12.8 ТА</t>
  </si>
  <si>
    <t>4780*1190*220</t>
  </si>
  <si>
    <t>ИЖ3-190</t>
  </si>
  <si>
    <t>ПК 48.15.8 ТА</t>
  </si>
  <si>
    <t>4780*1490*220</t>
  </si>
  <si>
    <t>ПК 51.10.8 ТА</t>
  </si>
  <si>
    <t>5080*990*220</t>
  </si>
  <si>
    <t>ПК 51.12.8 ТА</t>
  </si>
  <si>
    <t>5080*1190*220</t>
  </si>
  <si>
    <t>ПК 51.15.8 ТА</t>
  </si>
  <si>
    <t>5080*1490*220</t>
  </si>
  <si>
    <t>ПК 54.10.8 ТА</t>
  </si>
  <si>
    <t>5380*990*220</t>
  </si>
  <si>
    <t>ПК 54.12.8 ТА</t>
  </si>
  <si>
    <t>5380*1190*220</t>
  </si>
  <si>
    <t>ПК 54.15.8 ТА</t>
  </si>
  <si>
    <t>5380*1490*220</t>
  </si>
  <si>
    <t>ПК 57.10.8 ТА</t>
  </si>
  <si>
    <t>5680*990*220</t>
  </si>
  <si>
    <t>ПК 57.12.8 ТА</t>
  </si>
  <si>
    <t>5680*1190*220</t>
  </si>
  <si>
    <t>ПК 57.15.8 ТА</t>
  </si>
  <si>
    <t>5680*1490*220</t>
  </si>
  <si>
    <t>ПК 60.10.8 ТА</t>
  </si>
  <si>
    <t>5980*990*220</t>
  </si>
  <si>
    <t>ПК 60.12.8 ТА</t>
  </si>
  <si>
    <t>5980*1190*220</t>
  </si>
  <si>
    <t>ПК 60.15.8 ТА</t>
  </si>
  <si>
    <t>5980*1490*220</t>
  </si>
  <si>
    <t>ПК 63.10.8 ТА</t>
  </si>
  <si>
    <t>6280*990*220</t>
  </si>
  <si>
    <t>ПК 63.12.8 ТА</t>
  </si>
  <si>
    <t>6280*1190*220</t>
  </si>
  <si>
    <t>ПК 63.15.8 ТА</t>
  </si>
  <si>
    <t>6280*1490*220</t>
  </si>
  <si>
    <t>БЛОКИ</t>
  </si>
  <si>
    <t>880*300*580</t>
  </si>
  <si>
    <t>ГОСТ 13579-78</t>
  </si>
  <si>
    <t>880*400*580</t>
  </si>
  <si>
    <t>880*500*580</t>
  </si>
  <si>
    <t>880*600*580</t>
  </si>
  <si>
    <t>1180*500*580</t>
  </si>
  <si>
    <t>1180*600*580</t>
  </si>
  <si>
    <t>2380*400*580</t>
  </si>
  <si>
    <t>2380*500*580</t>
  </si>
  <si>
    <t>2380*600*580</t>
  </si>
  <si>
    <t>ПЛИТЫ ФУНДАМЕНТОВ</t>
  </si>
  <si>
    <t>ФЛ 6.12.4</t>
  </si>
  <si>
    <t>1180*600*30</t>
  </si>
  <si>
    <t>ГОСТ 13580-85</t>
  </si>
  <si>
    <t>ФЛ 6.24.4</t>
  </si>
  <si>
    <t>2380*600*300</t>
  </si>
  <si>
    <t>ФЛ 8.12.4</t>
  </si>
  <si>
    <t>1180*800*300</t>
  </si>
  <si>
    <t>ФЛ 8.24.4</t>
  </si>
  <si>
    <t>2380*800*300</t>
  </si>
  <si>
    <t>ФЛ 10.8.4</t>
  </si>
  <si>
    <t>780*1000*300</t>
  </si>
  <si>
    <t>ФЛ 10.12.4</t>
  </si>
  <si>
    <t>1180*1000*300</t>
  </si>
  <si>
    <t>ФЛ 10.24.4</t>
  </si>
  <si>
    <t>2380*1000*300</t>
  </si>
  <si>
    <t>ФЛ 12.8.4</t>
  </si>
  <si>
    <t>780*1200*300</t>
  </si>
  <si>
    <t>ФЛ 12.12.2</t>
  </si>
  <si>
    <t>1180*1200*300</t>
  </si>
  <si>
    <t>ФЛ 12.12.4</t>
  </si>
  <si>
    <t>ФЛ 12.24.2</t>
  </si>
  <si>
    <t>2380*1200*300</t>
  </si>
  <si>
    <t>ФЛ 12.24.4</t>
  </si>
  <si>
    <t>ФЛ 14.8.2</t>
  </si>
  <si>
    <t>780*1400*300</t>
  </si>
  <si>
    <t>ФЛ 14.8.4</t>
  </si>
  <si>
    <t>ФЛ 14.12.2</t>
  </si>
  <si>
    <t>1180*1400*300</t>
  </si>
  <si>
    <t>ФЛ 14.12.4</t>
  </si>
  <si>
    <t>ФЛ 14.24.2</t>
  </si>
  <si>
    <t>2380*1400*300</t>
  </si>
  <si>
    <t>ФЛ 14.24.4</t>
  </si>
  <si>
    <t>ФЛ 16.8.2</t>
  </si>
  <si>
    <t>780*1600*300</t>
  </si>
  <si>
    <t>ФЛ 16.8.4</t>
  </si>
  <si>
    <t>ФЛ 16.12.2</t>
  </si>
  <si>
    <t>1180*1600*300</t>
  </si>
  <si>
    <t>ФЛ 16.12.4</t>
  </si>
  <si>
    <t>ФЛ 16.24.2</t>
  </si>
  <si>
    <t>2380*1600*300</t>
  </si>
  <si>
    <t>ФЛ 16.24.4</t>
  </si>
  <si>
    <t>ФЛ 20.8.2</t>
  </si>
  <si>
    <t>780*2000*500</t>
  </si>
  <si>
    <t>ФЛ 20.8.4</t>
  </si>
  <si>
    <t>ФЛ 20.12.2</t>
  </si>
  <si>
    <t>1180*2000*500</t>
  </si>
  <si>
    <t>ФЛ 20.12.4</t>
  </si>
  <si>
    <t>ФЛ 24.8.2</t>
  </si>
  <si>
    <t>780*2400*500</t>
  </si>
  <si>
    <t>ФЛ 24.8.4</t>
  </si>
  <si>
    <t>ФЛ 24.12.2</t>
  </si>
  <si>
    <t>1180*2400*500</t>
  </si>
  <si>
    <t>ФЛ 24.12.4</t>
  </si>
  <si>
    <t>ФЛ 28.8.2</t>
  </si>
  <si>
    <t>780*2800*500</t>
  </si>
  <si>
    <t>ФЛ 28.8.4</t>
  </si>
  <si>
    <t>ФЛ 28.12.2</t>
  </si>
  <si>
    <t>1180*2800*500</t>
  </si>
  <si>
    <t>ФЛ 28.12.4</t>
  </si>
  <si>
    <t>ФЛ 32.8.3</t>
  </si>
  <si>
    <t>780*3200*500</t>
  </si>
  <si>
    <t>ФЛ 32.12.3</t>
  </si>
  <si>
    <t>1180*3200*500</t>
  </si>
  <si>
    <t>ЛЕСТНИЧНЫЕ МАРШИ</t>
  </si>
  <si>
    <t>1ЛМ 27.11.14-4</t>
  </si>
  <si>
    <t>2720*1050*254</t>
  </si>
  <si>
    <t>с 1.151.1-6 в1</t>
  </si>
  <si>
    <t>1ЛМ 30.11.15-4</t>
  </si>
  <si>
    <t>3030*1050*250</t>
  </si>
  <si>
    <t>с 1.151.1-7 в1</t>
  </si>
  <si>
    <t>1ЛМ 30.12.15-4</t>
  </si>
  <si>
    <t>3030*1200*250</t>
  </si>
  <si>
    <t>2ЛМФ 39.12.17-5</t>
  </si>
  <si>
    <t>3913*1200</t>
  </si>
  <si>
    <t>с 1.251.1-4 в1</t>
  </si>
  <si>
    <t>2ЛМФ 39.14.17-5</t>
  </si>
  <si>
    <t>3913*1350</t>
  </si>
  <si>
    <t>ЛЕСТНИЧНЫЕ ПЛОЩАДКИ</t>
  </si>
  <si>
    <t>БЛП 1</t>
  </si>
  <si>
    <t>3100*110/190*330</t>
  </si>
  <si>
    <t>18.03909-94КЖИ</t>
  </si>
  <si>
    <t>2ЛП 22.18-4к</t>
  </si>
  <si>
    <t>2200*1900*220/320</t>
  </si>
  <si>
    <t>1.252.1-8 в1</t>
  </si>
  <si>
    <t>2ЛП 25.15-4к</t>
  </si>
  <si>
    <t>2500*1600*220/320</t>
  </si>
  <si>
    <t>КОЗЫРЬКИ</t>
  </si>
  <si>
    <t>КВ 18.16т</t>
  </si>
  <si>
    <t>1840*1550*80/140</t>
  </si>
  <si>
    <t>1.238-1 в2</t>
  </si>
  <si>
    <t>кв 18.22т</t>
  </si>
  <si>
    <t>1840*2200*80/140</t>
  </si>
  <si>
    <t>КВ 18.28т</t>
  </si>
  <si>
    <t>1840*2790*80/140</t>
  </si>
  <si>
    <t>КАРНИЗНЫЕ ПЛИТЫ</t>
  </si>
  <si>
    <t>АК-12.8</t>
  </si>
  <si>
    <t>750*1180*70/90</t>
  </si>
  <si>
    <t>с 1.138-3</t>
  </si>
  <si>
    <t>АК-12.9</t>
  </si>
  <si>
    <t>900*1180*70/90</t>
  </si>
  <si>
    <t>АК-12.10</t>
  </si>
  <si>
    <t>1000*1180*70/90</t>
  </si>
  <si>
    <t>АК-15.8</t>
  </si>
  <si>
    <t>750*1480*70/90</t>
  </si>
  <si>
    <t>АК-15.9</t>
  </si>
  <si>
    <t>900*1480*70/90</t>
  </si>
  <si>
    <t>АК-15.10</t>
  </si>
  <si>
    <t>1000*1480*70/90</t>
  </si>
  <si>
    <t>АК-18.8</t>
  </si>
  <si>
    <t>750*1780*70/90</t>
  </si>
  <si>
    <t>АК-18.9</t>
  </si>
  <si>
    <t>900*1780*70/90</t>
  </si>
  <si>
    <t>АК-18.10</t>
  </si>
  <si>
    <t>1000*1780*70/90</t>
  </si>
  <si>
    <t>АК-21.8</t>
  </si>
  <si>
    <t>750*2080*70/90</t>
  </si>
  <si>
    <t>АК-21.9</t>
  </si>
  <si>
    <t>900*2080*70/90</t>
  </si>
  <si>
    <t>АК-21.10</t>
  </si>
  <si>
    <t>1000*2080*70/90</t>
  </si>
  <si>
    <t>АКУ-23.8п</t>
  </si>
  <si>
    <t>750*2250*70/90</t>
  </si>
  <si>
    <t>АКУ-24.9п</t>
  </si>
  <si>
    <t>900*2400*70/90</t>
  </si>
  <si>
    <t>АКУ-25.10п</t>
  </si>
  <si>
    <t>1000*2500*70/90</t>
  </si>
  <si>
    <t>ПРОГОНЫ</t>
  </si>
  <si>
    <t>ПРГ 28.1.3-4А</t>
  </si>
  <si>
    <t>2780*120*300</t>
  </si>
  <si>
    <t>с 1.225-2в12</t>
  </si>
  <si>
    <t>ПРГ 32.1.4-4А</t>
  </si>
  <si>
    <t>3180*120*400</t>
  </si>
  <si>
    <t>ПРГ 36.1.4-4А</t>
  </si>
  <si>
    <t>3580*120*400</t>
  </si>
  <si>
    <t>ПРГ 60.2.5-4АIII</t>
  </si>
  <si>
    <t>5980*200*500</t>
  </si>
  <si>
    <t>ОПОРНЫЕ ПОДУШКИ</t>
  </si>
  <si>
    <t>ОП 4.4-А</t>
  </si>
  <si>
    <t>380*380*140</t>
  </si>
  <si>
    <t>ОП 5.2-А</t>
  </si>
  <si>
    <t>510*250*140</t>
  </si>
  <si>
    <t>ОП 5.4-А</t>
  </si>
  <si>
    <t>510*380*140</t>
  </si>
  <si>
    <t>ОП 6.2-А</t>
  </si>
  <si>
    <t>640*250*220</t>
  </si>
  <si>
    <t>ОП 6.4-А</t>
  </si>
  <si>
    <t>640*380*220</t>
  </si>
  <si>
    <t>СВАИ</t>
  </si>
  <si>
    <t>С 30.30.3</t>
  </si>
  <si>
    <t>3000*300*300</t>
  </si>
  <si>
    <t>с 1.011.1-10в1</t>
  </si>
  <si>
    <t>С 40.30.3</t>
  </si>
  <si>
    <t>4000*300*300</t>
  </si>
  <si>
    <t>С 50.30.3</t>
  </si>
  <si>
    <t>5000*300*300</t>
  </si>
  <si>
    <t>С 50.30.4</t>
  </si>
  <si>
    <t>С 60.30.3</t>
  </si>
  <si>
    <t>6000*300*300</t>
  </si>
  <si>
    <t>С 60.30.5</t>
  </si>
  <si>
    <t>С 60.30.7</t>
  </si>
  <si>
    <t>С 70.30.6</t>
  </si>
  <si>
    <t>7000*300*300</t>
  </si>
  <si>
    <t>С 70.30.8</t>
  </si>
  <si>
    <t>С 70.30.9</t>
  </si>
  <si>
    <t>С 80.30.6</t>
  </si>
  <si>
    <t>8000*300*300</t>
  </si>
  <si>
    <t>С 80.30.8</t>
  </si>
  <si>
    <t>С 90.30.5</t>
  </si>
  <si>
    <t>9000*300*300</t>
  </si>
  <si>
    <t>С 90.30.8</t>
  </si>
  <si>
    <t>ПЕРЕМЫЧКИ</t>
  </si>
  <si>
    <t>1030*120*65</t>
  </si>
  <si>
    <t>с 1.038.1-1в1</t>
  </si>
  <si>
    <t>1290*120*65</t>
  </si>
  <si>
    <t>1550*120*65</t>
  </si>
  <si>
    <t>1030*120*140</t>
  </si>
  <si>
    <t>1290*120*140</t>
  </si>
  <si>
    <t>1550*120*140</t>
  </si>
  <si>
    <t>1680*120*140</t>
  </si>
  <si>
    <t>1940*120*140</t>
  </si>
  <si>
    <t>2200*120*140</t>
  </si>
  <si>
    <t>2460*120*140</t>
  </si>
  <si>
    <t>2590*120*140</t>
  </si>
  <si>
    <t>2850*120*140</t>
  </si>
  <si>
    <t>2980*120*140</t>
  </si>
  <si>
    <t>1290*120*220</t>
  </si>
  <si>
    <t>1550*120*220</t>
  </si>
  <si>
    <t>1810*120*220</t>
  </si>
  <si>
    <t>2070*120*220</t>
  </si>
  <si>
    <t>2460*120*220</t>
  </si>
  <si>
    <t>2720*120*220</t>
  </si>
  <si>
    <t>2980*120*220</t>
  </si>
  <si>
    <t>3370*120*220</t>
  </si>
  <si>
    <t>3630*120*220</t>
  </si>
  <si>
    <t>3890*120*220</t>
  </si>
  <si>
    <t>2980*120*290</t>
  </si>
  <si>
    <t>4410*120*290</t>
  </si>
  <si>
    <t>4800*120*290</t>
  </si>
  <si>
    <t>1810*250*220</t>
  </si>
  <si>
    <t>2070*250*220</t>
  </si>
  <si>
    <t>2460*250*220</t>
  </si>
  <si>
    <t>2720*250*220</t>
  </si>
  <si>
    <t>2980*250*220</t>
  </si>
  <si>
    <t>3110*250*220</t>
  </si>
  <si>
    <t>3370*250*220</t>
  </si>
  <si>
    <t>3630*250*220</t>
  </si>
  <si>
    <t>1030*120*90</t>
  </si>
  <si>
    <t>с 1.038.1-1в4</t>
  </si>
  <si>
    <t>1290*120*90</t>
  </si>
  <si>
    <t>1550*120*90</t>
  </si>
  <si>
    <t>1680*120*90</t>
  </si>
  <si>
    <t>1940*120*90</t>
  </si>
  <si>
    <t>1290*120*190</t>
  </si>
  <si>
    <t>1550*120*190</t>
  </si>
  <si>
    <t>1810*120*190</t>
  </si>
  <si>
    <t>2070*120*190</t>
  </si>
  <si>
    <t>2200*120*190</t>
  </si>
  <si>
    <t>2460*120*190</t>
  </si>
  <si>
    <t>2590*120*190</t>
  </si>
  <si>
    <t>2720*120*190</t>
  </si>
  <si>
    <t>2850*120*190</t>
  </si>
  <si>
    <t>2980*120*190</t>
  </si>
  <si>
    <t>1810*250*190</t>
  </si>
  <si>
    <t>2070*250*190</t>
  </si>
  <si>
    <t>2460*250*190</t>
  </si>
  <si>
    <t>2720*250*190</t>
  </si>
  <si>
    <t>1160*380*65</t>
  </si>
  <si>
    <t>с 1.038.1-1в2</t>
  </si>
  <si>
    <t>1420*380*140</t>
  </si>
  <si>
    <t>1680*380*140</t>
  </si>
  <si>
    <t>1810*380*140</t>
  </si>
  <si>
    <t>2070*380*140</t>
  </si>
  <si>
    <t>2330*380*140</t>
  </si>
  <si>
    <t>2460*380*140</t>
  </si>
  <si>
    <t>2980*380*220</t>
  </si>
  <si>
    <t>1420*380*220</t>
  </si>
  <si>
    <t>1550*380*220</t>
  </si>
  <si>
    <t>1810*380*220</t>
  </si>
  <si>
    <t>2070*380*220</t>
  </si>
  <si>
    <t>2720*380*220</t>
  </si>
  <si>
    <t>1420*510*140</t>
  </si>
  <si>
    <t>1680*510*140</t>
  </si>
  <si>
    <t>2330*510*140</t>
  </si>
  <si>
    <t>2980*510*220</t>
  </si>
  <si>
    <t>с 1.038.1-1в3</t>
  </si>
  <si>
    <t>1160*380*90</t>
  </si>
  <si>
    <t>с 1.038.1-1в5</t>
  </si>
  <si>
    <t>1420*380*90</t>
  </si>
  <si>
    <t>1420*380*190</t>
  </si>
  <si>
    <t>1550*380*190</t>
  </si>
  <si>
    <t>1680*380*190</t>
  </si>
  <si>
    <t>1810*380*190</t>
  </si>
  <si>
    <t>2070*380*190</t>
  </si>
  <si>
    <t>2330*380*190</t>
  </si>
  <si>
    <t>2460*380*190</t>
  </si>
  <si>
    <t>2720*380*190</t>
  </si>
  <si>
    <t>2980*380*190</t>
  </si>
  <si>
    <t>2330*510*190</t>
  </si>
  <si>
    <t>2980*510*190</t>
  </si>
  <si>
    <t>4410*250/120*290</t>
  </si>
  <si>
    <t>3890*250*440/220</t>
  </si>
  <si>
    <t>4150*250*440/220</t>
  </si>
  <si>
    <t>4410*250*440/220</t>
  </si>
  <si>
    <t>1550*380*290/140</t>
  </si>
  <si>
    <t>4410*380*440/220</t>
  </si>
  <si>
    <t>СТУПЕНИ</t>
  </si>
  <si>
    <t>1050*145*330</t>
  </si>
  <si>
    <t>ГОСТ 8717.0-84</t>
  </si>
  <si>
    <t>1200*145*330</t>
  </si>
  <si>
    <t>1350*145*330</t>
  </si>
  <si>
    <t>1500*145*330</t>
  </si>
  <si>
    <t>1650*145*330</t>
  </si>
  <si>
    <t>900*168*290</t>
  </si>
  <si>
    <t>1050*168*290</t>
  </si>
  <si>
    <t>1200*168*290</t>
  </si>
  <si>
    <t>2200*145*330</t>
  </si>
  <si>
    <t>ЛОТКИ</t>
  </si>
  <si>
    <t>с3.006.1-2.87.в1</t>
  </si>
  <si>
    <t>Л 4-15</t>
  </si>
  <si>
    <t>Л 4д-8</t>
  </si>
  <si>
    <t>720*780(780)*530</t>
  </si>
  <si>
    <t>П 4-15</t>
  </si>
  <si>
    <t>570*740*100</t>
  </si>
  <si>
    <t>3.006.1-2.872.в1</t>
  </si>
  <si>
    <t>П 5д-8</t>
  </si>
  <si>
    <t>780*740*70</t>
  </si>
  <si>
    <t>П 5д-8а</t>
  </si>
  <si>
    <t>П 8д-8</t>
  </si>
  <si>
    <t>1160*740*100</t>
  </si>
  <si>
    <t>П 11д-8</t>
  </si>
  <si>
    <t>1480*740*100</t>
  </si>
  <si>
    <t>П 14д-3</t>
  </si>
  <si>
    <t>1840*740*90</t>
  </si>
  <si>
    <t>П 15д-8</t>
  </si>
  <si>
    <t>1840*740*120</t>
  </si>
  <si>
    <t>П 18д-8</t>
  </si>
  <si>
    <t>2160*740*150</t>
  </si>
  <si>
    <t>П 21д-8</t>
  </si>
  <si>
    <t>2460*740*160</t>
  </si>
  <si>
    <t>П 21д-8а</t>
  </si>
  <si>
    <t>П 5-8</t>
  </si>
  <si>
    <t>780*2990*70</t>
  </si>
  <si>
    <t>П 8-8</t>
  </si>
  <si>
    <t>1160*2990*100</t>
  </si>
  <si>
    <t>П 8-11</t>
  </si>
  <si>
    <t>П 11-8</t>
  </si>
  <si>
    <t>1480*2990*100</t>
  </si>
  <si>
    <t>П 15-5</t>
  </si>
  <si>
    <t>1840*2990*120</t>
  </si>
  <si>
    <t>СКОЛЬЗЯЩИЕ ОПОРЫ</t>
  </si>
  <si>
    <t>ОП 1</t>
  </si>
  <si>
    <t>200*200*90</t>
  </si>
  <si>
    <t>с3.006.1-2.87</t>
  </si>
  <si>
    <t>ОП 2</t>
  </si>
  <si>
    <t>200*300*90</t>
  </si>
  <si>
    <t>ОП 3</t>
  </si>
  <si>
    <t>400*400*90</t>
  </si>
  <si>
    <t>ПЛИТЫ ПЛОСКИЕ</t>
  </si>
  <si>
    <t>ПТ 8-11.9</t>
  </si>
  <si>
    <t>1100*900*80</t>
  </si>
  <si>
    <t>с1.243.1-4</t>
  </si>
  <si>
    <t>ПТ 8-16.14</t>
  </si>
  <si>
    <t>1600*1400*80</t>
  </si>
  <si>
    <t>ПТ 8-13.13</t>
  </si>
  <si>
    <t>1300*1300*80</t>
  </si>
  <si>
    <t>ПТ 12.5-8.6</t>
  </si>
  <si>
    <t>800*600*80</t>
  </si>
  <si>
    <t>ПТ 12.5-11.9</t>
  </si>
  <si>
    <t>ПТ 12.5-16.14</t>
  </si>
  <si>
    <t>ПТ 12.5-13.13</t>
  </si>
  <si>
    <t>ЖЕЛЕЗОБЕТОННЫЕ КОЛЬЦА</t>
  </si>
  <si>
    <t>КО 6</t>
  </si>
  <si>
    <t>840/580*70</t>
  </si>
  <si>
    <t>с3.900.1-14</t>
  </si>
  <si>
    <t>КС 7-3</t>
  </si>
  <si>
    <t>840/700*290</t>
  </si>
  <si>
    <t>КС 8-5</t>
  </si>
  <si>
    <t>850*500</t>
  </si>
  <si>
    <t>КС 10-6</t>
  </si>
  <si>
    <t>1160/1000*590</t>
  </si>
  <si>
    <t>КС 10-9</t>
  </si>
  <si>
    <t>1160/1000*890</t>
  </si>
  <si>
    <t>КС 15-9</t>
  </si>
  <si>
    <t>1680/1500*890</t>
  </si>
  <si>
    <t>2200/2000*890</t>
  </si>
  <si>
    <t>КРЫШКИ НА КОЛЬЦО</t>
  </si>
  <si>
    <t>ПП 10-1</t>
  </si>
  <si>
    <t>1160*700*150</t>
  </si>
  <si>
    <t>ПП 10-2</t>
  </si>
  <si>
    <t>1 ПП 15-1</t>
  </si>
  <si>
    <t>1680*700*150</t>
  </si>
  <si>
    <t>1 ПП 15-2</t>
  </si>
  <si>
    <t>1 ПП 20-1</t>
  </si>
  <si>
    <t>2200*700*160</t>
  </si>
  <si>
    <t>1 ПП 20-2</t>
  </si>
  <si>
    <t>ДНИЩА</t>
  </si>
  <si>
    <t>ПН 10</t>
  </si>
  <si>
    <t>1500*100</t>
  </si>
  <si>
    <t>ПН 15</t>
  </si>
  <si>
    <t>2000*120</t>
  </si>
  <si>
    <t>ПН 20</t>
  </si>
  <si>
    <t>2500*120</t>
  </si>
  <si>
    <t>СБОРНЫЕ ЖЕЛЕЗОБЕТОННЫЕ ОГРАДЫ</t>
  </si>
  <si>
    <t>ПО 11</t>
  </si>
  <si>
    <t>2500*3000*150</t>
  </si>
  <si>
    <t>ИЖ 31-77</t>
  </si>
  <si>
    <t>ФР 1 (фартук)</t>
  </si>
  <si>
    <t>2100*595*90</t>
  </si>
  <si>
    <t>ФО 2 (фунд.стакан)</t>
  </si>
  <si>
    <t>950*750*550</t>
  </si>
  <si>
    <t>ПЛИТЫ ДОРОЖНЫЕ</t>
  </si>
  <si>
    <t>ПДС 30.12.2</t>
  </si>
  <si>
    <t>3000*1190*140</t>
  </si>
  <si>
    <t>484.03740-93</t>
  </si>
  <si>
    <t>ПДС 30.10.2</t>
  </si>
  <si>
    <t>3000*1070*140</t>
  </si>
  <si>
    <t>400*400*40</t>
  </si>
  <si>
    <t>ПЛИТЫ ЛОДЖИЙ</t>
  </si>
  <si>
    <t>ПЛП 39.12.8</t>
  </si>
  <si>
    <t>с1.137.1-8в1</t>
  </si>
  <si>
    <t>ПЛП 63.12.8А</t>
  </si>
  <si>
    <t>СТОЛБЫ ЗАБОРА</t>
  </si>
  <si>
    <t>3С30В</t>
  </si>
  <si>
    <t>с 3.017-1в1</t>
  </si>
  <si>
    <t>2С24В</t>
  </si>
  <si>
    <t>ПРИСТАВКИ</t>
  </si>
  <si>
    <t>ПТ 33.2</t>
  </si>
  <si>
    <t>3250*100/180*220</t>
  </si>
  <si>
    <t>с 3.407-57/87</t>
  </si>
  <si>
    <t>ПТ 33.3</t>
  </si>
  <si>
    <t>М 100</t>
  </si>
  <si>
    <t>М 150</t>
  </si>
  <si>
    <t>М 200</t>
  </si>
  <si>
    <t>РАСТВОР ЦЕМЕНТНЫЙ</t>
  </si>
  <si>
    <t>М 50</t>
  </si>
  <si>
    <t>М 75</t>
  </si>
  <si>
    <t xml:space="preserve">М 25 </t>
  </si>
  <si>
    <t>Раствор известковый М-4</t>
  </si>
  <si>
    <t>Известковое молоко</t>
  </si>
  <si>
    <t>Вес, 
(т)</t>
  </si>
  <si>
    <t>ПК 32.15.8 ТА</t>
  </si>
  <si>
    <t>3180*1490*220</t>
  </si>
  <si>
    <t>ПК 33.12.8 ТА</t>
  </si>
  <si>
    <t>3280*1190*220</t>
  </si>
  <si>
    <t>ПК 39.15.8 ТА</t>
  </si>
  <si>
    <t>3880*1490*220</t>
  </si>
  <si>
    <t>ФЛ 12.8.2</t>
  </si>
  <si>
    <t>1200*780*300</t>
  </si>
  <si>
    <t>П 10д-3</t>
  </si>
  <si>
    <t>1480*740*70</t>
  </si>
  <si>
    <t>П 15-8</t>
  </si>
  <si>
    <t>П 24-5а</t>
  </si>
  <si>
    <t>2780*2990*180</t>
  </si>
  <si>
    <t>П 24д-5</t>
  </si>
  <si>
    <t>1450*1500*120</t>
  </si>
  <si>
    <t>1750*1500*160</t>
  </si>
  <si>
    <t>ИНДИВИДУАЛЬНЫЕ ЗАКАЗЫ</t>
  </si>
  <si>
    <t>2780*300*300</t>
  </si>
  <si>
    <t>3.006.1-2В7</t>
  </si>
  <si>
    <t>4250*300*400</t>
  </si>
  <si>
    <t>П 11-8/2</t>
  </si>
  <si>
    <t>П 8-8/2</t>
  </si>
  <si>
    <t>1160*1495*100</t>
  </si>
  <si>
    <t>ПЛП-2</t>
  </si>
  <si>
    <t>249-2005-3 1000</t>
  </si>
  <si>
    <t>ПЛП-1</t>
  </si>
  <si>
    <t>ПЛП-3</t>
  </si>
  <si>
    <t>ОП 4-4*</t>
  </si>
  <si>
    <t>380*380*220</t>
  </si>
  <si>
    <t>ОП 5-4*</t>
  </si>
  <si>
    <t>380*510*220</t>
  </si>
  <si>
    <t>П 13-8</t>
  </si>
  <si>
    <t>1300*800*100</t>
  </si>
  <si>
    <t>П 11-6,5</t>
  </si>
  <si>
    <t>1100*650*100</t>
  </si>
  <si>
    <t>П 2-15а</t>
  </si>
  <si>
    <t>420*740*100</t>
  </si>
  <si>
    <t>3.006.1-2.87в2</t>
  </si>
  <si>
    <t>П-3/2</t>
  </si>
  <si>
    <t>1495*1450*100</t>
  </si>
  <si>
    <t>ПК 61.10.8 A III</t>
  </si>
  <si>
    <t>6100*990*220</t>
  </si>
  <si>
    <t>П 6-15</t>
  </si>
  <si>
    <t>2990*780*120</t>
  </si>
  <si>
    <t>Плитка тротуарная 40*40</t>
  </si>
  <si>
    <t>ЖБИ ДЛЯ БЛАГОУСТРОЙСТВА</t>
  </si>
  <si>
    <t>ПРГ 42.2.5-4 АIII</t>
  </si>
  <si>
    <t>4200*200*500</t>
  </si>
  <si>
    <t>Вазон ЦВ-1</t>
  </si>
  <si>
    <t>249-3005-3</t>
  </si>
  <si>
    <t>2650*300*300</t>
  </si>
  <si>
    <t>3.006.1-287</t>
  </si>
  <si>
    <t>1070*380</t>
  </si>
  <si>
    <t>Б 6/2 балка</t>
  </si>
  <si>
    <t>Б 8/2 балка</t>
  </si>
  <si>
    <t>СБ 10.3.6 (пустотелые)</t>
  </si>
  <si>
    <t>1030*300*580</t>
  </si>
  <si>
    <t>СБ 15.3.6 (пустотелые)</t>
  </si>
  <si>
    <t>1570*300*580</t>
  </si>
  <si>
    <t>СБ 23.3.6 (пустотелые)</t>
  </si>
  <si>
    <t>2300*300*580</t>
  </si>
  <si>
    <t>2ЛМФ 39.15.17-5</t>
  </si>
  <si>
    <t>С 40.30.6</t>
  </si>
  <si>
    <t>С 90.30.10</t>
  </si>
  <si>
    <t>Б-8 балка</t>
  </si>
  <si>
    <t>4250*600*450</t>
  </si>
  <si>
    <t>П 6д-15</t>
  </si>
  <si>
    <t>780*740*120</t>
  </si>
  <si>
    <t>ПТ 75.90.10-3</t>
  </si>
  <si>
    <t>ПТ 75.120.12-12</t>
  </si>
  <si>
    <t>ПТ 75.90.10-15</t>
  </si>
  <si>
    <t>ПТ 75.180.14-9</t>
  </si>
  <si>
    <t>ПТ 75.240.14-6</t>
  </si>
  <si>
    <t>ПТ 300.120.12-1,5</t>
  </si>
  <si>
    <t>ПТ 300.120.12-12</t>
  </si>
  <si>
    <t>ПТ 43.2</t>
  </si>
  <si>
    <t>ПТ 33.4</t>
  </si>
  <si>
    <t>4250*100/180*220</t>
  </si>
  <si>
    <t>БАЛКИ</t>
  </si>
  <si>
    <t>1180*500*280</t>
  </si>
  <si>
    <t>Б-5 балка</t>
  </si>
  <si>
    <t>ПЛИТЫ БАЛКОНОВ</t>
  </si>
  <si>
    <t>ПБК 24.13.6</t>
  </si>
  <si>
    <t>2390*1340*80/150</t>
  </si>
  <si>
    <t>2690*1340*80/150</t>
  </si>
  <si>
    <t>ПБК 27.13.6</t>
  </si>
  <si>
    <t>ПБК 33.13.6</t>
  </si>
  <si>
    <t>ПБК 36.13.6</t>
  </si>
  <si>
    <t>3290*1340*80/150</t>
  </si>
  <si>
    <t>3590*1340*80/150</t>
  </si>
  <si>
    <t>с1.137.1-9в1</t>
  </si>
  <si>
    <t>3060*1520*120/220</t>
  </si>
  <si>
    <t>ПБ 30-6пк</t>
  </si>
  <si>
    <t>ПБ 33-6к</t>
  </si>
  <si>
    <t>ПБ 36-6кп</t>
  </si>
  <si>
    <t>3570*1520*120/220</t>
  </si>
  <si>
    <t>3870*1520*120/220</t>
  </si>
  <si>
    <t>Л 4д-15</t>
  </si>
  <si>
    <t>2990*780(780)*530</t>
  </si>
  <si>
    <t>48-004-97  КЖ</t>
  </si>
  <si>
    <t>48-004-97 КЖ</t>
  </si>
  <si>
    <t>с1.225-2в12</t>
  </si>
  <si>
    <t>с1.011.1-10в1</t>
  </si>
  <si>
    <t>3.006.1-2.872в1</t>
  </si>
  <si>
    <t>3.006.1-8 в3-1</t>
  </si>
  <si>
    <t>740*880*100</t>
  </si>
  <si>
    <t>740*1180*120</t>
  </si>
  <si>
    <t>740*1780*140</t>
  </si>
  <si>
    <t>740*2380*140</t>
  </si>
  <si>
    <t>2990*1190*120</t>
  </si>
  <si>
    <t>2300*200*180</t>
  </si>
  <si>
    <t>2300*1500*200</t>
  </si>
  <si>
    <t>2990*780(780)* 530</t>
  </si>
  <si>
    <t>С 50.30.6</t>
  </si>
  <si>
    <t>С 30.30.6</t>
  </si>
  <si>
    <t>ЛКТ-1 люк</t>
  </si>
  <si>
    <t>ТУ 5855-001-5404451551-2012</t>
  </si>
  <si>
    <t>С 60.30.6</t>
  </si>
  <si>
    <t>КС 10-3</t>
  </si>
  <si>
    <t>1160/1000*290</t>
  </si>
  <si>
    <t>Л 1-8* (L=2500)</t>
  </si>
  <si>
    <t>Б 7 балка</t>
  </si>
  <si>
    <t>3380*600*350</t>
  </si>
  <si>
    <t>Б 7/2 балка</t>
  </si>
  <si>
    <t>С 60.30.8</t>
  </si>
  <si>
    <t>ПК 57.12.6 ТА</t>
  </si>
  <si>
    <t>ПК 63.12.6 ТА</t>
  </si>
  <si>
    <t>ПК 63.15.6 ТА</t>
  </si>
  <si>
    <t>ПК 25.12.4 ТА</t>
  </si>
  <si>
    <t>2500*1190*220</t>
  </si>
  <si>
    <t>ПК 48.12.6 ТА</t>
  </si>
  <si>
    <t>С 65.30.3</t>
  </si>
  <si>
    <t>6500*300*300</t>
  </si>
  <si>
    <t>С 75.30.6</t>
  </si>
  <si>
    <t>7500*300*300</t>
  </si>
  <si>
    <t>ТОВАРНЫЙ БЕТОН НА ЩЕБНЕ (ГРАВИИ)</t>
  </si>
  <si>
    <t>ЭЛЕМЕНТЫ ФУНДАМЕНТА</t>
  </si>
  <si>
    <t>ЖБИ ДЛЯ ВОДОПРОВОДА И КАНАЛИЗАЦИИ</t>
  </si>
  <si>
    <t>ПЕРЕМЫЧКИ, ПЕРЕКРЫТИЯ, ПРОГОНЫ</t>
  </si>
  <si>
    <t>ЛЕСТНИЧНЫЕ МАРШИ, ПЛОЩАДКИ, СТУПЕНИ</t>
  </si>
  <si>
    <t>РАСТВОР ЦЕМЕНТНО-ИЗВЕСТКОВЫЙ (отделочный)</t>
  </si>
  <si>
    <t xml:space="preserve">ТОВАРНЫЙ БЕТОН </t>
  </si>
  <si>
    <t>ТОВАРНЫЙ РАСТВОР</t>
  </si>
  <si>
    <t>ТОВАРНАЯ АРМАТУРА</t>
  </si>
  <si>
    <t>Товарная арматура в ассортименте</t>
  </si>
  <si>
    <t>БАЛКОНЫ, ЛОДЖИИ, КОЗЫРЬКИ</t>
  </si>
  <si>
    <t>ПРОЧИЕ ЖБИ</t>
  </si>
  <si>
    <t>ЖБИ ДЛЯ ЭНЕРГЕТИЧЕСКОГО СТРОИТЕЛЬСТВА</t>
  </si>
  <si>
    <t>ПРОЧИЕ ЖБИ ДЛЯ ЭНЕРГЕТИЧЕСКОГО СТРОИТЕЛЬСТВА</t>
  </si>
  <si>
    <t>С 50.30.8</t>
  </si>
  <si>
    <t>ПН 10*</t>
  </si>
  <si>
    <t>ПН 15*</t>
  </si>
  <si>
    <t>ПН 20*</t>
  </si>
  <si>
    <t>1160*100</t>
  </si>
  <si>
    <t>1680*120</t>
  </si>
  <si>
    <t>2200*120</t>
  </si>
  <si>
    <t>СТЕНОВЫЕ БЛОКИ</t>
  </si>
  <si>
    <t>2380*300*580</t>
  </si>
  <si>
    <t>1180*400*280</t>
  </si>
  <si>
    <t>ФЛ 10.8.2</t>
  </si>
  <si>
    <t>ФЛ 10.12.2</t>
  </si>
  <si>
    <t>ФЛ 8.24.3</t>
  </si>
  <si>
    <t>ФЛ 10.24.2</t>
  </si>
  <si>
    <t>ЖБИ ДЛЯ ДОРОЖНОГО СТРОИТЕЛЬСТВА</t>
  </si>
  <si>
    <t>ПРИДОРОЖНЫЕ ЛОТКИ</t>
  </si>
  <si>
    <t>ПОРТАЛЬНЫЕ И ОТКОСНЫЕ СТЕНКИ</t>
  </si>
  <si>
    <t>ЭЛЕМЕНТЫ СИЛОСНЫХ ТРАНШЕЙ</t>
  </si>
  <si>
    <t>П-1 плита</t>
  </si>
  <si>
    <t>П-2 плита</t>
  </si>
  <si>
    <t>БОРДЮРНЫЕ КАМНИ</t>
  </si>
  <si>
    <t>БР 300.30.15</t>
  </si>
  <si>
    <t>2980*1490*180</t>
  </si>
  <si>
    <t>3000*1750*170</t>
  </si>
  <si>
    <t>ПЛИТЫ ПЕРЕКРЫТИЯ КАНАЛОВ</t>
  </si>
  <si>
    <t>ПО-1</t>
  </si>
  <si>
    <t>ПО-2</t>
  </si>
  <si>
    <t>ПО-3</t>
  </si>
  <si>
    <t>ПО-4</t>
  </si>
  <si>
    <t>КФ</t>
  </si>
  <si>
    <t>1500*700*300-250</t>
  </si>
  <si>
    <t>ФП</t>
  </si>
  <si>
    <t>1800*800*200</t>
  </si>
  <si>
    <t>ПЛИТЫ ПЕРЕКРЫТИЯ ТЕПЛОВЫХ КАМЕР</t>
  </si>
  <si>
    <t>ФБС 9.3.6т</t>
  </si>
  <si>
    <t>ФБС 9.4.6т</t>
  </si>
  <si>
    <t>ФБС 9.5.6т</t>
  </si>
  <si>
    <t>ФБС 9.6.6т</t>
  </si>
  <si>
    <t>ФБС 12.4.3т</t>
  </si>
  <si>
    <t>ФБС 12.5.3т</t>
  </si>
  <si>
    <t>ФБС 12.5.6т</t>
  </si>
  <si>
    <t>ФБС 12.3.6т</t>
  </si>
  <si>
    <t>ФБС 12.6.3т</t>
  </si>
  <si>
    <t>ФБС 12.6.6т</t>
  </si>
  <si>
    <t>ФБС 24.4.6т</t>
  </si>
  <si>
    <t>ФБС 24.5.6т</t>
  </si>
  <si>
    <t>ФБС 24.3.6т</t>
  </si>
  <si>
    <t>ФБС 24.6.6т</t>
  </si>
  <si>
    <t xml:space="preserve">Б 1-20-50 Блок бетонный </t>
  </si>
  <si>
    <t>Б 1-20-75 Блок бетонный</t>
  </si>
  <si>
    <t>Б 2-20-25 Блок бетонный</t>
  </si>
  <si>
    <t>Б 2-20-40 Блок бетонный</t>
  </si>
  <si>
    <t>Б 9 блок бетонный</t>
  </si>
  <si>
    <t>СТК-2</t>
  </si>
  <si>
    <t>СТК-5</t>
  </si>
  <si>
    <t>300*30*15</t>
  </si>
  <si>
    <t>1 ПБ 10.1п</t>
  </si>
  <si>
    <t>1 ПБ 13.1п</t>
  </si>
  <si>
    <t>1 ПБ 16.1п</t>
  </si>
  <si>
    <t>2 ПБ 10.1п</t>
  </si>
  <si>
    <t>2 ПБ 13.1п</t>
  </si>
  <si>
    <t>2 ПБ 16.2п</t>
  </si>
  <si>
    <t>2 ПБ 17.2п</t>
  </si>
  <si>
    <t>2 ПБ 19.3п</t>
  </si>
  <si>
    <t>2 ПБ 22.3п</t>
  </si>
  <si>
    <t>2 ПБ 25.3п</t>
  </si>
  <si>
    <t>2 ПБ 26.4п</t>
  </si>
  <si>
    <t>2 ПБ 29.4п</t>
  </si>
  <si>
    <t>2 ПБ 30.4п</t>
  </si>
  <si>
    <t>3 ПБ 13.37п</t>
  </si>
  <si>
    <t>3 ПБ 16.37п</t>
  </si>
  <si>
    <t>3 ПБ 18.8п</t>
  </si>
  <si>
    <t>3 ПБ 18.37п</t>
  </si>
  <si>
    <t>3 ПБ 21.8п</t>
  </si>
  <si>
    <t>3 ПБ 25.8п</t>
  </si>
  <si>
    <t>3 ПБ 27.8п</t>
  </si>
  <si>
    <t>3 ПБ 30.8п</t>
  </si>
  <si>
    <t>3 ПБ 34.4п</t>
  </si>
  <si>
    <t>3 ПБ 36.4п</t>
  </si>
  <si>
    <t>3 ПБ 39.8п</t>
  </si>
  <si>
    <t>4 ПБ 30.4п</t>
  </si>
  <si>
    <t>4 ПБ 44.8п</t>
  </si>
  <si>
    <t>4 ПБ 48.8п</t>
  </si>
  <si>
    <t>5 ПБ 18.27п</t>
  </si>
  <si>
    <t>5 ПБ 21.27п</t>
  </si>
  <si>
    <t>5 ПБ 25.37п</t>
  </si>
  <si>
    <t>5 ПБ 25.27п</t>
  </si>
  <si>
    <t>5 ПБ 27.27п</t>
  </si>
  <si>
    <t>5 ПБ 27.37п</t>
  </si>
  <si>
    <t>5 ПБ 30.27п</t>
  </si>
  <si>
    <t>5 ПБ 30.37п</t>
  </si>
  <si>
    <t>5 ПБ 31.27п</t>
  </si>
  <si>
    <t>5 ПБ 34.20п</t>
  </si>
  <si>
    <t>5 ПБ 36.20п</t>
  </si>
  <si>
    <t>8 ПБ 10.1п</t>
  </si>
  <si>
    <t>8 ПБ 13.1п</t>
  </si>
  <si>
    <t>8 ПБ 16.1п</t>
  </si>
  <si>
    <t>8 ПБ 17.2п</t>
  </si>
  <si>
    <t>8 ПБ 19.3п</t>
  </si>
  <si>
    <t>9 ПБ 13.37п</t>
  </si>
  <si>
    <t>9 ПБ 16.37п</t>
  </si>
  <si>
    <t>9 ПБ 18.8п</t>
  </si>
  <si>
    <t>9 ПБ 18.37п</t>
  </si>
  <si>
    <t>9 ПБ 21.8п</t>
  </si>
  <si>
    <t>9 ПБ 22.3п</t>
  </si>
  <si>
    <t>9 ПБ 25.3п</t>
  </si>
  <si>
    <t>9 ПБ 25.8п</t>
  </si>
  <si>
    <t>9 ПБ 26.4п</t>
  </si>
  <si>
    <t>9 ПБ 27.8п</t>
  </si>
  <si>
    <t>9 ПБ 29.4п</t>
  </si>
  <si>
    <t>9 ПБ 30.4п</t>
  </si>
  <si>
    <t>10 ПБ 18.27п</t>
  </si>
  <si>
    <t>10 ПБ 21.27п</t>
  </si>
  <si>
    <t>10 ПБ 25.27п</t>
  </si>
  <si>
    <t>10 ПБ 25.37п</t>
  </si>
  <si>
    <t>10 ПБ 27.27п</t>
  </si>
  <si>
    <t>10 ПБ 27.37п</t>
  </si>
  <si>
    <t>1 ПП 12.3п</t>
  </si>
  <si>
    <t>2 ПП 14.4п</t>
  </si>
  <si>
    <t>2 ПП 17.5п</t>
  </si>
  <si>
    <t>2 ПП 18.5п</t>
  </si>
  <si>
    <t>2 ПП 21.6п</t>
  </si>
  <si>
    <t>2 ПП 23.7п</t>
  </si>
  <si>
    <t>2 ПП 25.8п</t>
  </si>
  <si>
    <t>3 ПП 30.10п</t>
  </si>
  <si>
    <t>3 ПП 14.71п</t>
  </si>
  <si>
    <t>3 ПП 16.71п</t>
  </si>
  <si>
    <t>3 ПП 18.71п</t>
  </si>
  <si>
    <t>3 ПП 21.71п</t>
  </si>
  <si>
    <t>3 ПП 27.71п</t>
  </si>
  <si>
    <t>5 ПП 14.5п</t>
  </si>
  <si>
    <t>5 ПП 17.6п</t>
  </si>
  <si>
    <t>5 ПП 23.10п</t>
  </si>
  <si>
    <t>6 ПП 30.13п</t>
  </si>
  <si>
    <t>7 ПП 12.3п</t>
  </si>
  <si>
    <t>7 ПП 14.4п</t>
  </si>
  <si>
    <t>8 ПП 14.71п</t>
  </si>
  <si>
    <t>8 ПП 16.71п</t>
  </si>
  <si>
    <t>8 ПП 17.5п</t>
  </si>
  <si>
    <t>8 ПП 17.71п</t>
  </si>
  <si>
    <t>8 ПП 18.5п</t>
  </si>
  <si>
    <t>8 ПП 18.71п</t>
  </si>
  <si>
    <t>8 ПП 21.6п</t>
  </si>
  <si>
    <t>8 ПП 21.71п</t>
  </si>
  <si>
    <t>8 ПП 23.7п</t>
  </si>
  <si>
    <t>1ЛМ 27.12.14-4</t>
  </si>
  <si>
    <t>2720*1200*254</t>
  </si>
  <si>
    <t>2ЛП 25.12-4к</t>
  </si>
  <si>
    <t>2500*1200*220/320</t>
  </si>
  <si>
    <t>2990*1500*100</t>
  </si>
  <si>
    <t>ТП 811.29</t>
  </si>
  <si>
    <t>2900*1500*100</t>
  </si>
  <si>
    <t>1000*500*250</t>
  </si>
  <si>
    <t>1000*750*250</t>
  </si>
  <si>
    <t>500*250*200</t>
  </si>
  <si>
    <t>500*375*200</t>
  </si>
  <si>
    <t>1180*300*280</t>
  </si>
  <si>
    <t>1180*600*280</t>
  </si>
  <si>
    <t>1П 30.18-30</t>
  </si>
  <si>
    <t>2П 30.18-10</t>
  </si>
  <si>
    <t>2П 30.18-30</t>
  </si>
  <si>
    <t>с3.503.1-66</t>
  </si>
  <si>
    <t>1П 30.18-10</t>
  </si>
  <si>
    <t>П 10.14</t>
  </si>
  <si>
    <t>П 12.17</t>
  </si>
  <si>
    <t>СТ- 2 пл</t>
  </si>
  <si>
    <t>СТ-3 пл</t>
  </si>
  <si>
    <t>СТ-4 пл</t>
  </si>
  <si>
    <t>СТ- 5 пл</t>
  </si>
  <si>
    <t>СТК-10</t>
  </si>
  <si>
    <t>КС 20-9</t>
  </si>
  <si>
    <t>Брусок БК 11а</t>
  </si>
  <si>
    <t>Брусок БК 12а</t>
  </si>
  <si>
    <t>Плита ПН-2</t>
  </si>
  <si>
    <t>Плита ПН 2-1</t>
  </si>
  <si>
    <t>Плита ПН 2-2</t>
  </si>
  <si>
    <t>Плита УБК-2а</t>
  </si>
  <si>
    <t>Плита УБК -5</t>
  </si>
  <si>
    <t>Плита НСП-1</t>
  </si>
  <si>
    <t>Плита НСП-3</t>
  </si>
  <si>
    <t>Стойка Усо-1А</t>
  </si>
  <si>
    <t>Стойка Усо-2А</t>
  </si>
  <si>
    <t>Стойка Усо-3А</t>
  </si>
  <si>
    <t>Стойка Усо-4А</t>
  </si>
  <si>
    <t>Стойка Усо-5А</t>
  </si>
  <si>
    <t>840*666/620*60</t>
  </si>
  <si>
    <t>3380*300*350</t>
  </si>
  <si>
    <t>ГОСТ 6665.91</t>
  </si>
  <si>
    <t>2720*1450*680</t>
  </si>
  <si>
    <t>2930*1700*680</t>
  </si>
  <si>
    <t>2200*2470*300</t>
  </si>
  <si>
    <t>1750*2790*300</t>
  </si>
  <si>
    <t>1850*2270*300</t>
  </si>
  <si>
    <t>1850*2770*300</t>
  </si>
  <si>
    <t>2350*2260*350</t>
  </si>
  <si>
    <t>2720*1220*680</t>
  </si>
  <si>
    <t>ТП 503-7-015.90</t>
  </si>
  <si>
    <t>с3.501.1-144</t>
  </si>
  <si>
    <t>с 3.407-102</t>
  </si>
  <si>
    <t>100*150*500</t>
  </si>
  <si>
    <t>100*150*1000</t>
  </si>
  <si>
    <t>3250*890*100</t>
  </si>
  <si>
    <t>1990*500*160</t>
  </si>
  <si>
    <t>995*500*60</t>
  </si>
  <si>
    <t>3500*1000*250</t>
  </si>
  <si>
    <t>3500*1500*250</t>
  </si>
  <si>
    <t>5200*250*250</t>
  </si>
  <si>
    <t>4400*250*250</t>
  </si>
  <si>
    <t>3600*250*250</t>
  </si>
  <si>
    <t>3000*250*250</t>
  </si>
  <si>
    <t>220*250*250</t>
  </si>
  <si>
    <t>П 24д-8</t>
  </si>
  <si>
    <t>2780*740*180</t>
  </si>
  <si>
    <t>ПТ 75.300.16-3</t>
  </si>
  <si>
    <t>ПТ 300.150.12-12</t>
  </si>
  <si>
    <t>П 12-12</t>
  </si>
  <si>
    <t>2990*1480*160</t>
  </si>
  <si>
    <t>П 12д-12</t>
  </si>
  <si>
    <t>740*1480*160</t>
  </si>
  <si>
    <t xml:space="preserve">П 19д-15 </t>
  </si>
  <si>
    <t>2160*740*250</t>
  </si>
  <si>
    <t xml:space="preserve">П 22д-15 </t>
  </si>
  <si>
    <t>2460*740*250</t>
  </si>
  <si>
    <t>ПТО 150.180.14-6</t>
  </si>
  <si>
    <t>1480*1780*140</t>
  </si>
  <si>
    <t>П 16-15</t>
  </si>
  <si>
    <t>2990*1840*180</t>
  </si>
  <si>
    <t>П 16д-15</t>
  </si>
  <si>
    <t>1840*740*180</t>
  </si>
  <si>
    <t>ПТ 300.90.10-15</t>
  </si>
  <si>
    <t>ПТО 150.240.14-6</t>
  </si>
  <si>
    <t>2380*1480*140</t>
  </si>
  <si>
    <t>ПДУ 170.180.14</t>
  </si>
  <si>
    <t>Б-1 балка</t>
  </si>
  <si>
    <t>1160*300*150</t>
  </si>
  <si>
    <t>Б-2 балка</t>
  </si>
  <si>
    <t>1480*300*200</t>
  </si>
  <si>
    <t>Б-3 балка</t>
  </si>
  <si>
    <t>1840*300*250</t>
  </si>
  <si>
    <t>ПТ 300.180.14-9</t>
  </si>
  <si>
    <t>2990*1780*140</t>
  </si>
  <si>
    <t>2990*880*100</t>
  </si>
  <si>
    <t>2990*1500*120</t>
  </si>
  <si>
    <t>ПТО 150.150.12-6</t>
  </si>
  <si>
    <t>8 ПП 25.8</t>
  </si>
  <si>
    <t>8 ПП 27.71</t>
  </si>
  <si>
    <t>8 ПП 30.10</t>
  </si>
  <si>
    <t>10 ПП 23.10</t>
  </si>
  <si>
    <t>10 ПП 30.13</t>
  </si>
  <si>
    <t>2 ПГ 39.31</t>
  </si>
  <si>
    <t>2 ПГ 42.21</t>
  </si>
  <si>
    <t>2 ПГ 44.31</t>
  </si>
  <si>
    <t>5ПГ16.40</t>
  </si>
  <si>
    <t>6 ПГ 44.40</t>
  </si>
  <si>
    <t>1 ПГ44.8</t>
  </si>
  <si>
    <t>ПТ 75.210.14-6</t>
  </si>
  <si>
    <t>2080*740*140</t>
  </si>
  <si>
    <t>2400*140*140</t>
  </si>
  <si>
    <t xml:space="preserve">2990*440*360 </t>
  </si>
  <si>
    <t>Л 4-8*</t>
  </si>
  <si>
    <t>ПД 30.15.18</t>
  </si>
  <si>
    <t>3000*140*140</t>
  </si>
  <si>
    <t>М 100 грав</t>
  </si>
  <si>
    <t>М 150 грав</t>
  </si>
  <si>
    <t>М 200 грав</t>
  </si>
  <si>
    <t>М 250 грав</t>
  </si>
  <si>
    <t>М 300 грав</t>
  </si>
  <si>
    <t>М 350 грав</t>
  </si>
  <si>
    <t>М 400 грав</t>
  </si>
  <si>
    <t>М 100 щеб</t>
  </si>
  <si>
    <t>М 150 щеб</t>
  </si>
  <si>
    <t>М 200 щеб</t>
  </si>
  <si>
    <t>М 250 щеб</t>
  </si>
  <si>
    <t>М 300 щеб</t>
  </si>
  <si>
    <t>М  350 щеб</t>
  </si>
  <si>
    <t>М 400 щеб</t>
  </si>
  <si>
    <t>ЛС 9-17 (В15)</t>
  </si>
  <si>
    <t>ЛС 11 (В15)</t>
  </si>
  <si>
    <t>ЛС 11-1 (В 15)</t>
  </si>
  <si>
    <t>ЛС 11-17 (В 15)</t>
  </si>
  <si>
    <t>ЛС 12 (В15)</t>
  </si>
  <si>
    <t>ЛС 12-1 (В15)</t>
  </si>
  <si>
    <t>ЛС 12-17 (В15)</t>
  </si>
  <si>
    <t>ЛС 14 (В15)</t>
  </si>
  <si>
    <t>ЛС 14-1 (В15)</t>
  </si>
  <si>
    <t>ЛС 15 (В15)</t>
  </si>
  <si>
    <t>ЛС 15-1 (В15)</t>
  </si>
  <si>
    <t>ЛС 17 (В15)</t>
  </si>
  <si>
    <t>ЛС 17-1 (В15)</t>
  </si>
  <si>
    <t>ЛС 22 (В15)</t>
  </si>
  <si>
    <t>ЛС 22-1 (В15)</t>
  </si>
  <si>
    <r>
      <rPr>
        <b/>
        <i/>
        <sz val="16"/>
        <rFont val="Arial Cyr"/>
        <charset val="204"/>
      </rPr>
      <t>СТУПЕНИ</t>
    </r>
    <r>
      <rPr>
        <b/>
        <i/>
        <sz val="18"/>
        <rFont val="Arial Cyr"/>
        <charset val="204"/>
      </rPr>
      <t xml:space="preserve"> </t>
    </r>
    <r>
      <rPr>
        <b/>
        <i/>
        <sz val="22"/>
        <rFont val="Arial Cyr"/>
        <charset val="204"/>
      </rPr>
      <t>для наружных лестниц и зданий до 5 этажей</t>
    </r>
  </si>
  <si>
    <t>ЛС 9-17 (В25)</t>
  </si>
  <si>
    <t>ЛС 11 (В 25)</t>
  </si>
  <si>
    <t>ЛС 11-1 (В 25)</t>
  </si>
  <si>
    <t>ЛС 11-17 (В 25)</t>
  </si>
  <si>
    <t>ЛС 12 (В 25)</t>
  </si>
  <si>
    <t>ЛС 12-1 (В 25)</t>
  </si>
  <si>
    <t>ЛС 12-17 (В 25)</t>
  </si>
  <si>
    <t>ЛС 14 (В 25)</t>
  </si>
  <si>
    <t>ЛС 14-1 (В 25)</t>
  </si>
  <si>
    <t>ЛС 15 (В 25)</t>
  </si>
  <si>
    <t>ЛС 15-1 (В 25)</t>
  </si>
  <si>
    <t>ЛС 17 (В 25)</t>
  </si>
  <si>
    <t>ЛС 17-1 (В 25)</t>
  </si>
  <si>
    <t>ЛС 22 (В 25)</t>
  </si>
  <si>
    <t>ЛС 22-1 (В 25)</t>
  </si>
  <si>
    <t>1480*1495*100</t>
  </si>
  <si>
    <t>Прайс на 08.06.2018года</t>
  </si>
  <si>
    <t>ЛК 300.240.120-3</t>
  </si>
  <si>
    <t>2990*2380*1180</t>
  </si>
  <si>
    <t>с3.006.1-8.в1-1</t>
  </si>
  <si>
    <t>ЛК 300.240.140-3</t>
  </si>
  <si>
    <t>2990*2380*1380</t>
  </si>
  <si>
    <t>КС 10-9Б ( 2 отв)</t>
  </si>
  <si>
    <t>ОП 1Д</t>
  </si>
  <si>
    <t>1600*1600*160</t>
  </si>
  <si>
    <t>КС 7-9</t>
  </si>
  <si>
    <t>840/700*890</t>
  </si>
  <si>
    <t>Стойка СОН 44-29</t>
  </si>
  <si>
    <t>Серия 3.407.1-157</t>
  </si>
  <si>
    <t>4400*210*210</t>
  </si>
  <si>
    <t>Балка подкрановая</t>
  </si>
  <si>
    <t>6230*820*330</t>
  </si>
  <si>
    <t>Проект 1977.10.100</t>
  </si>
  <si>
    <t>БРП 62.8.3</t>
  </si>
  <si>
    <t>Л 6-8/2</t>
  </si>
  <si>
    <t>Л 6д-8</t>
  </si>
  <si>
    <t>2990*1160(1160)*530</t>
  </si>
  <si>
    <t>Серия 3.006.1-2.87.</t>
  </si>
  <si>
    <t>720*1160(1160)*530</t>
  </si>
  <si>
    <t>ПДН 6-2</t>
  </si>
  <si>
    <t>6000*2000*140</t>
  </si>
  <si>
    <t>с3.503.1-91</t>
  </si>
  <si>
    <t xml:space="preserve">Цена      </t>
  </si>
</sst>
</file>

<file path=xl/styles.xml><?xml version="1.0" encoding="utf-8"?>
<styleSheet xmlns="http://schemas.openxmlformats.org/spreadsheetml/2006/main">
  <numFmts count="1">
    <numFmt numFmtId="41" formatCode="_-* #,##0_р_._-;\-* #,##0_р_._-;_-* &quot;-&quot;_р_._-;_-@_-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6"/>
      <name val="Arial Cyr"/>
      <charset val="204"/>
    </font>
    <font>
      <sz val="8"/>
      <name val="Arial"/>
      <family val="2"/>
    </font>
    <font>
      <b/>
      <sz val="20"/>
      <name val="Arial Black"/>
      <family val="2"/>
      <charset val="204"/>
    </font>
    <font>
      <b/>
      <sz val="16"/>
      <color rgb="FFFF0000"/>
      <name val="Arial Cyr"/>
      <charset val="204"/>
    </font>
    <font>
      <b/>
      <i/>
      <sz val="16"/>
      <name val="Arial Cyr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8"/>
      <name val="Arial Cyr"/>
      <charset val="204"/>
    </font>
    <font>
      <b/>
      <i/>
      <sz val="22"/>
      <name val="Arial Cyr"/>
      <charset val="204"/>
    </font>
    <font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55">
    <xf numFmtId="0" fontId="0" fillId="0" borderId="0" xfId="0"/>
    <xf numFmtId="0" fontId="1" fillId="0" borderId="7" xfId="1" applyFill="1" applyBorder="1" applyAlignment="1">
      <alignment horizontal="left" vertical="center" wrapText="1"/>
    </xf>
    <xf numFmtId="0" fontId="1" fillId="0" borderId="5" xfId="1" applyFill="1" applyBorder="1" applyAlignment="1">
      <alignment horizontal="left" vertical="center" wrapText="1"/>
    </xf>
    <xf numFmtId="0" fontId="1" fillId="0" borderId="8" xfId="1" applyFill="1" applyBorder="1" applyAlignment="1">
      <alignment horizontal="left" vertical="center" wrapText="1"/>
    </xf>
    <xf numFmtId="0" fontId="1" fillId="0" borderId="7" xfId="1" applyFill="1" applyBorder="1" applyAlignment="1" applyProtection="1">
      <alignment horizontal="left" vertical="center" wrapText="1"/>
      <protection locked="0"/>
    </xf>
    <xf numFmtId="0" fontId="1" fillId="0" borderId="5" xfId="1" applyFill="1" applyBorder="1" applyAlignment="1" applyProtection="1">
      <alignment horizontal="left" vertical="center" wrapText="1"/>
      <protection locked="0"/>
    </xf>
    <xf numFmtId="0" fontId="1" fillId="0" borderId="5" xfId="1" applyFill="1" applyBorder="1" applyAlignment="1">
      <alignment horizontal="right" vertical="center" wrapText="1" indent="2"/>
    </xf>
    <xf numFmtId="0" fontId="1" fillId="0" borderId="6" xfId="1" applyFill="1" applyBorder="1" applyAlignment="1">
      <alignment horizontal="center" vertical="center" wrapText="1"/>
    </xf>
    <xf numFmtId="0" fontId="1" fillId="0" borderId="0" xfId="1" applyFill="1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" fillId="0" borderId="0" xfId="1" applyFill="1" applyAlignment="1">
      <alignment horizontal="center" vertical="center"/>
    </xf>
    <xf numFmtId="0" fontId="1" fillId="0" borderId="6" xfId="1" applyFill="1" applyBorder="1" applyAlignment="1">
      <alignment horizontal="center"/>
    </xf>
    <xf numFmtId="11" fontId="1" fillId="0" borderId="5" xfId="1" applyNumberFormat="1" applyFill="1" applyBorder="1" applyAlignment="1">
      <alignment horizontal="left" vertical="center" wrapText="1"/>
    </xf>
    <xf numFmtId="0" fontId="1" fillId="0" borderId="6" xfId="1" applyFill="1" applyBorder="1" applyAlignment="1">
      <alignment horizontal="left" vertical="center" wrapText="1"/>
    </xf>
    <xf numFmtId="0" fontId="1" fillId="0" borderId="0" xfId="1" applyFill="1" applyAlignment="1">
      <alignment horizontal="left" vertical="center" wrapText="1"/>
    </xf>
    <xf numFmtId="0" fontId="1" fillId="0" borderId="0" xfId="1" applyFill="1" applyAlignment="1">
      <alignment horizontal="right" vertical="center" wrapText="1" indent="2"/>
    </xf>
    <xf numFmtId="0" fontId="1" fillId="0" borderId="0" xfId="1" applyFill="1" applyAlignment="1">
      <alignment horizontal="center"/>
    </xf>
    <xf numFmtId="0" fontId="1" fillId="0" borderId="0" xfId="1" applyFill="1" applyAlignment="1">
      <alignment horizontal="right" indent="2"/>
    </xf>
    <xf numFmtId="0" fontId="1" fillId="0" borderId="0" xfId="1" applyFill="1" applyAlignment="1">
      <alignment horizontal="left"/>
    </xf>
    <xf numFmtId="0" fontId="1" fillId="0" borderId="12" xfId="1" applyFill="1" applyBorder="1" applyAlignment="1">
      <alignment horizontal="left" vertical="center" wrapText="1"/>
    </xf>
    <xf numFmtId="0" fontId="1" fillId="0" borderId="12" xfId="1" applyFill="1" applyBorder="1" applyAlignment="1">
      <alignment horizontal="right" vertical="center" wrapText="1" indent="2"/>
    </xf>
    <xf numFmtId="0" fontId="1" fillId="0" borderId="13" xfId="1" applyFill="1" applyBorder="1" applyAlignment="1">
      <alignment horizontal="center" vertical="center" wrapText="1"/>
    </xf>
    <xf numFmtId="0" fontId="1" fillId="0" borderId="5" xfId="1" applyBorder="1" applyAlignment="1">
      <alignment horizontal="left" vertical="center" wrapText="1"/>
    </xf>
    <xf numFmtId="0" fontId="1" fillId="0" borderId="7" xfId="1" applyBorder="1" applyAlignment="1">
      <alignment horizontal="left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4" xfId="1" applyFill="1" applyBorder="1"/>
    <xf numFmtId="0" fontId="1" fillId="0" borderId="23" xfId="1" applyFill="1" applyBorder="1" applyAlignment="1">
      <alignment horizontal="left" vertical="center" wrapText="1"/>
    </xf>
    <xf numFmtId="0" fontId="1" fillId="0" borderId="24" xfId="1" applyFill="1" applyBorder="1" applyAlignment="1">
      <alignment horizontal="left" vertical="center" wrapText="1"/>
    </xf>
    <xf numFmtId="0" fontId="1" fillId="0" borderId="24" xfId="1" applyFill="1" applyBorder="1" applyAlignment="1">
      <alignment horizontal="right" vertical="center" wrapText="1" indent="2"/>
    </xf>
    <xf numFmtId="0" fontId="1" fillId="0" borderId="25" xfId="1" applyFill="1" applyBorder="1" applyAlignment="1">
      <alignment horizontal="center" vertical="center" wrapText="1"/>
    </xf>
    <xf numFmtId="41" fontId="1" fillId="0" borderId="26" xfId="1" applyNumberFormat="1" applyFill="1" applyBorder="1"/>
    <xf numFmtId="0" fontId="1" fillId="0" borderId="12" xfId="1" applyBorder="1" applyAlignment="1">
      <alignment horizontal="left" vertical="center" wrapText="1"/>
    </xf>
    <xf numFmtId="41" fontId="1" fillId="0" borderId="14" xfId="1" applyNumberFormat="1" applyFill="1" applyBorder="1"/>
    <xf numFmtId="0" fontId="1" fillId="0" borderId="25" xfId="1" applyFill="1" applyBorder="1" applyAlignment="1">
      <alignment horizontal="center"/>
    </xf>
    <xf numFmtId="0" fontId="1" fillId="0" borderId="13" xfId="1" applyFill="1" applyBorder="1" applyAlignment="1">
      <alignment horizontal="center"/>
    </xf>
    <xf numFmtId="0" fontId="1" fillId="0" borderId="23" xfId="1" applyFill="1" applyBorder="1" applyAlignment="1" applyProtection="1">
      <alignment horizontal="left" vertical="center" wrapText="1"/>
      <protection locked="0"/>
    </xf>
    <xf numFmtId="41" fontId="1" fillId="0" borderId="27" xfId="1" applyNumberFormat="1" applyFill="1" applyBorder="1"/>
    <xf numFmtId="0" fontId="1" fillId="0" borderId="24" xfId="1" applyFill="1" applyBorder="1" applyAlignment="1" applyProtection="1">
      <alignment horizontal="left" vertical="center" wrapText="1"/>
      <protection locked="0"/>
    </xf>
    <xf numFmtId="0" fontId="1" fillId="0" borderId="12" xfId="1" applyFill="1" applyBorder="1" applyAlignment="1" applyProtection="1">
      <alignment horizontal="left" vertical="center" wrapText="1"/>
      <protection locked="0"/>
    </xf>
    <xf numFmtId="0" fontId="1" fillId="0" borderId="25" xfId="1" applyFill="1" applyBorder="1" applyAlignment="1">
      <alignment horizontal="left" vertical="center" wrapText="1"/>
    </xf>
    <xf numFmtId="0" fontId="1" fillId="0" borderId="13" xfId="1" applyFill="1" applyBorder="1" applyAlignment="1">
      <alignment horizontal="left" vertical="center" wrapText="1"/>
    </xf>
    <xf numFmtId="0" fontId="1" fillId="0" borderId="23" xfId="1" applyFont="1" applyFill="1" applyBorder="1" applyAlignment="1">
      <alignment horizontal="left" vertical="center" wrapText="1"/>
    </xf>
    <xf numFmtId="0" fontId="1" fillId="0" borderId="23" xfId="1" applyBorder="1" applyAlignment="1">
      <alignment horizontal="left" vertical="center" wrapText="1"/>
    </xf>
    <xf numFmtId="0" fontId="1" fillId="0" borderId="24" xfId="1" applyBorder="1" applyAlignment="1">
      <alignment horizontal="left" vertical="center" wrapText="1"/>
    </xf>
    <xf numFmtId="0" fontId="1" fillId="0" borderId="8" xfId="1" applyBorder="1" applyAlignment="1">
      <alignment horizontal="left" vertical="center" wrapText="1"/>
    </xf>
    <xf numFmtId="0" fontId="1" fillId="0" borderId="23" xfId="1" applyFont="1" applyBorder="1" applyAlignment="1">
      <alignment horizontal="left" vertical="center" wrapText="1"/>
    </xf>
    <xf numFmtId="0" fontId="1" fillId="0" borderId="8" xfId="1" applyFont="1" applyBorder="1" applyAlignment="1">
      <alignment horizontal="left" vertical="center" wrapText="1"/>
    </xf>
    <xf numFmtId="0" fontId="4" fillId="0" borderId="24" xfId="1" applyFont="1" applyFill="1" applyBorder="1" applyAlignment="1">
      <alignment horizontal="left" vertical="center" wrapText="1"/>
    </xf>
    <xf numFmtId="0" fontId="1" fillId="0" borderId="1" xfId="1" applyFill="1" applyBorder="1" applyAlignment="1">
      <alignment horizontal="left" vertical="center" wrapText="1"/>
    </xf>
    <xf numFmtId="0" fontId="1" fillId="0" borderId="2" xfId="1" applyFill="1" applyBorder="1" applyAlignment="1">
      <alignment horizontal="left" vertical="center" wrapText="1"/>
    </xf>
    <xf numFmtId="0" fontId="1" fillId="0" borderId="2" xfId="1" applyFill="1" applyBorder="1" applyAlignment="1">
      <alignment horizontal="right" vertical="center" wrapText="1" indent="2"/>
    </xf>
    <xf numFmtId="0" fontId="1" fillId="0" borderId="3" xfId="1" applyFill="1" applyBorder="1" applyAlignment="1">
      <alignment horizontal="left" vertical="center" wrapText="1"/>
    </xf>
    <xf numFmtId="0" fontId="1" fillId="0" borderId="3" xfId="1" applyFill="1" applyBorder="1" applyAlignment="1">
      <alignment horizontal="center"/>
    </xf>
    <xf numFmtId="41" fontId="1" fillId="0" borderId="25" xfId="1" applyNumberFormat="1" applyFont="1" applyFill="1" applyBorder="1" applyAlignment="1">
      <alignment horizontal="center" vertical="center"/>
    </xf>
    <xf numFmtId="41" fontId="1" fillId="0" borderId="6" xfId="1" applyNumberFormat="1" applyFont="1" applyFill="1" applyBorder="1" applyAlignment="1">
      <alignment horizontal="center" vertical="center"/>
    </xf>
    <xf numFmtId="41" fontId="1" fillId="0" borderId="13" xfId="1" applyNumberFormat="1" applyFont="1" applyFill="1" applyBorder="1" applyAlignment="1">
      <alignment horizontal="center" vertical="center"/>
    </xf>
    <xf numFmtId="41" fontId="1" fillId="0" borderId="24" xfId="1" applyNumberFormat="1" applyFont="1" applyFill="1" applyBorder="1" applyAlignment="1">
      <alignment horizontal="center" vertical="center"/>
    </xf>
    <xf numFmtId="41" fontId="1" fillId="0" borderId="5" xfId="1" applyNumberFormat="1" applyFont="1" applyFill="1" applyBorder="1" applyAlignment="1">
      <alignment horizontal="center" vertical="center"/>
    </xf>
    <xf numFmtId="41" fontId="1" fillId="0" borderId="12" xfId="1" applyNumberFormat="1" applyFont="1" applyFill="1" applyBorder="1" applyAlignment="1">
      <alignment horizontal="center" vertical="center"/>
    </xf>
    <xf numFmtId="41" fontId="1" fillId="0" borderId="0" xfId="1" applyNumberFormat="1" applyFill="1" applyAlignment="1">
      <alignment horizontal="center" vertical="center"/>
    </xf>
    <xf numFmtId="41" fontId="1" fillId="0" borderId="6" xfId="1" applyNumberFormat="1" applyFont="1" applyFill="1" applyBorder="1" applyAlignment="1"/>
    <xf numFmtId="41" fontId="1" fillId="0" borderId="13" xfId="1" applyNumberFormat="1" applyFont="1" applyFill="1" applyBorder="1" applyAlignment="1"/>
    <xf numFmtId="41" fontId="1" fillId="0" borderId="6" xfId="1" applyNumberFormat="1" applyFont="1" applyFill="1" applyBorder="1" applyAlignment="1">
      <alignment vertical="center"/>
    </xf>
    <xf numFmtId="0" fontId="9" fillId="0" borderId="24" xfId="0" applyFont="1" applyFill="1" applyBorder="1" applyAlignment="1">
      <alignment horizontal="center" vertical="center"/>
    </xf>
    <xf numFmtId="41" fontId="10" fillId="0" borderId="26" xfId="1" applyNumberFormat="1" applyFont="1" applyFill="1" applyBorder="1"/>
    <xf numFmtId="0" fontId="9" fillId="0" borderId="5" xfId="0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1" fontId="1" fillId="0" borderId="26" xfId="1" applyNumberFormat="1" applyFill="1" applyBorder="1" applyAlignment="1">
      <alignment horizontal="left"/>
    </xf>
    <xf numFmtId="41" fontId="10" fillId="0" borderId="26" xfId="1" applyNumberFormat="1" applyFont="1" applyFill="1" applyBorder="1" applyAlignment="1">
      <alignment horizontal="center" vertical="center"/>
    </xf>
    <xf numFmtId="0" fontId="9" fillId="0" borderId="2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0" fillId="0" borderId="5" xfId="1" applyNumberFormat="1" applyFont="1" applyFill="1" applyBorder="1" applyAlignment="1">
      <alignment horizontal="center" vertical="center"/>
    </xf>
    <xf numFmtId="0" fontId="10" fillId="0" borderId="12" xfId="1" applyNumberFormat="1" applyFont="1" applyFill="1" applyBorder="1" applyAlignment="1">
      <alignment horizontal="center" vertical="center"/>
    </xf>
    <xf numFmtId="0" fontId="1" fillId="0" borderId="24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center" vertical="center"/>
    </xf>
    <xf numFmtId="1" fontId="1" fillId="0" borderId="26" xfId="1" applyNumberFormat="1" applyFill="1" applyBorder="1" applyAlignment="1">
      <alignment horizontal="center"/>
    </xf>
    <xf numFmtId="41" fontId="3" fillId="0" borderId="9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29" xfId="1" applyFill="1" applyBorder="1" applyAlignment="1">
      <alignment horizontal="left" vertical="center" wrapText="1"/>
    </xf>
    <xf numFmtId="0" fontId="4" fillId="0" borderId="30" xfId="1" applyFont="1" applyFill="1" applyBorder="1" applyAlignment="1">
      <alignment horizontal="left" vertical="center" wrapText="1"/>
    </xf>
    <xf numFmtId="0" fontId="1" fillId="0" borderId="30" xfId="1" applyFill="1" applyBorder="1" applyAlignment="1">
      <alignment horizontal="right" vertical="center" wrapText="1" indent="2"/>
    </xf>
    <xf numFmtId="0" fontId="1" fillId="0" borderId="31" xfId="1" applyFill="1" applyBorder="1" applyAlignment="1">
      <alignment horizontal="left" vertical="center" wrapText="1"/>
    </xf>
    <xf numFmtId="0" fontId="1" fillId="0" borderId="31" xfId="1" applyFill="1" applyBorder="1" applyAlignment="1">
      <alignment horizontal="center"/>
    </xf>
    <xf numFmtId="41" fontId="1" fillId="0" borderId="30" xfId="1" applyNumberFormat="1" applyFont="1" applyFill="1" applyBorder="1" applyAlignment="1">
      <alignment horizontal="center" vertical="center"/>
    </xf>
    <xf numFmtId="0" fontId="1" fillId="0" borderId="32" xfId="1" applyFill="1" applyBorder="1" applyAlignment="1">
      <alignment horizontal="left" vertical="center" wrapText="1"/>
    </xf>
    <xf numFmtId="0" fontId="1" fillId="0" borderId="33" xfId="1" applyFill="1" applyBorder="1" applyAlignment="1">
      <alignment horizontal="left" vertical="center" wrapText="1"/>
    </xf>
    <xf numFmtId="0" fontId="1" fillId="0" borderId="33" xfId="1" applyFill="1" applyBorder="1" applyAlignment="1">
      <alignment horizontal="right" vertical="center" wrapText="1" indent="2"/>
    </xf>
    <xf numFmtId="0" fontId="1" fillId="0" borderId="34" xfId="1" applyFill="1" applyBorder="1" applyAlignment="1">
      <alignment horizontal="left" vertical="center" wrapText="1"/>
    </xf>
    <xf numFmtId="0" fontId="1" fillId="0" borderId="34" xfId="1" applyFill="1" applyBorder="1" applyAlignment="1">
      <alignment horizontal="center"/>
    </xf>
    <xf numFmtId="41" fontId="1" fillId="0" borderId="33" xfId="1" applyNumberFormat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/>
    </xf>
    <xf numFmtId="0" fontId="1" fillId="0" borderId="34" xfId="1" applyFill="1" applyBorder="1" applyAlignment="1">
      <alignment horizontal="center" vertical="center" wrapText="1"/>
    </xf>
    <xf numFmtId="1" fontId="9" fillId="0" borderId="33" xfId="0" applyNumberFormat="1" applyFont="1" applyFill="1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 wrapText="1"/>
    </xf>
    <xf numFmtId="41" fontId="1" fillId="0" borderId="5" xfId="1" applyNumberFormat="1" applyFill="1" applyBorder="1"/>
    <xf numFmtId="0" fontId="1" fillId="0" borderId="5" xfId="1" applyFill="1" applyBorder="1"/>
    <xf numFmtId="0" fontId="1" fillId="0" borderId="5" xfId="1" applyFill="1" applyBorder="1" applyAlignment="1">
      <alignment horizontal="right" indent="2"/>
    </xf>
    <xf numFmtId="0" fontId="1" fillId="0" borderId="5" xfId="1" applyFill="1" applyBorder="1" applyAlignment="1">
      <alignment horizontal="left"/>
    </xf>
    <xf numFmtId="41" fontId="1" fillId="0" borderId="5" xfId="1" applyNumberFormat="1" applyFill="1" applyBorder="1" applyAlignment="1">
      <alignment horizontal="center" vertical="center"/>
    </xf>
    <xf numFmtId="0" fontId="1" fillId="0" borderId="30" xfId="1" applyFill="1" applyBorder="1" applyAlignment="1">
      <alignment horizontal="left" vertical="center" wrapText="1"/>
    </xf>
    <xf numFmtId="0" fontId="1" fillId="0" borderId="30" xfId="1" applyNumberFormat="1" applyFont="1" applyFill="1" applyBorder="1" applyAlignment="1">
      <alignment horizontal="center" vertical="center"/>
    </xf>
    <xf numFmtId="1" fontId="1" fillId="0" borderId="38" xfId="1" applyNumberFormat="1" applyFill="1" applyBorder="1" applyAlignment="1">
      <alignment horizontal="center"/>
    </xf>
    <xf numFmtId="1" fontId="1" fillId="0" borderId="5" xfId="1" applyNumberFormat="1" applyFill="1" applyBorder="1" applyAlignment="1">
      <alignment horizontal="center"/>
    </xf>
    <xf numFmtId="0" fontId="1" fillId="0" borderId="5" xfId="1" applyFont="1" applyFill="1" applyBorder="1" applyAlignment="1">
      <alignment horizontal="left"/>
    </xf>
    <xf numFmtId="0" fontId="1" fillId="0" borderId="5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left" vertical="center"/>
    </xf>
    <xf numFmtId="0" fontId="13" fillId="0" borderId="0" xfId="0" applyFont="1"/>
    <xf numFmtId="0" fontId="1" fillId="0" borderId="5" xfId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" fillId="0" borderId="5" xfId="1" applyFont="1" applyFill="1" applyBorder="1" applyAlignment="1">
      <alignment horizontal="left" vertical="center" wrapText="1"/>
    </xf>
    <xf numFmtId="0" fontId="13" fillId="0" borderId="5" xfId="0" applyFont="1" applyBorder="1"/>
    <xf numFmtId="0" fontId="1" fillId="0" borderId="21" xfId="1" applyFill="1" applyBorder="1" applyAlignment="1">
      <alignment horizontal="left" vertical="center" wrapText="1"/>
    </xf>
    <xf numFmtId="0" fontId="1" fillId="0" borderId="22" xfId="1" applyFill="1" applyBorder="1" applyAlignment="1">
      <alignment horizontal="left" vertical="center" wrapText="1"/>
    </xf>
    <xf numFmtId="0" fontId="1" fillId="0" borderId="22" xfId="1" applyFill="1" applyBorder="1" applyAlignment="1">
      <alignment horizontal="right" vertical="center" wrapText="1" indent="2"/>
    </xf>
    <xf numFmtId="0" fontId="1" fillId="0" borderId="22" xfId="1" applyFill="1" applyBorder="1" applyAlignment="1">
      <alignment horizontal="center" vertical="center" wrapText="1"/>
    </xf>
    <xf numFmtId="41" fontId="1" fillId="0" borderId="22" xfId="1" applyNumberFormat="1" applyFont="1" applyFill="1" applyBorder="1" applyAlignment="1">
      <alignment horizontal="center" vertical="center"/>
    </xf>
    <xf numFmtId="41" fontId="1" fillId="0" borderId="18" xfId="1" applyNumberFormat="1" applyFill="1" applyBorder="1"/>
    <xf numFmtId="0" fontId="8" fillId="0" borderId="15" xfId="1" applyFont="1" applyFill="1" applyBorder="1" applyAlignment="1">
      <alignment horizontal="left"/>
    </xf>
    <xf numFmtId="0" fontId="8" fillId="0" borderId="16" xfId="1" applyFont="1" applyFill="1" applyBorder="1" applyAlignment="1">
      <alignment horizontal="left"/>
    </xf>
    <xf numFmtId="0" fontId="8" fillId="0" borderId="18" xfId="1" applyFont="1" applyFill="1" applyBorder="1" applyAlignment="1">
      <alignment horizontal="left"/>
    </xf>
    <xf numFmtId="0" fontId="7" fillId="2" borderId="9" xfId="1" applyFont="1" applyFill="1" applyBorder="1" applyAlignment="1">
      <alignment horizontal="left"/>
    </xf>
    <xf numFmtId="0" fontId="7" fillId="2" borderId="10" xfId="1" applyFont="1" applyFill="1" applyBorder="1" applyAlignment="1">
      <alignment horizontal="left"/>
    </xf>
    <xf numFmtId="0" fontId="7" fillId="2" borderId="11" xfId="1" applyFont="1" applyFill="1" applyBorder="1" applyAlignment="1">
      <alignment horizontal="left"/>
    </xf>
    <xf numFmtId="0" fontId="8" fillId="0" borderId="17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left"/>
    </xf>
    <xf numFmtId="0" fontId="8" fillId="0" borderId="20" xfId="1" applyFont="1" applyFill="1" applyBorder="1" applyAlignment="1">
      <alignment horizontal="left"/>
    </xf>
    <xf numFmtId="0" fontId="7" fillId="2" borderId="21" xfId="1" applyFont="1" applyFill="1" applyBorder="1" applyAlignment="1">
      <alignment horizontal="left"/>
    </xf>
    <xf numFmtId="0" fontId="7" fillId="2" borderId="22" xfId="1" applyFont="1" applyFill="1" applyBorder="1" applyAlignment="1">
      <alignment horizontal="left"/>
    </xf>
    <xf numFmtId="0" fontId="7" fillId="2" borderId="19" xfId="1" applyFont="1" applyFill="1" applyBorder="1" applyAlignment="1">
      <alignment horizontal="left"/>
    </xf>
    <xf numFmtId="0" fontId="6" fillId="0" borderId="0" xfId="1" applyFont="1" applyFill="1" applyAlignment="1">
      <alignment horizontal="center"/>
    </xf>
    <xf numFmtId="0" fontId="7" fillId="2" borderId="15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0" fontId="8" fillId="0" borderId="21" xfId="1" applyFont="1" applyFill="1" applyBorder="1" applyAlignment="1">
      <alignment horizontal="left"/>
    </xf>
    <xf numFmtId="0" fontId="8" fillId="0" borderId="22" xfId="1" applyFont="1" applyFill="1" applyBorder="1" applyAlignment="1">
      <alignment horizontal="left"/>
    </xf>
    <xf numFmtId="0" fontId="8" fillId="0" borderId="19" xfId="1" applyFont="1" applyFill="1" applyBorder="1" applyAlignment="1">
      <alignment horizontal="left"/>
    </xf>
    <xf numFmtId="0" fontId="7" fillId="2" borderId="17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left"/>
    </xf>
    <xf numFmtId="0" fontId="8" fillId="0" borderId="9" xfId="1" applyFont="1" applyFill="1" applyBorder="1" applyAlignment="1">
      <alignment horizontal="left"/>
    </xf>
    <xf numFmtId="0" fontId="8" fillId="0" borderId="10" xfId="1" applyFont="1" applyFill="1" applyBorder="1" applyAlignment="1">
      <alignment horizontal="left"/>
    </xf>
    <xf numFmtId="0" fontId="8" fillId="0" borderId="11" xfId="1" applyFont="1" applyFill="1" applyBorder="1" applyAlignment="1">
      <alignment horizontal="left"/>
    </xf>
    <xf numFmtId="0" fontId="11" fillId="0" borderId="13" xfId="1" applyFont="1" applyFill="1" applyBorder="1" applyAlignment="1">
      <alignment horizontal="left" vertical="center" wrapText="1"/>
    </xf>
    <xf numFmtId="0" fontId="1" fillId="0" borderId="36" xfId="1" applyFill="1" applyBorder="1" applyAlignment="1">
      <alignment horizontal="left" vertical="center" wrapText="1"/>
    </xf>
    <xf numFmtId="0" fontId="1" fillId="0" borderId="37" xfId="1" applyFill="1" applyBorder="1" applyAlignment="1">
      <alignment horizontal="left" vertical="center" wrapText="1"/>
    </xf>
    <xf numFmtId="0" fontId="11" fillId="0" borderId="15" xfId="1" applyFont="1" applyFill="1" applyBorder="1" applyAlignment="1">
      <alignment horizontal="left" vertical="top" wrapText="1"/>
    </xf>
    <xf numFmtId="0" fontId="11" fillId="0" borderId="16" xfId="1" applyFont="1" applyFill="1" applyBorder="1" applyAlignment="1">
      <alignment horizontal="left" vertical="top" wrapText="1"/>
    </xf>
    <xf numFmtId="0" fontId="11" fillId="0" borderId="18" xfId="1" applyFont="1" applyFill="1" applyBorder="1" applyAlignment="1">
      <alignment horizontal="left" vertical="top" wrapText="1"/>
    </xf>
    <xf numFmtId="41" fontId="1" fillId="0" borderId="3" xfId="1" applyNumberFormat="1" applyFont="1" applyFill="1" applyBorder="1" applyAlignment="1">
      <alignment horizontal="left" vertical="center"/>
    </xf>
    <xf numFmtId="41" fontId="1" fillId="0" borderId="11" xfId="1" applyNumberFormat="1" applyFont="1" applyFill="1" applyBorder="1" applyAlignment="1">
      <alignment horizontal="left" vertical="center"/>
    </xf>
    <xf numFmtId="0" fontId="7" fillId="2" borderId="35" xfId="1" applyFont="1" applyFill="1" applyBorder="1" applyAlignment="1">
      <alignment horizontal="left"/>
    </xf>
    <xf numFmtId="0" fontId="7" fillId="2" borderId="36" xfId="1" applyFont="1" applyFill="1" applyBorder="1" applyAlignment="1">
      <alignment horizontal="left"/>
    </xf>
    <xf numFmtId="0" fontId="7" fillId="2" borderId="28" xfId="1" applyFont="1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1757"/>
  <sheetViews>
    <sheetView tabSelected="1" zoomScale="90" zoomScaleNormal="90" workbookViewId="0">
      <selection activeCell="G556" sqref="G556"/>
    </sheetView>
  </sheetViews>
  <sheetFormatPr defaultRowHeight="12.75" outlineLevelRow="3"/>
  <cols>
    <col min="1" max="1" width="21.7109375" style="8" customWidth="1"/>
    <col min="2" max="2" width="21.140625" style="8" customWidth="1"/>
    <col min="3" max="3" width="10" style="19" customWidth="1"/>
    <col min="4" max="4" width="10.42578125" style="19" customWidth="1"/>
    <col min="5" max="5" width="17.7109375" style="20" customWidth="1"/>
    <col min="6" max="6" width="9.85546875" style="18" customWidth="1"/>
    <col min="7" max="7" width="15.140625" style="61" customWidth="1"/>
    <col min="8" max="8" width="0.140625" style="8" customWidth="1"/>
    <col min="9" max="209" width="9.140625" style="8"/>
    <col min="210" max="210" width="31.85546875" style="8" customWidth="1"/>
    <col min="211" max="211" width="14.5703125" style="8" customWidth="1"/>
    <col min="212" max="212" width="21.140625" style="8" customWidth="1"/>
    <col min="213" max="213" width="10" style="8" customWidth="1"/>
    <col min="214" max="214" width="9.140625" style="8"/>
    <col min="215" max="215" width="15.140625" style="8" customWidth="1"/>
    <col min="216" max="465" width="9.140625" style="8"/>
    <col min="466" max="466" width="31.85546875" style="8" customWidth="1"/>
    <col min="467" max="467" width="14.5703125" style="8" customWidth="1"/>
    <col min="468" max="468" width="21.140625" style="8" customWidth="1"/>
    <col min="469" max="469" width="10" style="8" customWidth="1"/>
    <col min="470" max="470" width="9.140625" style="8"/>
    <col min="471" max="471" width="15.140625" style="8" customWidth="1"/>
    <col min="472" max="721" width="9.140625" style="8"/>
    <col min="722" max="722" width="31.85546875" style="8" customWidth="1"/>
    <col min="723" max="723" width="14.5703125" style="8" customWidth="1"/>
    <col min="724" max="724" width="21.140625" style="8" customWidth="1"/>
    <col min="725" max="725" width="10" style="8" customWidth="1"/>
    <col min="726" max="726" width="9.140625" style="8"/>
    <col min="727" max="727" width="15.140625" style="8" customWidth="1"/>
    <col min="728" max="977" width="9.140625" style="8"/>
    <col min="978" max="978" width="31.85546875" style="8" customWidth="1"/>
    <col min="979" max="979" width="14.5703125" style="8" customWidth="1"/>
    <col min="980" max="980" width="21.140625" style="8" customWidth="1"/>
    <col min="981" max="981" width="10" style="8" customWidth="1"/>
    <col min="982" max="982" width="9.140625" style="8"/>
    <col min="983" max="983" width="15.140625" style="8" customWidth="1"/>
    <col min="984" max="1233" width="9.140625" style="8"/>
    <col min="1234" max="1234" width="31.85546875" style="8" customWidth="1"/>
    <col min="1235" max="1235" width="14.5703125" style="8" customWidth="1"/>
    <col min="1236" max="1236" width="21.140625" style="8" customWidth="1"/>
    <col min="1237" max="1237" width="10" style="8" customWidth="1"/>
    <col min="1238" max="1238" width="9.140625" style="8"/>
    <col min="1239" max="1239" width="15.140625" style="8" customWidth="1"/>
    <col min="1240" max="1489" width="9.140625" style="8"/>
    <col min="1490" max="1490" width="31.85546875" style="8" customWidth="1"/>
    <col min="1491" max="1491" width="14.5703125" style="8" customWidth="1"/>
    <col min="1492" max="1492" width="21.140625" style="8" customWidth="1"/>
    <col min="1493" max="1493" width="10" style="8" customWidth="1"/>
    <col min="1494" max="1494" width="9.140625" style="8"/>
    <col min="1495" max="1495" width="15.140625" style="8" customWidth="1"/>
    <col min="1496" max="1745" width="9.140625" style="8"/>
    <col min="1746" max="1746" width="31.85546875" style="8" customWidth="1"/>
    <col min="1747" max="1747" width="14.5703125" style="8" customWidth="1"/>
    <col min="1748" max="1748" width="21.140625" style="8" customWidth="1"/>
    <col min="1749" max="1749" width="10" style="8" customWidth="1"/>
    <col min="1750" max="1750" width="9.140625" style="8"/>
    <col min="1751" max="1751" width="15.140625" style="8" customWidth="1"/>
    <col min="1752" max="2001" width="9.140625" style="8"/>
    <col min="2002" max="2002" width="31.85546875" style="8" customWidth="1"/>
    <col min="2003" max="2003" width="14.5703125" style="8" customWidth="1"/>
    <col min="2004" max="2004" width="21.140625" style="8" customWidth="1"/>
    <col min="2005" max="2005" width="10" style="8" customWidth="1"/>
    <col min="2006" max="2006" width="9.140625" style="8"/>
    <col min="2007" max="2007" width="15.140625" style="8" customWidth="1"/>
    <col min="2008" max="2257" width="9.140625" style="8"/>
    <col min="2258" max="2258" width="31.85546875" style="8" customWidth="1"/>
    <col min="2259" max="2259" width="14.5703125" style="8" customWidth="1"/>
    <col min="2260" max="2260" width="21.140625" style="8" customWidth="1"/>
    <col min="2261" max="2261" width="10" style="8" customWidth="1"/>
    <col min="2262" max="2262" width="9.140625" style="8"/>
    <col min="2263" max="2263" width="15.140625" style="8" customWidth="1"/>
    <col min="2264" max="2513" width="9.140625" style="8"/>
    <col min="2514" max="2514" width="31.85546875" style="8" customWidth="1"/>
    <col min="2515" max="2515" width="14.5703125" style="8" customWidth="1"/>
    <col min="2516" max="2516" width="21.140625" style="8" customWidth="1"/>
    <col min="2517" max="2517" width="10" style="8" customWidth="1"/>
    <col min="2518" max="2518" width="9.140625" style="8"/>
    <col min="2519" max="2519" width="15.140625" style="8" customWidth="1"/>
    <col min="2520" max="2769" width="9.140625" style="8"/>
    <col min="2770" max="2770" width="31.85546875" style="8" customWidth="1"/>
    <col min="2771" max="2771" width="14.5703125" style="8" customWidth="1"/>
    <col min="2772" max="2772" width="21.140625" style="8" customWidth="1"/>
    <col min="2773" max="2773" width="10" style="8" customWidth="1"/>
    <col min="2774" max="2774" width="9.140625" style="8"/>
    <col min="2775" max="2775" width="15.140625" style="8" customWidth="1"/>
    <col min="2776" max="3025" width="9.140625" style="8"/>
    <col min="3026" max="3026" width="31.85546875" style="8" customWidth="1"/>
    <col min="3027" max="3027" width="14.5703125" style="8" customWidth="1"/>
    <col min="3028" max="3028" width="21.140625" style="8" customWidth="1"/>
    <col min="3029" max="3029" width="10" style="8" customWidth="1"/>
    <col min="3030" max="3030" width="9.140625" style="8"/>
    <col min="3031" max="3031" width="15.140625" style="8" customWidth="1"/>
    <col min="3032" max="3281" width="9.140625" style="8"/>
    <col min="3282" max="3282" width="31.85546875" style="8" customWidth="1"/>
    <col min="3283" max="3283" width="14.5703125" style="8" customWidth="1"/>
    <col min="3284" max="3284" width="21.140625" style="8" customWidth="1"/>
    <col min="3285" max="3285" width="10" style="8" customWidth="1"/>
    <col min="3286" max="3286" width="9.140625" style="8"/>
    <col min="3287" max="3287" width="15.140625" style="8" customWidth="1"/>
    <col min="3288" max="3537" width="9.140625" style="8"/>
    <col min="3538" max="3538" width="31.85546875" style="8" customWidth="1"/>
    <col min="3539" max="3539" width="14.5703125" style="8" customWidth="1"/>
    <col min="3540" max="3540" width="21.140625" style="8" customWidth="1"/>
    <col min="3541" max="3541" width="10" style="8" customWidth="1"/>
    <col min="3542" max="3542" width="9.140625" style="8"/>
    <col min="3543" max="3543" width="15.140625" style="8" customWidth="1"/>
    <col min="3544" max="3793" width="9.140625" style="8"/>
    <col min="3794" max="3794" width="31.85546875" style="8" customWidth="1"/>
    <col min="3795" max="3795" width="14.5703125" style="8" customWidth="1"/>
    <col min="3796" max="3796" width="21.140625" style="8" customWidth="1"/>
    <col min="3797" max="3797" width="10" style="8" customWidth="1"/>
    <col min="3798" max="3798" width="9.140625" style="8"/>
    <col min="3799" max="3799" width="15.140625" style="8" customWidth="1"/>
    <col min="3800" max="4049" width="9.140625" style="8"/>
    <col min="4050" max="4050" width="31.85546875" style="8" customWidth="1"/>
    <col min="4051" max="4051" width="14.5703125" style="8" customWidth="1"/>
    <col min="4052" max="4052" width="21.140625" style="8" customWidth="1"/>
    <col min="4053" max="4053" width="10" style="8" customWidth="1"/>
    <col min="4054" max="4054" width="9.140625" style="8"/>
    <col min="4055" max="4055" width="15.140625" style="8" customWidth="1"/>
    <col min="4056" max="4305" width="9.140625" style="8"/>
    <col min="4306" max="4306" width="31.85546875" style="8" customWidth="1"/>
    <col min="4307" max="4307" width="14.5703125" style="8" customWidth="1"/>
    <col min="4308" max="4308" width="21.140625" style="8" customWidth="1"/>
    <col min="4309" max="4309" width="10" style="8" customWidth="1"/>
    <col min="4310" max="4310" width="9.140625" style="8"/>
    <col min="4311" max="4311" width="15.140625" style="8" customWidth="1"/>
    <col min="4312" max="4561" width="9.140625" style="8"/>
    <col min="4562" max="4562" width="31.85546875" style="8" customWidth="1"/>
    <col min="4563" max="4563" width="14.5703125" style="8" customWidth="1"/>
    <col min="4564" max="4564" width="21.140625" style="8" customWidth="1"/>
    <col min="4565" max="4565" width="10" style="8" customWidth="1"/>
    <col min="4566" max="4566" width="9.140625" style="8"/>
    <col min="4567" max="4567" width="15.140625" style="8" customWidth="1"/>
    <col min="4568" max="4817" width="9.140625" style="8"/>
    <col min="4818" max="4818" width="31.85546875" style="8" customWidth="1"/>
    <col min="4819" max="4819" width="14.5703125" style="8" customWidth="1"/>
    <col min="4820" max="4820" width="21.140625" style="8" customWidth="1"/>
    <col min="4821" max="4821" width="10" style="8" customWidth="1"/>
    <col min="4822" max="4822" width="9.140625" style="8"/>
    <col min="4823" max="4823" width="15.140625" style="8" customWidth="1"/>
    <col min="4824" max="5073" width="9.140625" style="8"/>
    <col min="5074" max="5074" width="31.85546875" style="8" customWidth="1"/>
    <col min="5075" max="5075" width="14.5703125" style="8" customWidth="1"/>
    <col min="5076" max="5076" width="21.140625" style="8" customWidth="1"/>
    <col min="5077" max="5077" width="10" style="8" customWidth="1"/>
    <col min="5078" max="5078" width="9.140625" style="8"/>
    <col min="5079" max="5079" width="15.140625" style="8" customWidth="1"/>
    <col min="5080" max="5329" width="9.140625" style="8"/>
    <col min="5330" max="5330" width="31.85546875" style="8" customWidth="1"/>
    <col min="5331" max="5331" width="14.5703125" style="8" customWidth="1"/>
    <col min="5332" max="5332" width="21.140625" style="8" customWidth="1"/>
    <col min="5333" max="5333" width="10" style="8" customWidth="1"/>
    <col min="5334" max="5334" width="9.140625" style="8"/>
    <col min="5335" max="5335" width="15.140625" style="8" customWidth="1"/>
    <col min="5336" max="5585" width="9.140625" style="8"/>
    <col min="5586" max="5586" width="31.85546875" style="8" customWidth="1"/>
    <col min="5587" max="5587" width="14.5703125" style="8" customWidth="1"/>
    <col min="5588" max="5588" width="21.140625" style="8" customWidth="1"/>
    <col min="5589" max="5589" width="10" style="8" customWidth="1"/>
    <col min="5590" max="5590" width="9.140625" style="8"/>
    <col min="5591" max="5591" width="15.140625" style="8" customWidth="1"/>
    <col min="5592" max="5841" width="9.140625" style="8"/>
    <col min="5842" max="5842" width="31.85546875" style="8" customWidth="1"/>
    <col min="5843" max="5843" width="14.5703125" style="8" customWidth="1"/>
    <col min="5844" max="5844" width="21.140625" style="8" customWidth="1"/>
    <col min="5845" max="5845" width="10" style="8" customWidth="1"/>
    <col min="5846" max="5846" width="9.140625" style="8"/>
    <col min="5847" max="5847" width="15.140625" style="8" customWidth="1"/>
    <col min="5848" max="6097" width="9.140625" style="8"/>
    <col min="6098" max="6098" width="31.85546875" style="8" customWidth="1"/>
    <col min="6099" max="6099" width="14.5703125" style="8" customWidth="1"/>
    <col min="6100" max="6100" width="21.140625" style="8" customWidth="1"/>
    <col min="6101" max="6101" width="10" style="8" customWidth="1"/>
    <col min="6102" max="6102" width="9.140625" style="8"/>
    <col min="6103" max="6103" width="15.140625" style="8" customWidth="1"/>
    <col min="6104" max="6353" width="9.140625" style="8"/>
    <col min="6354" max="6354" width="31.85546875" style="8" customWidth="1"/>
    <col min="6355" max="6355" width="14.5703125" style="8" customWidth="1"/>
    <col min="6356" max="6356" width="21.140625" style="8" customWidth="1"/>
    <col min="6357" max="6357" width="10" style="8" customWidth="1"/>
    <col min="6358" max="6358" width="9.140625" style="8"/>
    <col min="6359" max="6359" width="15.140625" style="8" customWidth="1"/>
    <col min="6360" max="6609" width="9.140625" style="8"/>
    <col min="6610" max="6610" width="31.85546875" style="8" customWidth="1"/>
    <col min="6611" max="6611" width="14.5703125" style="8" customWidth="1"/>
    <col min="6612" max="6612" width="21.140625" style="8" customWidth="1"/>
    <col min="6613" max="6613" width="10" style="8" customWidth="1"/>
    <col min="6614" max="6614" width="9.140625" style="8"/>
    <col min="6615" max="6615" width="15.140625" style="8" customWidth="1"/>
    <col min="6616" max="6865" width="9.140625" style="8"/>
    <col min="6866" max="6866" width="31.85546875" style="8" customWidth="1"/>
    <col min="6867" max="6867" width="14.5703125" style="8" customWidth="1"/>
    <col min="6868" max="6868" width="21.140625" style="8" customWidth="1"/>
    <col min="6869" max="6869" width="10" style="8" customWidth="1"/>
    <col min="6870" max="6870" width="9.140625" style="8"/>
    <col min="6871" max="6871" width="15.140625" style="8" customWidth="1"/>
    <col min="6872" max="7121" width="9.140625" style="8"/>
    <col min="7122" max="7122" width="31.85546875" style="8" customWidth="1"/>
    <col min="7123" max="7123" width="14.5703125" style="8" customWidth="1"/>
    <col min="7124" max="7124" width="21.140625" style="8" customWidth="1"/>
    <col min="7125" max="7125" width="10" style="8" customWidth="1"/>
    <col min="7126" max="7126" width="9.140625" style="8"/>
    <col min="7127" max="7127" width="15.140625" style="8" customWidth="1"/>
    <col min="7128" max="7377" width="9.140625" style="8"/>
    <col min="7378" max="7378" width="31.85546875" style="8" customWidth="1"/>
    <col min="7379" max="7379" width="14.5703125" style="8" customWidth="1"/>
    <col min="7380" max="7380" width="21.140625" style="8" customWidth="1"/>
    <col min="7381" max="7381" width="10" style="8" customWidth="1"/>
    <col min="7382" max="7382" width="9.140625" style="8"/>
    <col min="7383" max="7383" width="15.140625" style="8" customWidth="1"/>
    <col min="7384" max="7633" width="9.140625" style="8"/>
    <col min="7634" max="7634" width="31.85546875" style="8" customWidth="1"/>
    <col min="7635" max="7635" width="14.5703125" style="8" customWidth="1"/>
    <col min="7636" max="7636" width="21.140625" style="8" customWidth="1"/>
    <col min="7637" max="7637" width="10" style="8" customWidth="1"/>
    <col min="7638" max="7638" width="9.140625" style="8"/>
    <col min="7639" max="7639" width="15.140625" style="8" customWidth="1"/>
    <col min="7640" max="7889" width="9.140625" style="8"/>
    <col min="7890" max="7890" width="31.85546875" style="8" customWidth="1"/>
    <col min="7891" max="7891" width="14.5703125" style="8" customWidth="1"/>
    <col min="7892" max="7892" width="21.140625" style="8" customWidth="1"/>
    <col min="7893" max="7893" width="10" style="8" customWidth="1"/>
    <col min="7894" max="7894" width="9.140625" style="8"/>
    <col min="7895" max="7895" width="15.140625" style="8" customWidth="1"/>
    <col min="7896" max="8145" width="9.140625" style="8"/>
    <col min="8146" max="8146" width="31.85546875" style="8" customWidth="1"/>
    <col min="8147" max="8147" width="14.5703125" style="8" customWidth="1"/>
    <col min="8148" max="8148" width="21.140625" style="8" customWidth="1"/>
    <col min="8149" max="8149" width="10" style="8" customWidth="1"/>
    <col min="8150" max="8150" width="9.140625" style="8"/>
    <col min="8151" max="8151" width="15.140625" style="8" customWidth="1"/>
    <col min="8152" max="8401" width="9.140625" style="8"/>
    <col min="8402" max="8402" width="31.85546875" style="8" customWidth="1"/>
    <col min="8403" max="8403" width="14.5703125" style="8" customWidth="1"/>
    <col min="8404" max="8404" width="21.140625" style="8" customWidth="1"/>
    <col min="8405" max="8405" width="10" style="8" customWidth="1"/>
    <col min="8406" max="8406" width="9.140625" style="8"/>
    <col min="8407" max="8407" width="15.140625" style="8" customWidth="1"/>
    <col min="8408" max="8657" width="9.140625" style="8"/>
    <col min="8658" max="8658" width="31.85546875" style="8" customWidth="1"/>
    <col min="8659" max="8659" width="14.5703125" style="8" customWidth="1"/>
    <col min="8660" max="8660" width="21.140625" style="8" customWidth="1"/>
    <col min="8661" max="8661" width="10" style="8" customWidth="1"/>
    <col min="8662" max="8662" width="9.140625" style="8"/>
    <col min="8663" max="8663" width="15.140625" style="8" customWidth="1"/>
    <col min="8664" max="8913" width="9.140625" style="8"/>
    <col min="8914" max="8914" width="31.85546875" style="8" customWidth="1"/>
    <col min="8915" max="8915" width="14.5703125" style="8" customWidth="1"/>
    <col min="8916" max="8916" width="21.140625" style="8" customWidth="1"/>
    <col min="8917" max="8917" width="10" style="8" customWidth="1"/>
    <col min="8918" max="8918" width="9.140625" style="8"/>
    <col min="8919" max="8919" width="15.140625" style="8" customWidth="1"/>
    <col min="8920" max="9169" width="9.140625" style="8"/>
    <col min="9170" max="9170" width="31.85546875" style="8" customWidth="1"/>
    <col min="9171" max="9171" width="14.5703125" style="8" customWidth="1"/>
    <col min="9172" max="9172" width="21.140625" style="8" customWidth="1"/>
    <col min="9173" max="9173" width="10" style="8" customWidth="1"/>
    <col min="9174" max="9174" width="9.140625" style="8"/>
    <col min="9175" max="9175" width="15.140625" style="8" customWidth="1"/>
    <col min="9176" max="9425" width="9.140625" style="8"/>
    <col min="9426" max="9426" width="31.85546875" style="8" customWidth="1"/>
    <col min="9427" max="9427" width="14.5703125" style="8" customWidth="1"/>
    <col min="9428" max="9428" width="21.140625" style="8" customWidth="1"/>
    <col min="9429" max="9429" width="10" style="8" customWidth="1"/>
    <col min="9430" max="9430" width="9.140625" style="8"/>
    <col min="9431" max="9431" width="15.140625" style="8" customWidth="1"/>
    <col min="9432" max="9681" width="9.140625" style="8"/>
    <col min="9682" max="9682" width="31.85546875" style="8" customWidth="1"/>
    <col min="9683" max="9683" width="14.5703125" style="8" customWidth="1"/>
    <col min="9684" max="9684" width="21.140625" style="8" customWidth="1"/>
    <col min="9685" max="9685" width="10" style="8" customWidth="1"/>
    <col min="9686" max="9686" width="9.140625" style="8"/>
    <col min="9687" max="9687" width="15.140625" style="8" customWidth="1"/>
    <col min="9688" max="9937" width="9.140625" style="8"/>
    <col min="9938" max="9938" width="31.85546875" style="8" customWidth="1"/>
    <col min="9939" max="9939" width="14.5703125" style="8" customWidth="1"/>
    <col min="9940" max="9940" width="21.140625" style="8" customWidth="1"/>
    <col min="9941" max="9941" width="10" style="8" customWidth="1"/>
    <col min="9942" max="9942" width="9.140625" style="8"/>
    <col min="9943" max="9943" width="15.140625" style="8" customWidth="1"/>
    <col min="9944" max="10193" width="9.140625" style="8"/>
    <col min="10194" max="10194" width="31.85546875" style="8" customWidth="1"/>
    <col min="10195" max="10195" width="14.5703125" style="8" customWidth="1"/>
    <col min="10196" max="10196" width="21.140625" style="8" customWidth="1"/>
    <col min="10197" max="10197" width="10" style="8" customWidth="1"/>
    <col min="10198" max="10198" width="9.140625" style="8"/>
    <col min="10199" max="10199" width="15.140625" style="8" customWidth="1"/>
    <col min="10200" max="10449" width="9.140625" style="8"/>
    <col min="10450" max="10450" width="31.85546875" style="8" customWidth="1"/>
    <col min="10451" max="10451" width="14.5703125" style="8" customWidth="1"/>
    <col min="10452" max="10452" width="21.140625" style="8" customWidth="1"/>
    <col min="10453" max="10453" width="10" style="8" customWidth="1"/>
    <col min="10454" max="10454" width="9.140625" style="8"/>
    <col min="10455" max="10455" width="15.140625" style="8" customWidth="1"/>
    <col min="10456" max="10705" width="9.140625" style="8"/>
    <col min="10706" max="10706" width="31.85546875" style="8" customWidth="1"/>
    <col min="10707" max="10707" width="14.5703125" style="8" customWidth="1"/>
    <col min="10708" max="10708" width="21.140625" style="8" customWidth="1"/>
    <col min="10709" max="10709" width="10" style="8" customWidth="1"/>
    <col min="10710" max="10710" width="9.140625" style="8"/>
    <col min="10711" max="10711" width="15.140625" style="8" customWidth="1"/>
    <col min="10712" max="10961" width="9.140625" style="8"/>
    <col min="10962" max="10962" width="31.85546875" style="8" customWidth="1"/>
    <col min="10963" max="10963" width="14.5703125" style="8" customWidth="1"/>
    <col min="10964" max="10964" width="21.140625" style="8" customWidth="1"/>
    <col min="10965" max="10965" width="10" style="8" customWidth="1"/>
    <col min="10966" max="10966" width="9.140625" style="8"/>
    <col min="10967" max="10967" width="15.140625" style="8" customWidth="1"/>
    <col min="10968" max="11217" width="9.140625" style="8"/>
    <col min="11218" max="11218" width="31.85546875" style="8" customWidth="1"/>
    <col min="11219" max="11219" width="14.5703125" style="8" customWidth="1"/>
    <col min="11220" max="11220" width="21.140625" style="8" customWidth="1"/>
    <col min="11221" max="11221" width="10" style="8" customWidth="1"/>
    <col min="11222" max="11222" width="9.140625" style="8"/>
    <col min="11223" max="11223" width="15.140625" style="8" customWidth="1"/>
    <col min="11224" max="11473" width="9.140625" style="8"/>
    <col min="11474" max="11474" width="31.85546875" style="8" customWidth="1"/>
    <col min="11475" max="11475" width="14.5703125" style="8" customWidth="1"/>
    <col min="11476" max="11476" width="21.140625" style="8" customWidth="1"/>
    <col min="11477" max="11477" width="10" style="8" customWidth="1"/>
    <col min="11478" max="11478" width="9.140625" style="8"/>
    <col min="11479" max="11479" width="15.140625" style="8" customWidth="1"/>
    <col min="11480" max="11729" width="9.140625" style="8"/>
    <col min="11730" max="11730" width="31.85546875" style="8" customWidth="1"/>
    <col min="11731" max="11731" width="14.5703125" style="8" customWidth="1"/>
    <col min="11732" max="11732" width="21.140625" style="8" customWidth="1"/>
    <col min="11733" max="11733" width="10" style="8" customWidth="1"/>
    <col min="11734" max="11734" width="9.140625" style="8"/>
    <col min="11735" max="11735" width="15.140625" style="8" customWidth="1"/>
    <col min="11736" max="11985" width="9.140625" style="8"/>
    <col min="11986" max="11986" width="31.85546875" style="8" customWidth="1"/>
    <col min="11987" max="11987" width="14.5703125" style="8" customWidth="1"/>
    <col min="11988" max="11988" width="21.140625" style="8" customWidth="1"/>
    <col min="11989" max="11989" width="10" style="8" customWidth="1"/>
    <col min="11990" max="11990" width="9.140625" style="8"/>
    <col min="11991" max="11991" width="15.140625" style="8" customWidth="1"/>
    <col min="11992" max="12241" width="9.140625" style="8"/>
    <col min="12242" max="12242" width="31.85546875" style="8" customWidth="1"/>
    <col min="12243" max="12243" width="14.5703125" style="8" customWidth="1"/>
    <col min="12244" max="12244" width="21.140625" style="8" customWidth="1"/>
    <col min="12245" max="12245" width="10" style="8" customWidth="1"/>
    <col min="12246" max="12246" width="9.140625" style="8"/>
    <col min="12247" max="12247" width="15.140625" style="8" customWidth="1"/>
    <col min="12248" max="12497" width="9.140625" style="8"/>
    <col min="12498" max="12498" width="31.85546875" style="8" customWidth="1"/>
    <col min="12499" max="12499" width="14.5703125" style="8" customWidth="1"/>
    <col min="12500" max="12500" width="21.140625" style="8" customWidth="1"/>
    <col min="12501" max="12501" width="10" style="8" customWidth="1"/>
    <col min="12502" max="12502" width="9.140625" style="8"/>
    <col min="12503" max="12503" width="15.140625" style="8" customWidth="1"/>
    <col min="12504" max="12753" width="9.140625" style="8"/>
    <col min="12754" max="12754" width="31.85546875" style="8" customWidth="1"/>
    <col min="12755" max="12755" width="14.5703125" style="8" customWidth="1"/>
    <col min="12756" max="12756" width="21.140625" style="8" customWidth="1"/>
    <col min="12757" max="12757" width="10" style="8" customWidth="1"/>
    <col min="12758" max="12758" width="9.140625" style="8"/>
    <col min="12759" max="12759" width="15.140625" style="8" customWidth="1"/>
    <col min="12760" max="13009" width="9.140625" style="8"/>
    <col min="13010" max="13010" width="31.85546875" style="8" customWidth="1"/>
    <col min="13011" max="13011" width="14.5703125" style="8" customWidth="1"/>
    <col min="13012" max="13012" width="21.140625" style="8" customWidth="1"/>
    <col min="13013" max="13013" width="10" style="8" customWidth="1"/>
    <col min="13014" max="13014" width="9.140625" style="8"/>
    <col min="13015" max="13015" width="15.140625" style="8" customWidth="1"/>
    <col min="13016" max="13265" width="9.140625" style="8"/>
    <col min="13266" max="13266" width="31.85546875" style="8" customWidth="1"/>
    <col min="13267" max="13267" width="14.5703125" style="8" customWidth="1"/>
    <col min="13268" max="13268" width="21.140625" style="8" customWidth="1"/>
    <col min="13269" max="13269" width="10" style="8" customWidth="1"/>
    <col min="13270" max="13270" width="9.140625" style="8"/>
    <col min="13271" max="13271" width="15.140625" style="8" customWidth="1"/>
    <col min="13272" max="13521" width="9.140625" style="8"/>
    <col min="13522" max="13522" width="31.85546875" style="8" customWidth="1"/>
    <col min="13523" max="13523" width="14.5703125" style="8" customWidth="1"/>
    <col min="13524" max="13524" width="21.140625" style="8" customWidth="1"/>
    <col min="13525" max="13525" width="10" style="8" customWidth="1"/>
    <col min="13526" max="13526" width="9.140625" style="8"/>
    <col min="13527" max="13527" width="15.140625" style="8" customWidth="1"/>
    <col min="13528" max="13777" width="9.140625" style="8"/>
    <col min="13778" max="13778" width="31.85546875" style="8" customWidth="1"/>
    <col min="13779" max="13779" width="14.5703125" style="8" customWidth="1"/>
    <col min="13780" max="13780" width="21.140625" style="8" customWidth="1"/>
    <col min="13781" max="13781" width="10" style="8" customWidth="1"/>
    <col min="13782" max="13782" width="9.140625" style="8"/>
    <col min="13783" max="13783" width="15.140625" style="8" customWidth="1"/>
    <col min="13784" max="14033" width="9.140625" style="8"/>
    <col min="14034" max="14034" width="31.85546875" style="8" customWidth="1"/>
    <col min="14035" max="14035" width="14.5703125" style="8" customWidth="1"/>
    <col min="14036" max="14036" width="21.140625" style="8" customWidth="1"/>
    <col min="14037" max="14037" width="10" style="8" customWidth="1"/>
    <col min="14038" max="14038" width="9.140625" style="8"/>
    <col min="14039" max="14039" width="15.140625" style="8" customWidth="1"/>
    <col min="14040" max="14289" width="9.140625" style="8"/>
    <col min="14290" max="14290" width="31.85546875" style="8" customWidth="1"/>
    <col min="14291" max="14291" width="14.5703125" style="8" customWidth="1"/>
    <col min="14292" max="14292" width="21.140625" style="8" customWidth="1"/>
    <col min="14293" max="14293" width="10" style="8" customWidth="1"/>
    <col min="14294" max="14294" width="9.140625" style="8"/>
    <col min="14295" max="14295" width="15.140625" style="8" customWidth="1"/>
    <col min="14296" max="14545" width="9.140625" style="8"/>
    <col min="14546" max="14546" width="31.85546875" style="8" customWidth="1"/>
    <col min="14547" max="14547" width="14.5703125" style="8" customWidth="1"/>
    <col min="14548" max="14548" width="21.140625" style="8" customWidth="1"/>
    <col min="14549" max="14549" width="10" style="8" customWidth="1"/>
    <col min="14550" max="14550" width="9.140625" style="8"/>
    <col min="14551" max="14551" width="15.140625" style="8" customWidth="1"/>
    <col min="14552" max="14801" width="9.140625" style="8"/>
    <col min="14802" max="14802" width="31.85546875" style="8" customWidth="1"/>
    <col min="14803" max="14803" width="14.5703125" style="8" customWidth="1"/>
    <col min="14804" max="14804" width="21.140625" style="8" customWidth="1"/>
    <col min="14805" max="14805" width="10" style="8" customWidth="1"/>
    <col min="14806" max="14806" width="9.140625" style="8"/>
    <col min="14807" max="14807" width="15.140625" style="8" customWidth="1"/>
    <col min="14808" max="15057" width="9.140625" style="8"/>
    <col min="15058" max="15058" width="31.85546875" style="8" customWidth="1"/>
    <col min="15059" max="15059" width="14.5703125" style="8" customWidth="1"/>
    <col min="15060" max="15060" width="21.140625" style="8" customWidth="1"/>
    <col min="15061" max="15061" width="10" style="8" customWidth="1"/>
    <col min="15062" max="15062" width="9.140625" style="8"/>
    <col min="15063" max="15063" width="15.140625" style="8" customWidth="1"/>
    <col min="15064" max="15313" width="9.140625" style="8"/>
    <col min="15314" max="15314" width="31.85546875" style="8" customWidth="1"/>
    <col min="15315" max="15315" width="14.5703125" style="8" customWidth="1"/>
    <col min="15316" max="15316" width="21.140625" style="8" customWidth="1"/>
    <col min="15317" max="15317" width="10" style="8" customWidth="1"/>
    <col min="15318" max="15318" width="9.140625" style="8"/>
    <col min="15319" max="15319" width="15.140625" style="8" customWidth="1"/>
    <col min="15320" max="15569" width="9.140625" style="8"/>
    <col min="15570" max="15570" width="31.85546875" style="8" customWidth="1"/>
    <col min="15571" max="15571" width="14.5703125" style="8" customWidth="1"/>
    <col min="15572" max="15572" width="21.140625" style="8" customWidth="1"/>
    <col min="15573" max="15573" width="10" style="8" customWidth="1"/>
    <col min="15574" max="15574" width="9.140625" style="8"/>
    <col min="15575" max="15575" width="15.140625" style="8" customWidth="1"/>
    <col min="15576" max="15825" width="9.140625" style="8"/>
    <col min="15826" max="15826" width="31.85546875" style="8" customWidth="1"/>
    <col min="15827" max="15827" width="14.5703125" style="8" customWidth="1"/>
    <col min="15828" max="15828" width="21.140625" style="8" customWidth="1"/>
    <col min="15829" max="15829" width="10" style="8" customWidth="1"/>
    <col min="15830" max="15830" width="9.140625" style="8"/>
    <col min="15831" max="15831" width="15.140625" style="8" customWidth="1"/>
    <col min="15832" max="16081" width="9.140625" style="8"/>
    <col min="16082" max="16082" width="31.85546875" style="8" customWidth="1"/>
    <col min="16083" max="16083" width="14.5703125" style="8" customWidth="1"/>
    <col min="16084" max="16084" width="21.140625" style="8" customWidth="1"/>
    <col min="16085" max="16085" width="10" style="8" customWidth="1"/>
    <col min="16086" max="16086" width="9.140625" style="8"/>
    <col min="16087" max="16087" width="15.140625" style="8" customWidth="1"/>
    <col min="16088" max="16356" width="9.140625" style="8"/>
    <col min="16357" max="16357" width="9.140625" style="8" customWidth="1"/>
    <col min="16358" max="16384" width="9.140625" style="8"/>
  </cols>
  <sheetData>
    <row r="1" spans="1:8" ht="32.25" outlineLevel="3" thickBot="1">
      <c r="A1" s="133" t="s">
        <v>951</v>
      </c>
      <c r="B1" s="133"/>
      <c r="C1" s="133"/>
      <c r="D1" s="133"/>
      <c r="E1" s="133"/>
      <c r="F1" s="133"/>
      <c r="G1" s="133"/>
    </row>
    <row r="2" spans="1:8" s="12" customFormat="1" ht="32.25" thickBot="1">
      <c r="A2" s="9" t="s">
        <v>0</v>
      </c>
      <c r="B2" s="10" t="s">
        <v>1</v>
      </c>
      <c r="C2" s="10" t="s">
        <v>2</v>
      </c>
      <c r="D2" s="10" t="s">
        <v>493</v>
      </c>
      <c r="E2" s="10" t="s">
        <v>3</v>
      </c>
      <c r="F2" s="11" t="s">
        <v>4</v>
      </c>
      <c r="G2" s="80" t="s">
        <v>977</v>
      </c>
      <c r="H2" s="81"/>
    </row>
    <row r="3" spans="1:8" ht="21" thickBot="1">
      <c r="A3" s="134" t="s">
        <v>630</v>
      </c>
      <c r="B3" s="135"/>
      <c r="C3" s="135"/>
      <c r="D3" s="135"/>
      <c r="E3" s="135"/>
      <c r="F3" s="135"/>
      <c r="G3" s="135"/>
      <c r="H3" s="135"/>
    </row>
    <row r="4" spans="1:8" ht="21" thickBot="1">
      <c r="A4" s="121" t="s">
        <v>82</v>
      </c>
      <c r="B4" s="122"/>
      <c r="C4" s="122"/>
      <c r="D4" s="122"/>
      <c r="E4" s="122"/>
      <c r="F4" s="122"/>
      <c r="G4" s="122"/>
      <c r="H4" s="123"/>
    </row>
    <row r="5" spans="1:8" ht="13.5" outlineLevel="1" thickBot="1">
      <c r="A5" s="28" t="s">
        <v>677</v>
      </c>
      <c r="B5" s="29" t="s">
        <v>83</v>
      </c>
      <c r="C5" s="30">
        <v>0.14599999999999999</v>
      </c>
      <c r="D5" s="30">
        <v>0.36499999999999999</v>
      </c>
      <c r="E5" s="29" t="s">
        <v>84</v>
      </c>
      <c r="F5" s="31">
        <v>100</v>
      </c>
      <c r="G5" s="55">
        <v>750</v>
      </c>
      <c r="H5" s="32">
        <f>G5*90%</f>
        <v>675</v>
      </c>
    </row>
    <row r="6" spans="1:8" ht="13.5" outlineLevel="1" thickBot="1">
      <c r="A6" s="1" t="s">
        <v>678</v>
      </c>
      <c r="B6" s="2" t="s">
        <v>85</v>
      </c>
      <c r="C6" s="6">
        <v>0.19500000000000001</v>
      </c>
      <c r="D6" s="6">
        <v>0.48799999999999999</v>
      </c>
      <c r="E6" s="2" t="s">
        <v>84</v>
      </c>
      <c r="F6" s="7">
        <v>100</v>
      </c>
      <c r="G6" s="62">
        <v>1000</v>
      </c>
      <c r="H6" s="32">
        <f t="shared" ref="H6:H18" si="0">G6*90%</f>
        <v>900</v>
      </c>
    </row>
    <row r="7" spans="1:8" ht="13.5" outlineLevel="1" thickBot="1">
      <c r="A7" s="1" t="s">
        <v>679</v>
      </c>
      <c r="B7" s="2" t="s">
        <v>86</v>
      </c>
      <c r="C7" s="6">
        <v>0.24399999999999999</v>
      </c>
      <c r="D7" s="6">
        <v>0.61</v>
      </c>
      <c r="E7" s="2" t="s">
        <v>84</v>
      </c>
      <c r="F7" s="7">
        <v>100</v>
      </c>
      <c r="G7" s="62">
        <v>1250</v>
      </c>
      <c r="H7" s="32">
        <f t="shared" si="0"/>
        <v>1125</v>
      </c>
    </row>
    <row r="8" spans="1:8" ht="13.5" outlineLevel="1" thickBot="1">
      <c r="A8" s="1" t="s">
        <v>680</v>
      </c>
      <c r="B8" s="2" t="s">
        <v>87</v>
      </c>
      <c r="C8" s="6">
        <v>0.29299999999999998</v>
      </c>
      <c r="D8" s="6">
        <v>0.73299999999999998</v>
      </c>
      <c r="E8" s="2" t="s">
        <v>84</v>
      </c>
      <c r="F8" s="7">
        <v>100</v>
      </c>
      <c r="G8" s="62">
        <v>1500</v>
      </c>
      <c r="H8" s="32">
        <f t="shared" si="0"/>
        <v>1350</v>
      </c>
    </row>
    <row r="9" spans="1:8" ht="13.5" outlineLevel="1" thickBot="1">
      <c r="A9" s="1" t="s">
        <v>681</v>
      </c>
      <c r="B9" s="2" t="s">
        <v>652</v>
      </c>
      <c r="C9" s="6">
        <v>0.13300000000000001</v>
      </c>
      <c r="D9" s="6">
        <v>0.33300000000000002</v>
      </c>
      <c r="E9" s="2" t="s">
        <v>84</v>
      </c>
      <c r="F9" s="7">
        <v>100</v>
      </c>
      <c r="G9" s="62">
        <v>780</v>
      </c>
      <c r="H9" s="32">
        <f t="shared" si="0"/>
        <v>702</v>
      </c>
    </row>
    <row r="10" spans="1:8" ht="13.5" outlineLevel="1" thickBot="1">
      <c r="A10" s="1" t="s">
        <v>682</v>
      </c>
      <c r="B10" s="2" t="s">
        <v>573</v>
      </c>
      <c r="C10" s="6">
        <v>0.159</v>
      </c>
      <c r="D10" s="6">
        <v>0.39800000000000002</v>
      </c>
      <c r="E10" s="2" t="s">
        <v>84</v>
      </c>
      <c r="F10" s="7">
        <v>100</v>
      </c>
      <c r="G10" s="62">
        <v>815</v>
      </c>
      <c r="H10" s="32">
        <f t="shared" si="0"/>
        <v>733.5</v>
      </c>
    </row>
    <row r="11" spans="1:8" ht="13.5" outlineLevel="1" thickBot="1">
      <c r="A11" s="1" t="s">
        <v>683</v>
      </c>
      <c r="B11" s="2" t="s">
        <v>88</v>
      </c>
      <c r="C11" s="6">
        <v>0.33100000000000002</v>
      </c>
      <c r="D11" s="6">
        <v>0.82799999999999996</v>
      </c>
      <c r="E11" s="2" t="s">
        <v>84</v>
      </c>
      <c r="F11" s="7">
        <v>100</v>
      </c>
      <c r="G11" s="62">
        <v>1690</v>
      </c>
      <c r="H11" s="32">
        <f t="shared" si="0"/>
        <v>1521</v>
      </c>
    </row>
    <row r="12" spans="1:8" ht="13.5" outlineLevel="1" thickBot="1">
      <c r="A12" s="1" t="s">
        <v>684</v>
      </c>
      <c r="B12" s="2" t="s">
        <v>799</v>
      </c>
      <c r="C12" s="6">
        <v>0.20699999999999999</v>
      </c>
      <c r="D12" s="6">
        <v>0.51800000000000002</v>
      </c>
      <c r="E12" s="2" t="s">
        <v>84</v>
      </c>
      <c r="F12" s="7">
        <v>100</v>
      </c>
      <c r="G12" s="62">
        <v>1100</v>
      </c>
      <c r="H12" s="32">
        <f t="shared" si="0"/>
        <v>990</v>
      </c>
    </row>
    <row r="13" spans="1:8" ht="13.5" outlineLevel="1" thickBot="1">
      <c r="A13" s="1" t="s">
        <v>685</v>
      </c>
      <c r="B13" s="2" t="s">
        <v>800</v>
      </c>
      <c r="C13" s="6">
        <v>0.2</v>
      </c>
      <c r="D13" s="6">
        <v>0.5</v>
      </c>
      <c r="E13" s="2" t="s">
        <v>84</v>
      </c>
      <c r="F13" s="7">
        <v>100</v>
      </c>
      <c r="G13" s="62">
        <v>1080</v>
      </c>
      <c r="H13" s="32">
        <f t="shared" si="0"/>
        <v>972</v>
      </c>
    </row>
    <row r="14" spans="1:8" ht="13.5" outlineLevel="1" thickBot="1">
      <c r="A14" s="1" t="s">
        <v>686</v>
      </c>
      <c r="B14" s="2" t="s">
        <v>89</v>
      </c>
      <c r="C14" s="6">
        <v>0.39800000000000002</v>
      </c>
      <c r="D14" s="6">
        <v>0.995</v>
      </c>
      <c r="E14" s="2" t="s">
        <v>84</v>
      </c>
      <c r="F14" s="7">
        <v>100</v>
      </c>
      <c r="G14" s="62">
        <v>2030</v>
      </c>
      <c r="H14" s="32">
        <f t="shared" si="0"/>
        <v>1827</v>
      </c>
    </row>
    <row r="15" spans="1:8" ht="13.5" outlineLevel="1" thickBot="1">
      <c r="A15" s="1" t="s">
        <v>687</v>
      </c>
      <c r="B15" s="2" t="s">
        <v>90</v>
      </c>
      <c r="C15" s="6">
        <v>0.54300000000000004</v>
      </c>
      <c r="D15" s="6">
        <v>1.3580000000000001</v>
      </c>
      <c r="E15" s="2" t="s">
        <v>84</v>
      </c>
      <c r="F15" s="7">
        <v>100</v>
      </c>
      <c r="G15" s="62">
        <v>2770</v>
      </c>
      <c r="H15" s="32">
        <f t="shared" si="0"/>
        <v>2493</v>
      </c>
    </row>
    <row r="16" spans="1:8" ht="13.5" outlineLevel="1" thickBot="1">
      <c r="A16" s="1" t="s">
        <v>688</v>
      </c>
      <c r="B16" s="2" t="s">
        <v>91</v>
      </c>
      <c r="C16" s="6">
        <v>0.67900000000000005</v>
      </c>
      <c r="D16" s="6">
        <v>1.698</v>
      </c>
      <c r="E16" s="2" t="s">
        <v>84</v>
      </c>
      <c r="F16" s="7">
        <v>100</v>
      </c>
      <c r="G16" s="62">
        <v>3470</v>
      </c>
      <c r="H16" s="32">
        <f t="shared" si="0"/>
        <v>3123</v>
      </c>
    </row>
    <row r="17" spans="1:11" ht="13.5" outlineLevel="1" thickBot="1">
      <c r="A17" s="1" t="s">
        <v>689</v>
      </c>
      <c r="B17" s="2" t="s">
        <v>651</v>
      </c>
      <c r="C17" s="6">
        <v>0.41599999999999998</v>
      </c>
      <c r="D17" s="6">
        <v>1.04</v>
      </c>
      <c r="E17" s="2" t="s">
        <v>84</v>
      </c>
      <c r="F17" s="7">
        <v>100</v>
      </c>
      <c r="G17" s="62">
        <v>2200</v>
      </c>
      <c r="H17" s="32">
        <f t="shared" si="0"/>
        <v>1980</v>
      </c>
    </row>
    <row r="18" spans="1:11" ht="13.5" outlineLevel="1" thickBot="1">
      <c r="A18" s="3" t="s">
        <v>690</v>
      </c>
      <c r="B18" s="21" t="s">
        <v>92</v>
      </c>
      <c r="C18" s="22">
        <v>0.81499999999999995</v>
      </c>
      <c r="D18" s="22">
        <v>2.0379999999999998</v>
      </c>
      <c r="E18" s="21" t="s">
        <v>84</v>
      </c>
      <c r="F18" s="23">
        <v>100</v>
      </c>
      <c r="G18" s="63">
        <v>4160</v>
      </c>
      <c r="H18" s="32">
        <f t="shared" si="0"/>
        <v>3744</v>
      </c>
    </row>
    <row r="19" spans="1:11" ht="21" thickBot="1">
      <c r="A19" s="136" t="s">
        <v>93</v>
      </c>
      <c r="B19" s="137"/>
      <c r="C19" s="137"/>
      <c r="D19" s="137"/>
      <c r="E19" s="137"/>
      <c r="F19" s="137"/>
      <c r="G19" s="137"/>
      <c r="H19" s="138"/>
      <c r="K19" s="27"/>
    </row>
    <row r="20" spans="1:11" ht="13.5" outlineLevel="1" thickBot="1">
      <c r="A20" s="28" t="s">
        <v>94</v>
      </c>
      <c r="B20" s="29" t="s">
        <v>95</v>
      </c>
      <c r="C20" s="30">
        <v>0.18</v>
      </c>
      <c r="D20" s="30">
        <v>0.45</v>
      </c>
      <c r="E20" s="29" t="s">
        <v>96</v>
      </c>
      <c r="F20" s="31">
        <v>150</v>
      </c>
      <c r="G20" s="55">
        <v>1370</v>
      </c>
      <c r="H20" s="32">
        <f>G20*90%</f>
        <v>1233</v>
      </c>
    </row>
    <row r="21" spans="1:11" ht="13.5" outlineLevel="1" thickBot="1">
      <c r="A21" s="1" t="s">
        <v>97</v>
      </c>
      <c r="B21" s="2" t="s">
        <v>98</v>
      </c>
      <c r="C21" s="6">
        <v>0.37</v>
      </c>
      <c r="D21" s="6">
        <v>0.93</v>
      </c>
      <c r="E21" s="2" t="s">
        <v>96</v>
      </c>
      <c r="F21" s="7">
        <v>150</v>
      </c>
      <c r="G21" s="56">
        <v>2570</v>
      </c>
      <c r="H21" s="32">
        <f t="shared" ref="H21:H62" si="1">G21*90%</f>
        <v>2313</v>
      </c>
    </row>
    <row r="22" spans="1:11" ht="13.5" outlineLevel="1" thickBot="1">
      <c r="A22" s="1" t="s">
        <v>99</v>
      </c>
      <c r="B22" s="2" t="s">
        <v>100</v>
      </c>
      <c r="C22" s="6">
        <v>0.22</v>
      </c>
      <c r="D22" s="6">
        <v>0.55000000000000004</v>
      </c>
      <c r="E22" s="2" t="s">
        <v>96</v>
      </c>
      <c r="F22" s="7">
        <v>150</v>
      </c>
      <c r="G22" s="56">
        <v>1810</v>
      </c>
      <c r="H22" s="32">
        <f t="shared" si="1"/>
        <v>1629</v>
      </c>
    </row>
    <row r="23" spans="1:11" ht="13.5" outlineLevel="1" thickBot="1">
      <c r="A23" s="1" t="s">
        <v>655</v>
      </c>
      <c r="B23" s="2" t="s">
        <v>102</v>
      </c>
      <c r="C23" s="6">
        <v>0.46</v>
      </c>
      <c r="D23" s="6">
        <v>1.1499999999999999</v>
      </c>
      <c r="E23" s="2" t="s">
        <v>96</v>
      </c>
      <c r="F23" s="7">
        <v>150</v>
      </c>
      <c r="G23" s="56">
        <v>3520</v>
      </c>
      <c r="H23" s="32">
        <f t="shared" si="1"/>
        <v>3168</v>
      </c>
    </row>
    <row r="24" spans="1:11" ht="13.5" outlineLevel="1" thickBot="1">
      <c r="A24" s="1" t="s">
        <v>101</v>
      </c>
      <c r="B24" s="2" t="s">
        <v>102</v>
      </c>
      <c r="C24" s="6">
        <v>0.46</v>
      </c>
      <c r="D24" s="6">
        <v>1.1499999999999999</v>
      </c>
      <c r="E24" s="2" t="s">
        <v>96</v>
      </c>
      <c r="F24" s="7">
        <v>150</v>
      </c>
      <c r="G24" s="56">
        <v>3620</v>
      </c>
      <c r="H24" s="32">
        <f t="shared" si="1"/>
        <v>3258</v>
      </c>
    </row>
    <row r="25" spans="1:11" ht="13.15" customHeight="1" outlineLevel="1" thickBot="1">
      <c r="A25" s="1" t="s">
        <v>653</v>
      </c>
      <c r="B25" s="2" t="s">
        <v>104</v>
      </c>
      <c r="C25" s="6">
        <v>0.17</v>
      </c>
      <c r="D25" s="6">
        <v>0.42</v>
      </c>
      <c r="E25" s="2" t="s">
        <v>96</v>
      </c>
      <c r="F25" s="7">
        <v>150</v>
      </c>
      <c r="G25" s="56">
        <v>1290</v>
      </c>
      <c r="H25" s="32">
        <f t="shared" si="1"/>
        <v>1161</v>
      </c>
    </row>
    <row r="26" spans="1:11" ht="13.15" customHeight="1" outlineLevel="1" thickBot="1">
      <c r="A26" s="1" t="s">
        <v>103</v>
      </c>
      <c r="B26" s="2" t="s">
        <v>104</v>
      </c>
      <c r="C26" s="6">
        <v>0.17</v>
      </c>
      <c r="D26" s="6">
        <v>0.42</v>
      </c>
      <c r="E26" s="2" t="s">
        <v>96</v>
      </c>
      <c r="F26" s="7">
        <v>150</v>
      </c>
      <c r="G26" s="56">
        <v>1350</v>
      </c>
      <c r="H26" s="32">
        <f t="shared" si="1"/>
        <v>1215</v>
      </c>
    </row>
    <row r="27" spans="1:11" ht="13.5" outlineLevel="1" thickBot="1">
      <c r="A27" s="1" t="s">
        <v>654</v>
      </c>
      <c r="B27" s="2" t="s">
        <v>106</v>
      </c>
      <c r="C27" s="6">
        <v>0.26</v>
      </c>
      <c r="D27" s="6">
        <v>0.65</v>
      </c>
      <c r="E27" s="2" t="s">
        <v>96</v>
      </c>
      <c r="F27" s="7">
        <v>150</v>
      </c>
      <c r="G27" s="64">
        <v>2010</v>
      </c>
      <c r="H27" s="32">
        <f t="shared" si="1"/>
        <v>1809</v>
      </c>
    </row>
    <row r="28" spans="1:11" ht="13.5" outlineLevel="1" thickBot="1">
      <c r="A28" s="1" t="s">
        <v>105</v>
      </c>
      <c r="B28" s="2" t="s">
        <v>106</v>
      </c>
      <c r="C28" s="6">
        <v>0.26</v>
      </c>
      <c r="D28" s="6">
        <v>0.65</v>
      </c>
      <c r="E28" s="2" t="s">
        <v>96</v>
      </c>
      <c r="F28" s="7">
        <v>150</v>
      </c>
      <c r="G28" s="56">
        <v>2060</v>
      </c>
      <c r="H28" s="32">
        <f t="shared" si="1"/>
        <v>1854</v>
      </c>
    </row>
    <row r="29" spans="1:11" ht="13.5" outlineLevel="1" thickBot="1">
      <c r="A29" s="1" t="s">
        <v>656</v>
      </c>
      <c r="B29" s="2" t="s">
        <v>108</v>
      </c>
      <c r="C29" s="6">
        <v>0.55000000000000004</v>
      </c>
      <c r="D29" s="6">
        <v>1.38</v>
      </c>
      <c r="E29" s="2" t="s">
        <v>96</v>
      </c>
      <c r="F29" s="7">
        <v>150</v>
      </c>
      <c r="G29" s="56">
        <v>4030</v>
      </c>
      <c r="H29" s="32">
        <f t="shared" si="1"/>
        <v>3627</v>
      </c>
    </row>
    <row r="30" spans="1:11" ht="13.5" outlineLevel="1" thickBot="1">
      <c r="A30" s="1" t="s">
        <v>107</v>
      </c>
      <c r="B30" s="2" t="s">
        <v>108</v>
      </c>
      <c r="C30" s="6">
        <v>0.55000000000000004</v>
      </c>
      <c r="D30" s="6">
        <v>1.38</v>
      </c>
      <c r="E30" s="2" t="s">
        <v>96</v>
      </c>
      <c r="F30" s="7">
        <v>150</v>
      </c>
      <c r="G30" s="56">
        <v>4150</v>
      </c>
      <c r="H30" s="32">
        <f t="shared" si="1"/>
        <v>3735</v>
      </c>
    </row>
    <row r="31" spans="1:11" ht="13.5" outlineLevel="1" thickBot="1">
      <c r="A31" s="1" t="s">
        <v>500</v>
      </c>
      <c r="B31" s="2" t="s">
        <v>501</v>
      </c>
      <c r="C31" s="6">
        <v>0.2</v>
      </c>
      <c r="D31" s="6">
        <v>0.5</v>
      </c>
      <c r="E31" s="2" t="s">
        <v>96</v>
      </c>
      <c r="F31" s="7">
        <v>150</v>
      </c>
      <c r="G31" s="56">
        <v>1670</v>
      </c>
      <c r="H31" s="32">
        <f t="shared" si="1"/>
        <v>1503</v>
      </c>
    </row>
    <row r="32" spans="1:11" ht="13.5" outlineLevel="1" thickBot="1">
      <c r="A32" s="1" t="s">
        <v>109</v>
      </c>
      <c r="B32" s="2" t="s">
        <v>110</v>
      </c>
      <c r="C32" s="6">
        <v>0.2</v>
      </c>
      <c r="D32" s="6">
        <v>0.5</v>
      </c>
      <c r="E32" s="2" t="s">
        <v>96</v>
      </c>
      <c r="F32" s="7">
        <v>150</v>
      </c>
      <c r="G32" s="56">
        <v>1700</v>
      </c>
      <c r="H32" s="32">
        <f t="shared" si="1"/>
        <v>1530</v>
      </c>
    </row>
    <row r="33" spans="1:8" ht="13.5" outlineLevel="1" thickBot="1">
      <c r="A33" s="1" t="s">
        <v>111</v>
      </c>
      <c r="B33" s="2" t="s">
        <v>112</v>
      </c>
      <c r="C33" s="6">
        <v>0.31</v>
      </c>
      <c r="D33" s="6">
        <v>0.78</v>
      </c>
      <c r="E33" s="2" t="s">
        <v>96</v>
      </c>
      <c r="F33" s="7">
        <v>150</v>
      </c>
      <c r="G33" s="56">
        <v>2420</v>
      </c>
      <c r="H33" s="32">
        <f t="shared" si="1"/>
        <v>2178</v>
      </c>
    </row>
    <row r="34" spans="1:8" ht="13.5" outlineLevel="1" thickBot="1">
      <c r="A34" s="1" t="s">
        <v>113</v>
      </c>
      <c r="B34" s="2" t="s">
        <v>112</v>
      </c>
      <c r="C34" s="6">
        <v>0.31</v>
      </c>
      <c r="D34" s="6">
        <v>0.78</v>
      </c>
      <c r="E34" s="2" t="s">
        <v>96</v>
      </c>
      <c r="F34" s="7">
        <v>150</v>
      </c>
      <c r="G34" s="56">
        <v>2620</v>
      </c>
      <c r="H34" s="32">
        <f t="shared" si="1"/>
        <v>2358</v>
      </c>
    </row>
    <row r="35" spans="1:8" ht="13.5" outlineLevel="1" thickBot="1">
      <c r="A35" s="1" t="s">
        <v>114</v>
      </c>
      <c r="B35" s="2" t="s">
        <v>115</v>
      </c>
      <c r="C35" s="6">
        <v>0.65</v>
      </c>
      <c r="D35" s="6">
        <v>1.63</v>
      </c>
      <c r="E35" s="2" t="s">
        <v>96</v>
      </c>
      <c r="F35" s="7">
        <v>150</v>
      </c>
      <c r="G35" s="56">
        <v>4880</v>
      </c>
      <c r="H35" s="32">
        <f t="shared" si="1"/>
        <v>4392</v>
      </c>
    </row>
    <row r="36" spans="1:8" ht="13.5" outlineLevel="1" thickBot="1">
      <c r="A36" s="1" t="s">
        <v>116</v>
      </c>
      <c r="B36" s="2" t="s">
        <v>115</v>
      </c>
      <c r="C36" s="6">
        <v>0.65</v>
      </c>
      <c r="D36" s="6">
        <v>1.63</v>
      </c>
      <c r="E36" s="2" t="s">
        <v>96</v>
      </c>
      <c r="F36" s="7">
        <v>150</v>
      </c>
      <c r="G36" s="56">
        <v>5140</v>
      </c>
      <c r="H36" s="32">
        <f t="shared" si="1"/>
        <v>4626</v>
      </c>
    </row>
    <row r="37" spans="1:8" ht="13.5" outlineLevel="1" thickBot="1">
      <c r="A37" s="1" t="s">
        <v>117</v>
      </c>
      <c r="B37" s="2" t="s">
        <v>118</v>
      </c>
      <c r="C37" s="6">
        <v>0.23</v>
      </c>
      <c r="D37" s="6">
        <v>0.57999999999999996</v>
      </c>
      <c r="E37" s="2" t="s">
        <v>96</v>
      </c>
      <c r="F37" s="7">
        <v>150</v>
      </c>
      <c r="G37" s="56">
        <v>1930</v>
      </c>
      <c r="H37" s="32">
        <f t="shared" si="1"/>
        <v>1737</v>
      </c>
    </row>
    <row r="38" spans="1:8" ht="13.5" outlineLevel="1" thickBot="1">
      <c r="A38" s="1" t="s">
        <v>119</v>
      </c>
      <c r="B38" s="2" t="s">
        <v>118</v>
      </c>
      <c r="C38" s="6">
        <v>0.23</v>
      </c>
      <c r="D38" s="6">
        <v>0.57999999999999996</v>
      </c>
      <c r="E38" s="2" t="s">
        <v>96</v>
      </c>
      <c r="F38" s="7">
        <v>150</v>
      </c>
      <c r="G38" s="56">
        <v>2260</v>
      </c>
      <c r="H38" s="32">
        <f t="shared" si="1"/>
        <v>2034</v>
      </c>
    </row>
    <row r="39" spans="1:8" ht="13.5" outlineLevel="1" thickBot="1">
      <c r="A39" s="1" t="s">
        <v>120</v>
      </c>
      <c r="B39" s="2" t="s">
        <v>121</v>
      </c>
      <c r="C39" s="6">
        <v>0.36</v>
      </c>
      <c r="D39" s="6">
        <v>0.91</v>
      </c>
      <c r="E39" s="2" t="s">
        <v>96</v>
      </c>
      <c r="F39" s="7">
        <v>150</v>
      </c>
      <c r="G39" s="56">
        <v>2930</v>
      </c>
      <c r="H39" s="32">
        <f t="shared" si="1"/>
        <v>2637</v>
      </c>
    </row>
    <row r="40" spans="1:8" ht="13.5" outlineLevel="1" thickBot="1">
      <c r="A40" s="1" t="s">
        <v>122</v>
      </c>
      <c r="B40" s="2" t="s">
        <v>121</v>
      </c>
      <c r="C40" s="6">
        <v>0.36</v>
      </c>
      <c r="D40" s="6">
        <v>0.91</v>
      </c>
      <c r="E40" s="2" t="s">
        <v>96</v>
      </c>
      <c r="F40" s="7">
        <v>200</v>
      </c>
      <c r="G40" s="56">
        <v>3460</v>
      </c>
      <c r="H40" s="32">
        <f t="shared" si="1"/>
        <v>3114</v>
      </c>
    </row>
    <row r="41" spans="1:8" ht="13.5" outlineLevel="1" thickBot="1">
      <c r="A41" s="1" t="s">
        <v>123</v>
      </c>
      <c r="B41" s="2" t="s">
        <v>124</v>
      </c>
      <c r="C41" s="6">
        <v>0.76</v>
      </c>
      <c r="D41" s="6">
        <v>1.9</v>
      </c>
      <c r="E41" s="2" t="s">
        <v>96</v>
      </c>
      <c r="F41" s="7">
        <v>150</v>
      </c>
      <c r="G41" s="56">
        <v>6160</v>
      </c>
      <c r="H41" s="32">
        <f t="shared" si="1"/>
        <v>5544</v>
      </c>
    </row>
    <row r="42" spans="1:8" ht="13.5" outlineLevel="1" thickBot="1">
      <c r="A42" s="1" t="s">
        <v>125</v>
      </c>
      <c r="B42" s="2" t="s">
        <v>124</v>
      </c>
      <c r="C42" s="6">
        <v>0.76</v>
      </c>
      <c r="D42" s="6">
        <v>1.9</v>
      </c>
      <c r="E42" s="2" t="s">
        <v>96</v>
      </c>
      <c r="F42" s="7">
        <v>200</v>
      </c>
      <c r="G42" s="56">
        <v>6910</v>
      </c>
      <c r="H42" s="32">
        <f t="shared" si="1"/>
        <v>6219</v>
      </c>
    </row>
    <row r="43" spans="1:8" ht="13.5" outlineLevel="1" thickBot="1">
      <c r="A43" s="1" t="s">
        <v>126</v>
      </c>
      <c r="B43" s="2" t="s">
        <v>127</v>
      </c>
      <c r="C43" s="6">
        <v>0.26</v>
      </c>
      <c r="D43" s="6">
        <v>0.65</v>
      </c>
      <c r="E43" s="2" t="s">
        <v>96</v>
      </c>
      <c r="F43" s="7">
        <v>150</v>
      </c>
      <c r="G43" s="56">
        <v>2340</v>
      </c>
      <c r="H43" s="32">
        <f t="shared" si="1"/>
        <v>2106</v>
      </c>
    </row>
    <row r="44" spans="1:8" ht="14.45" customHeight="1" outlineLevel="1" thickBot="1">
      <c r="A44" s="1" t="s">
        <v>128</v>
      </c>
      <c r="B44" s="2" t="s">
        <v>127</v>
      </c>
      <c r="C44" s="6">
        <v>0.26</v>
      </c>
      <c r="D44" s="6">
        <v>0.65</v>
      </c>
      <c r="E44" s="2" t="s">
        <v>96</v>
      </c>
      <c r="F44" s="7">
        <v>350</v>
      </c>
      <c r="G44" s="56">
        <v>2880</v>
      </c>
      <c r="H44" s="32">
        <f t="shared" si="1"/>
        <v>2592</v>
      </c>
    </row>
    <row r="45" spans="1:8" ht="13.5" outlineLevel="1" thickBot="1">
      <c r="A45" s="1" t="s">
        <v>129</v>
      </c>
      <c r="B45" s="2" t="s">
        <v>130</v>
      </c>
      <c r="C45" s="6">
        <v>0.41</v>
      </c>
      <c r="D45" s="6">
        <v>1.03</v>
      </c>
      <c r="E45" s="2" t="s">
        <v>96</v>
      </c>
      <c r="F45" s="7">
        <v>150</v>
      </c>
      <c r="G45" s="56">
        <v>3490</v>
      </c>
      <c r="H45" s="32">
        <f t="shared" si="1"/>
        <v>3141</v>
      </c>
    </row>
    <row r="46" spans="1:8" ht="13.5" outlineLevel="1" thickBot="1">
      <c r="A46" s="1" t="s">
        <v>131</v>
      </c>
      <c r="B46" s="2" t="s">
        <v>130</v>
      </c>
      <c r="C46" s="6">
        <v>0.41</v>
      </c>
      <c r="D46" s="6">
        <v>1.03</v>
      </c>
      <c r="E46" s="2" t="s">
        <v>96</v>
      </c>
      <c r="F46" s="7">
        <v>350</v>
      </c>
      <c r="G46" s="56">
        <v>4380</v>
      </c>
      <c r="H46" s="32">
        <f t="shared" si="1"/>
        <v>3942</v>
      </c>
    </row>
    <row r="47" spans="1:8" ht="13.5" outlineLevel="1" thickBot="1">
      <c r="A47" s="1" t="s">
        <v>132</v>
      </c>
      <c r="B47" s="2" t="s">
        <v>133</v>
      </c>
      <c r="C47" s="6">
        <v>0.86</v>
      </c>
      <c r="D47" s="6">
        <v>2.15</v>
      </c>
      <c r="E47" s="2" t="s">
        <v>96</v>
      </c>
      <c r="F47" s="7">
        <v>150</v>
      </c>
      <c r="G47" s="56">
        <v>7390</v>
      </c>
      <c r="H47" s="32">
        <f t="shared" si="1"/>
        <v>6651</v>
      </c>
    </row>
    <row r="48" spans="1:8" ht="13.5" outlineLevel="1" thickBot="1">
      <c r="A48" s="1" t="s">
        <v>134</v>
      </c>
      <c r="B48" s="2" t="s">
        <v>133</v>
      </c>
      <c r="C48" s="6">
        <v>0.86</v>
      </c>
      <c r="D48" s="6">
        <v>2.15</v>
      </c>
      <c r="E48" s="2" t="s">
        <v>96</v>
      </c>
      <c r="F48" s="7">
        <v>350</v>
      </c>
      <c r="G48" s="56">
        <v>8950</v>
      </c>
      <c r="H48" s="32">
        <f t="shared" si="1"/>
        <v>8055</v>
      </c>
    </row>
    <row r="49" spans="1:8" ht="13.5" outlineLevel="1" thickBot="1">
      <c r="A49" s="1" t="s">
        <v>135</v>
      </c>
      <c r="B49" s="2" t="s">
        <v>136</v>
      </c>
      <c r="C49" s="6">
        <v>0.5</v>
      </c>
      <c r="D49" s="6">
        <v>1.25</v>
      </c>
      <c r="E49" s="2" t="s">
        <v>96</v>
      </c>
      <c r="F49" s="7">
        <v>150</v>
      </c>
      <c r="G49" s="56">
        <v>4680</v>
      </c>
      <c r="H49" s="32">
        <f t="shared" si="1"/>
        <v>4212</v>
      </c>
    </row>
    <row r="50" spans="1:8" ht="13.5" outlineLevel="1" thickBot="1">
      <c r="A50" s="1" t="s">
        <v>137</v>
      </c>
      <c r="B50" s="2" t="s">
        <v>136</v>
      </c>
      <c r="C50" s="6">
        <v>0.5</v>
      </c>
      <c r="D50" s="6">
        <v>1.25</v>
      </c>
      <c r="E50" s="2" t="s">
        <v>96</v>
      </c>
      <c r="F50" s="7">
        <v>200</v>
      </c>
      <c r="G50" s="56">
        <v>5070</v>
      </c>
      <c r="H50" s="32">
        <f t="shared" si="1"/>
        <v>4563</v>
      </c>
    </row>
    <row r="51" spans="1:8" ht="13.5" outlineLevel="1" thickBot="1">
      <c r="A51" s="1" t="s">
        <v>138</v>
      </c>
      <c r="B51" s="2" t="s">
        <v>139</v>
      </c>
      <c r="C51" s="6">
        <v>0.78</v>
      </c>
      <c r="D51" s="6">
        <v>1.95</v>
      </c>
      <c r="E51" s="2" t="s">
        <v>96</v>
      </c>
      <c r="F51" s="7">
        <v>150</v>
      </c>
      <c r="G51" s="56">
        <v>6410</v>
      </c>
      <c r="H51" s="32">
        <f t="shared" si="1"/>
        <v>5769</v>
      </c>
    </row>
    <row r="52" spans="1:8" ht="13.5" outlineLevel="1" thickBot="1">
      <c r="A52" s="1" t="s">
        <v>140</v>
      </c>
      <c r="B52" s="2" t="s">
        <v>139</v>
      </c>
      <c r="C52" s="6">
        <v>0.78</v>
      </c>
      <c r="D52" s="6">
        <v>1.95</v>
      </c>
      <c r="E52" s="2" t="s">
        <v>96</v>
      </c>
      <c r="F52" s="7">
        <v>200</v>
      </c>
      <c r="G52" s="56">
        <v>7690</v>
      </c>
      <c r="H52" s="32">
        <f t="shared" si="1"/>
        <v>6921</v>
      </c>
    </row>
    <row r="53" spans="1:8" ht="13.5" outlineLevel="1" thickBot="1">
      <c r="A53" s="1" t="s">
        <v>141</v>
      </c>
      <c r="B53" s="2" t="s">
        <v>142</v>
      </c>
      <c r="C53" s="6">
        <v>0.57999999999999996</v>
      </c>
      <c r="D53" s="6">
        <v>1.45</v>
      </c>
      <c r="E53" s="2" t="s">
        <v>96</v>
      </c>
      <c r="F53" s="7">
        <v>150</v>
      </c>
      <c r="G53" s="56">
        <v>5070</v>
      </c>
      <c r="H53" s="32">
        <f t="shared" si="1"/>
        <v>4563</v>
      </c>
    </row>
    <row r="54" spans="1:8" ht="13.5" outlineLevel="1" thickBot="1">
      <c r="A54" s="1" t="s">
        <v>143</v>
      </c>
      <c r="B54" s="2" t="s">
        <v>142</v>
      </c>
      <c r="C54" s="6">
        <v>0.57999999999999996</v>
      </c>
      <c r="D54" s="6">
        <v>1.45</v>
      </c>
      <c r="E54" s="2" t="s">
        <v>96</v>
      </c>
      <c r="F54" s="7">
        <v>250</v>
      </c>
      <c r="G54" s="56">
        <v>5950</v>
      </c>
      <c r="H54" s="32">
        <f t="shared" si="1"/>
        <v>5355</v>
      </c>
    </row>
    <row r="55" spans="1:8" ht="13.5" outlineLevel="1" thickBot="1">
      <c r="A55" s="1" t="s">
        <v>144</v>
      </c>
      <c r="B55" s="2" t="s">
        <v>145</v>
      </c>
      <c r="C55" s="6">
        <v>0.91</v>
      </c>
      <c r="D55" s="6">
        <v>2.2999999999999998</v>
      </c>
      <c r="E55" s="2" t="s">
        <v>96</v>
      </c>
      <c r="F55" s="7">
        <v>150</v>
      </c>
      <c r="G55" s="56">
        <v>7720</v>
      </c>
      <c r="H55" s="32">
        <f t="shared" si="1"/>
        <v>6948</v>
      </c>
    </row>
    <row r="56" spans="1:8" ht="13.5" outlineLevel="1" thickBot="1">
      <c r="A56" s="1" t="s">
        <v>146</v>
      </c>
      <c r="B56" s="2" t="s">
        <v>145</v>
      </c>
      <c r="C56" s="6">
        <v>0.91</v>
      </c>
      <c r="D56" s="6">
        <v>2.2999999999999998</v>
      </c>
      <c r="E56" s="2" t="s">
        <v>96</v>
      </c>
      <c r="F56" s="7">
        <v>250</v>
      </c>
      <c r="G56" s="56">
        <v>9710</v>
      </c>
      <c r="H56" s="32">
        <f t="shared" si="1"/>
        <v>8739</v>
      </c>
    </row>
    <row r="57" spans="1:8" ht="13.5" outlineLevel="1" thickBot="1">
      <c r="A57" s="1" t="s">
        <v>147</v>
      </c>
      <c r="B57" s="2" t="s">
        <v>148</v>
      </c>
      <c r="C57" s="6">
        <v>0.72</v>
      </c>
      <c r="D57" s="6">
        <v>1.8</v>
      </c>
      <c r="E57" s="2" t="s">
        <v>96</v>
      </c>
      <c r="F57" s="7">
        <v>200</v>
      </c>
      <c r="G57" s="56">
        <v>6630</v>
      </c>
      <c r="H57" s="32">
        <f t="shared" si="1"/>
        <v>5967</v>
      </c>
    </row>
    <row r="58" spans="1:8" ht="14.45" customHeight="1" outlineLevel="1" thickBot="1">
      <c r="A58" s="1" t="s">
        <v>149</v>
      </c>
      <c r="B58" s="2" t="s">
        <v>148</v>
      </c>
      <c r="C58" s="6">
        <v>0.72</v>
      </c>
      <c r="D58" s="6">
        <v>1.8</v>
      </c>
      <c r="E58" s="2" t="s">
        <v>96</v>
      </c>
      <c r="F58" s="7">
        <v>350</v>
      </c>
      <c r="G58" s="56">
        <v>8030</v>
      </c>
      <c r="H58" s="32">
        <f t="shared" si="1"/>
        <v>7227</v>
      </c>
    </row>
    <row r="59" spans="1:8" ht="13.5" outlineLevel="1" thickBot="1">
      <c r="A59" s="1" t="s">
        <v>150</v>
      </c>
      <c r="B59" s="2" t="s">
        <v>151</v>
      </c>
      <c r="C59" s="6">
        <v>1.1299999999999999</v>
      </c>
      <c r="D59" s="6">
        <v>2.82</v>
      </c>
      <c r="E59" s="2" t="s">
        <v>96</v>
      </c>
      <c r="F59" s="7">
        <v>200</v>
      </c>
      <c r="G59" s="56">
        <v>10310</v>
      </c>
      <c r="H59" s="32">
        <f t="shared" si="1"/>
        <v>9279</v>
      </c>
    </row>
    <row r="60" spans="1:8" ht="13.5" outlineLevel="1" thickBot="1">
      <c r="A60" s="1" t="s">
        <v>152</v>
      </c>
      <c r="B60" s="2" t="s">
        <v>151</v>
      </c>
      <c r="C60" s="6">
        <v>1.1299999999999999</v>
      </c>
      <c r="D60" s="6">
        <v>2.82</v>
      </c>
      <c r="E60" s="2" t="s">
        <v>96</v>
      </c>
      <c r="F60" s="7">
        <v>350</v>
      </c>
      <c r="G60" s="56">
        <v>12560</v>
      </c>
      <c r="H60" s="32">
        <f t="shared" si="1"/>
        <v>11304</v>
      </c>
    </row>
    <row r="61" spans="1:8" ht="13.5" outlineLevel="1" thickBot="1">
      <c r="A61" s="1" t="s">
        <v>153</v>
      </c>
      <c r="B61" s="2" t="s">
        <v>154</v>
      </c>
      <c r="C61" s="6">
        <v>0.82</v>
      </c>
      <c r="D61" s="6">
        <v>2.0499999999999998</v>
      </c>
      <c r="E61" s="2" t="s">
        <v>96</v>
      </c>
      <c r="F61" s="7">
        <v>350</v>
      </c>
      <c r="G61" s="56">
        <v>9560</v>
      </c>
      <c r="H61" s="32">
        <f t="shared" si="1"/>
        <v>8604</v>
      </c>
    </row>
    <row r="62" spans="1:8" ht="13.5" outlineLevel="1" thickBot="1">
      <c r="A62" s="3" t="s">
        <v>155</v>
      </c>
      <c r="B62" s="21" t="s">
        <v>156</v>
      </c>
      <c r="C62" s="22">
        <v>1.29</v>
      </c>
      <c r="D62" s="22">
        <v>3.23</v>
      </c>
      <c r="E62" s="21" t="s">
        <v>96</v>
      </c>
      <c r="F62" s="23">
        <v>350</v>
      </c>
      <c r="G62" s="57">
        <v>14560</v>
      </c>
      <c r="H62" s="32">
        <f t="shared" si="1"/>
        <v>13104</v>
      </c>
    </row>
    <row r="63" spans="1:8" ht="21" thickBot="1">
      <c r="A63" s="121" t="s">
        <v>241</v>
      </c>
      <c r="B63" s="122"/>
      <c r="C63" s="122"/>
      <c r="D63" s="122"/>
      <c r="E63" s="122"/>
      <c r="F63" s="122"/>
      <c r="G63" s="122"/>
      <c r="H63" s="123"/>
    </row>
    <row r="64" spans="1:8" ht="13.5" outlineLevel="1" thickBot="1">
      <c r="A64" s="28" t="s">
        <v>242</v>
      </c>
      <c r="B64" s="29" t="s">
        <v>243</v>
      </c>
      <c r="C64" s="30">
        <v>0.28000000000000003</v>
      </c>
      <c r="D64" s="30">
        <v>0.7</v>
      </c>
      <c r="E64" s="29" t="s">
        <v>244</v>
      </c>
      <c r="F64" s="31">
        <v>200</v>
      </c>
      <c r="G64" s="55">
        <v>3090</v>
      </c>
      <c r="H64" s="32">
        <f>G64*90%</f>
        <v>2781</v>
      </c>
    </row>
    <row r="65" spans="1:8" ht="13.5" outlineLevel="1" thickBot="1">
      <c r="A65" s="1" t="s">
        <v>608</v>
      </c>
      <c r="B65" s="2" t="s">
        <v>243</v>
      </c>
      <c r="C65" s="6">
        <v>0.28000000000000003</v>
      </c>
      <c r="D65" s="6">
        <v>0.7</v>
      </c>
      <c r="E65" s="2" t="s">
        <v>244</v>
      </c>
      <c r="F65" s="7">
        <v>200</v>
      </c>
      <c r="G65" s="56">
        <v>3590</v>
      </c>
      <c r="H65" s="32">
        <f t="shared" ref="H65:H86" si="2">G65*90%</f>
        <v>3231</v>
      </c>
    </row>
    <row r="66" spans="1:8" ht="13.5" outlineLevel="1" thickBot="1">
      <c r="A66" s="1" t="s">
        <v>245</v>
      </c>
      <c r="B66" s="2" t="s">
        <v>246</v>
      </c>
      <c r="C66" s="6">
        <v>0.37</v>
      </c>
      <c r="D66" s="6">
        <v>0.92500000000000004</v>
      </c>
      <c r="E66" s="2" t="s">
        <v>244</v>
      </c>
      <c r="F66" s="7">
        <v>200</v>
      </c>
      <c r="G66" s="56">
        <v>4000</v>
      </c>
      <c r="H66" s="32">
        <f t="shared" si="2"/>
        <v>3600</v>
      </c>
    </row>
    <row r="67" spans="1:8" ht="13.5" outlineLevel="1" thickBot="1">
      <c r="A67" s="1" t="s">
        <v>556</v>
      </c>
      <c r="B67" s="2" t="s">
        <v>246</v>
      </c>
      <c r="C67" s="6">
        <v>0.37</v>
      </c>
      <c r="D67" s="6">
        <v>0.92500000000000004</v>
      </c>
      <c r="E67" s="2" t="s">
        <v>244</v>
      </c>
      <c r="F67" s="7">
        <v>350</v>
      </c>
      <c r="G67" s="56">
        <v>5000</v>
      </c>
      <c r="H67" s="32">
        <f t="shared" si="2"/>
        <v>4500</v>
      </c>
    </row>
    <row r="68" spans="1:8" ht="13.5" outlineLevel="1" thickBot="1">
      <c r="A68" s="1" t="s">
        <v>247</v>
      </c>
      <c r="B68" s="2" t="s">
        <v>248</v>
      </c>
      <c r="C68" s="6">
        <v>0.46</v>
      </c>
      <c r="D68" s="6">
        <v>1.1499999999999999</v>
      </c>
      <c r="E68" s="2" t="s">
        <v>244</v>
      </c>
      <c r="F68" s="7">
        <v>200</v>
      </c>
      <c r="G68" s="56">
        <v>4910</v>
      </c>
      <c r="H68" s="32">
        <f t="shared" si="2"/>
        <v>4419</v>
      </c>
    </row>
    <row r="69" spans="1:8" ht="13.5" outlineLevel="1" thickBot="1">
      <c r="A69" s="1" t="s">
        <v>249</v>
      </c>
      <c r="B69" s="2" t="s">
        <v>248</v>
      </c>
      <c r="C69" s="6">
        <v>0.46</v>
      </c>
      <c r="D69" s="6">
        <v>1.1499999999999999</v>
      </c>
      <c r="E69" s="2" t="s">
        <v>244</v>
      </c>
      <c r="F69" s="7">
        <v>200</v>
      </c>
      <c r="G69" s="56">
        <v>5580</v>
      </c>
      <c r="H69" s="32">
        <f t="shared" si="2"/>
        <v>5022</v>
      </c>
    </row>
    <row r="70" spans="1:8" ht="13.5" outlineLevel="1" thickBot="1">
      <c r="A70" s="1" t="s">
        <v>607</v>
      </c>
      <c r="B70" s="2" t="s">
        <v>248</v>
      </c>
      <c r="C70" s="6">
        <v>0.46</v>
      </c>
      <c r="D70" s="6">
        <v>1.1499999999999999</v>
      </c>
      <c r="E70" s="2" t="s">
        <v>244</v>
      </c>
      <c r="F70" s="7">
        <v>200</v>
      </c>
      <c r="G70" s="56">
        <v>5620</v>
      </c>
      <c r="H70" s="32">
        <f t="shared" si="2"/>
        <v>5058</v>
      </c>
    </row>
    <row r="71" spans="1:8" ht="13.5" outlineLevel="1" thickBot="1">
      <c r="A71" s="4" t="s">
        <v>643</v>
      </c>
      <c r="B71" s="5" t="s">
        <v>248</v>
      </c>
      <c r="C71" s="6">
        <v>0.46</v>
      </c>
      <c r="D71" s="6">
        <v>1.1499999999999999</v>
      </c>
      <c r="E71" s="2" t="s">
        <v>596</v>
      </c>
      <c r="F71" s="7">
        <v>250</v>
      </c>
      <c r="G71" s="56">
        <v>5630</v>
      </c>
      <c r="H71" s="32">
        <f t="shared" si="2"/>
        <v>5067</v>
      </c>
    </row>
    <row r="72" spans="1:8" ht="13.5" outlineLevel="1" thickBot="1">
      <c r="A72" s="1" t="s">
        <v>250</v>
      </c>
      <c r="B72" s="2" t="s">
        <v>251</v>
      </c>
      <c r="C72" s="6">
        <v>0.55000000000000004</v>
      </c>
      <c r="D72" s="6">
        <v>1.375</v>
      </c>
      <c r="E72" s="2" t="s">
        <v>244</v>
      </c>
      <c r="F72" s="7">
        <v>200</v>
      </c>
      <c r="G72" s="56">
        <v>5860</v>
      </c>
      <c r="H72" s="32">
        <f t="shared" si="2"/>
        <v>5274</v>
      </c>
    </row>
    <row r="73" spans="1:8" ht="13.5" outlineLevel="1" thickBot="1">
      <c r="A73" s="1" t="s">
        <v>252</v>
      </c>
      <c r="B73" s="2" t="s">
        <v>251</v>
      </c>
      <c r="C73" s="6">
        <v>0.55000000000000004</v>
      </c>
      <c r="D73" s="6">
        <v>1.375</v>
      </c>
      <c r="E73" s="2" t="s">
        <v>244</v>
      </c>
      <c r="F73" s="7">
        <v>200</v>
      </c>
      <c r="G73" s="56">
        <v>6210</v>
      </c>
      <c r="H73" s="32">
        <f t="shared" si="2"/>
        <v>5589</v>
      </c>
    </row>
    <row r="74" spans="1:8" ht="13.5" outlineLevel="1" thickBot="1">
      <c r="A74" s="1" t="s">
        <v>611</v>
      </c>
      <c r="B74" s="2" t="s">
        <v>251</v>
      </c>
      <c r="C74" s="6">
        <v>0.55000000000000004</v>
      </c>
      <c r="D74" s="6">
        <v>1.375</v>
      </c>
      <c r="E74" s="2" t="s">
        <v>244</v>
      </c>
      <c r="F74" s="7">
        <v>250</v>
      </c>
      <c r="G74" s="56">
        <v>6450</v>
      </c>
      <c r="H74" s="32">
        <f t="shared" si="2"/>
        <v>5805</v>
      </c>
    </row>
    <row r="75" spans="1:8" ht="13.5" outlineLevel="1" thickBot="1">
      <c r="A75" s="1" t="s">
        <v>253</v>
      </c>
      <c r="B75" s="2" t="s">
        <v>251</v>
      </c>
      <c r="C75" s="6">
        <v>0.55000000000000004</v>
      </c>
      <c r="D75" s="6">
        <v>1.375</v>
      </c>
      <c r="E75" s="2" t="s">
        <v>244</v>
      </c>
      <c r="F75" s="7">
        <v>200</v>
      </c>
      <c r="G75" s="56">
        <v>6620</v>
      </c>
      <c r="H75" s="32">
        <f t="shared" si="2"/>
        <v>5958</v>
      </c>
    </row>
    <row r="76" spans="1:8" ht="13.5" outlineLevel="1" thickBot="1">
      <c r="A76" s="1" t="s">
        <v>618</v>
      </c>
      <c r="B76" s="2" t="s">
        <v>251</v>
      </c>
      <c r="C76" s="6">
        <v>0.55000000000000004</v>
      </c>
      <c r="D76" s="6">
        <v>1.375</v>
      </c>
      <c r="E76" s="2" t="s">
        <v>244</v>
      </c>
      <c r="F76" s="7">
        <v>200</v>
      </c>
      <c r="G76" s="56">
        <v>6750</v>
      </c>
      <c r="H76" s="32">
        <f t="shared" si="2"/>
        <v>6075</v>
      </c>
    </row>
    <row r="77" spans="1:8" ht="13.5" outlineLevel="1" thickBot="1">
      <c r="A77" s="1" t="s">
        <v>625</v>
      </c>
      <c r="B77" s="2" t="s">
        <v>626</v>
      </c>
      <c r="C77" s="6">
        <v>0.6</v>
      </c>
      <c r="D77" s="6">
        <v>1.5</v>
      </c>
      <c r="E77" s="2" t="s">
        <v>244</v>
      </c>
      <c r="F77" s="7">
        <v>200</v>
      </c>
      <c r="G77" s="56">
        <v>6380</v>
      </c>
      <c r="H77" s="32">
        <f t="shared" si="2"/>
        <v>5742</v>
      </c>
    </row>
    <row r="78" spans="1:8" ht="13.5" outlineLevel="1" thickBot="1">
      <c r="A78" s="1" t="s">
        <v>254</v>
      </c>
      <c r="B78" s="2" t="s">
        <v>255</v>
      </c>
      <c r="C78" s="6">
        <v>0.64</v>
      </c>
      <c r="D78" s="6">
        <v>1.6</v>
      </c>
      <c r="E78" s="2" t="s">
        <v>244</v>
      </c>
      <c r="F78" s="7">
        <v>200</v>
      </c>
      <c r="G78" s="56">
        <v>7660</v>
      </c>
      <c r="H78" s="32">
        <f t="shared" si="2"/>
        <v>6894</v>
      </c>
    </row>
    <row r="79" spans="1:8" ht="13.5" outlineLevel="1" thickBot="1">
      <c r="A79" s="1" t="s">
        <v>256</v>
      </c>
      <c r="B79" s="2" t="s">
        <v>255</v>
      </c>
      <c r="C79" s="6">
        <v>0.64</v>
      </c>
      <c r="D79" s="6">
        <v>1.6</v>
      </c>
      <c r="E79" s="2" t="s">
        <v>244</v>
      </c>
      <c r="F79" s="7">
        <v>200</v>
      </c>
      <c r="G79" s="56">
        <v>7820</v>
      </c>
      <c r="H79" s="32">
        <f t="shared" si="2"/>
        <v>7038</v>
      </c>
    </row>
    <row r="80" spans="1:8" ht="13.5" outlineLevel="1" thickBot="1">
      <c r="A80" s="1" t="s">
        <v>257</v>
      </c>
      <c r="B80" s="2" t="s">
        <v>255</v>
      </c>
      <c r="C80" s="6">
        <v>0.64</v>
      </c>
      <c r="D80" s="6">
        <v>1.6</v>
      </c>
      <c r="E80" s="2" t="s">
        <v>244</v>
      </c>
      <c r="F80" s="7">
        <v>200</v>
      </c>
      <c r="G80" s="56">
        <v>8520</v>
      </c>
      <c r="H80" s="32">
        <f t="shared" si="2"/>
        <v>7668</v>
      </c>
    </row>
    <row r="81" spans="1:8" ht="13.5" outlineLevel="1" thickBot="1">
      <c r="A81" s="1" t="s">
        <v>627</v>
      </c>
      <c r="B81" s="2" t="s">
        <v>628</v>
      </c>
      <c r="C81" s="6">
        <v>0.7</v>
      </c>
      <c r="D81" s="6">
        <v>1.75</v>
      </c>
      <c r="E81" s="2" t="s">
        <v>244</v>
      </c>
      <c r="F81" s="7">
        <v>250</v>
      </c>
      <c r="G81" s="56">
        <v>7750</v>
      </c>
      <c r="H81" s="32">
        <f t="shared" si="2"/>
        <v>6975</v>
      </c>
    </row>
    <row r="82" spans="1:8" ht="13.5" outlineLevel="1" thickBot="1">
      <c r="A82" s="1" t="s">
        <v>258</v>
      </c>
      <c r="B82" s="2" t="s">
        <v>259</v>
      </c>
      <c r="C82" s="6">
        <v>0.73</v>
      </c>
      <c r="D82" s="6">
        <v>1.825</v>
      </c>
      <c r="E82" s="2" t="s">
        <v>244</v>
      </c>
      <c r="F82" s="7">
        <v>250</v>
      </c>
      <c r="G82" s="56">
        <v>9060</v>
      </c>
      <c r="H82" s="32">
        <f t="shared" si="2"/>
        <v>8154</v>
      </c>
    </row>
    <row r="83" spans="1:8" ht="13.5" outlineLevel="1" thickBot="1">
      <c r="A83" s="1" t="s">
        <v>260</v>
      </c>
      <c r="B83" s="2" t="s">
        <v>259</v>
      </c>
      <c r="C83" s="6">
        <v>0.73</v>
      </c>
      <c r="D83" s="6">
        <v>1.825</v>
      </c>
      <c r="E83" s="2" t="s">
        <v>244</v>
      </c>
      <c r="F83" s="7">
        <v>250</v>
      </c>
      <c r="G83" s="56">
        <v>9650</v>
      </c>
      <c r="H83" s="32">
        <f t="shared" si="2"/>
        <v>8685</v>
      </c>
    </row>
    <row r="84" spans="1:8" ht="13.5" outlineLevel="1" thickBot="1">
      <c r="A84" s="1" t="s">
        <v>261</v>
      </c>
      <c r="B84" s="2" t="s">
        <v>262</v>
      </c>
      <c r="C84" s="6">
        <v>0.82</v>
      </c>
      <c r="D84" s="6">
        <v>2.0499999999999998</v>
      </c>
      <c r="E84" s="2" t="s">
        <v>244</v>
      </c>
      <c r="F84" s="7">
        <v>250</v>
      </c>
      <c r="G84" s="56">
        <v>10140</v>
      </c>
      <c r="H84" s="32">
        <f t="shared" si="2"/>
        <v>9126</v>
      </c>
    </row>
    <row r="85" spans="1:8" ht="13.5" outlineLevel="1" thickBot="1">
      <c r="A85" s="1" t="s">
        <v>263</v>
      </c>
      <c r="B85" s="2" t="s">
        <v>262</v>
      </c>
      <c r="C85" s="6">
        <v>0.82</v>
      </c>
      <c r="D85" s="6">
        <v>2.0499999999999998</v>
      </c>
      <c r="E85" s="2" t="s">
        <v>244</v>
      </c>
      <c r="F85" s="7">
        <v>250</v>
      </c>
      <c r="G85" s="56">
        <v>10800</v>
      </c>
      <c r="H85" s="32">
        <f t="shared" si="2"/>
        <v>9720</v>
      </c>
    </row>
    <row r="86" spans="1:8" ht="13.5" outlineLevel="1" thickBot="1">
      <c r="A86" s="3" t="s">
        <v>557</v>
      </c>
      <c r="B86" s="21" t="s">
        <v>262</v>
      </c>
      <c r="C86" s="22">
        <v>0.82</v>
      </c>
      <c r="D86" s="22">
        <v>2.0499999999999998</v>
      </c>
      <c r="E86" s="21" t="s">
        <v>244</v>
      </c>
      <c r="F86" s="23">
        <v>250</v>
      </c>
      <c r="G86" s="57">
        <v>13940</v>
      </c>
      <c r="H86" s="32">
        <f t="shared" si="2"/>
        <v>12546</v>
      </c>
    </row>
    <row r="87" spans="1:8" ht="21" thickBot="1">
      <c r="A87" s="124" t="s">
        <v>631</v>
      </c>
      <c r="B87" s="125"/>
      <c r="C87" s="125"/>
      <c r="D87" s="125"/>
      <c r="E87" s="125"/>
      <c r="F87" s="125"/>
      <c r="G87" s="125"/>
      <c r="H87" s="126"/>
    </row>
    <row r="88" spans="1:8" ht="21" thickBot="1">
      <c r="A88" s="121" t="s">
        <v>449</v>
      </c>
      <c r="B88" s="122"/>
      <c r="C88" s="122"/>
      <c r="D88" s="122"/>
      <c r="E88" s="122"/>
      <c r="F88" s="122"/>
      <c r="G88" s="122"/>
      <c r="H88" s="123"/>
    </row>
    <row r="89" spans="1:8" ht="13.5" outlineLevel="1" thickBot="1">
      <c r="A89" s="28" t="s">
        <v>450</v>
      </c>
      <c r="B89" s="29" t="s">
        <v>451</v>
      </c>
      <c r="C89" s="30">
        <v>0.18</v>
      </c>
      <c r="D89" s="30">
        <v>0.45</v>
      </c>
      <c r="E89" s="29" t="s">
        <v>427</v>
      </c>
      <c r="F89" s="31">
        <v>200</v>
      </c>
      <c r="G89" s="55">
        <v>2480</v>
      </c>
      <c r="H89" s="32">
        <f>G89*90%</f>
        <v>2232</v>
      </c>
    </row>
    <row r="90" spans="1:8" ht="13.5" outlineLevel="1" thickBot="1">
      <c r="A90" s="1" t="s">
        <v>644</v>
      </c>
      <c r="B90" s="24" t="s">
        <v>647</v>
      </c>
      <c r="C90" s="6">
        <v>0.11</v>
      </c>
      <c r="D90" s="6">
        <v>0.27500000000000002</v>
      </c>
      <c r="E90" s="2" t="s">
        <v>427</v>
      </c>
      <c r="F90" s="7">
        <v>200</v>
      </c>
      <c r="G90" s="56">
        <v>1920</v>
      </c>
      <c r="H90" s="32">
        <f t="shared" ref="H90:H94" si="3">G90*90%</f>
        <v>1728</v>
      </c>
    </row>
    <row r="91" spans="1:8" ht="13.5" outlineLevel="1" thickBot="1">
      <c r="A91" s="1" t="s">
        <v>452</v>
      </c>
      <c r="B91" s="24" t="s">
        <v>453</v>
      </c>
      <c r="C91" s="6">
        <v>0.38</v>
      </c>
      <c r="D91" s="6">
        <v>0.95</v>
      </c>
      <c r="E91" s="2" t="s">
        <v>427</v>
      </c>
      <c r="F91" s="7">
        <v>200</v>
      </c>
      <c r="G91" s="56">
        <v>5370</v>
      </c>
      <c r="H91" s="32">
        <f t="shared" si="3"/>
        <v>4833</v>
      </c>
    </row>
    <row r="92" spans="1:8" ht="13.5" outlineLevel="1" thickBot="1">
      <c r="A92" s="1" t="s">
        <v>645</v>
      </c>
      <c r="B92" s="24" t="s">
        <v>648</v>
      </c>
      <c r="C92" s="6">
        <v>0.27</v>
      </c>
      <c r="D92" s="6">
        <v>0.67500000000000004</v>
      </c>
      <c r="E92" s="2" t="s">
        <v>427</v>
      </c>
      <c r="F92" s="7">
        <v>200</v>
      </c>
      <c r="G92" s="56">
        <v>4510</v>
      </c>
      <c r="H92" s="32">
        <f t="shared" si="3"/>
        <v>4059</v>
      </c>
    </row>
    <row r="93" spans="1:8" ht="13.5" outlineLevel="1" thickBot="1">
      <c r="A93" s="1" t="s">
        <v>454</v>
      </c>
      <c r="B93" s="24" t="s">
        <v>455</v>
      </c>
      <c r="C93" s="6">
        <v>0.59</v>
      </c>
      <c r="D93" s="6">
        <v>1.4750000000000001</v>
      </c>
      <c r="E93" s="2" t="s">
        <v>427</v>
      </c>
      <c r="F93" s="7">
        <v>200</v>
      </c>
      <c r="G93" s="56">
        <v>9100</v>
      </c>
      <c r="H93" s="32">
        <f t="shared" si="3"/>
        <v>8190</v>
      </c>
    </row>
    <row r="94" spans="1:8" ht="13.5" outlineLevel="1" thickBot="1">
      <c r="A94" s="3" t="s">
        <v>646</v>
      </c>
      <c r="B94" s="33" t="s">
        <v>649</v>
      </c>
      <c r="C94" s="22">
        <v>0.46</v>
      </c>
      <c r="D94" s="22">
        <v>1.1499999999999999</v>
      </c>
      <c r="E94" s="21" t="s">
        <v>427</v>
      </c>
      <c r="F94" s="23">
        <v>200</v>
      </c>
      <c r="G94" s="57">
        <v>8000</v>
      </c>
      <c r="H94" s="32">
        <f t="shared" si="3"/>
        <v>7200</v>
      </c>
    </row>
    <row r="95" spans="1:8" ht="21" thickBot="1">
      <c r="A95" s="127" t="s">
        <v>424</v>
      </c>
      <c r="B95" s="128"/>
      <c r="C95" s="128"/>
      <c r="D95" s="128"/>
      <c r="E95" s="128"/>
      <c r="F95" s="128"/>
      <c r="G95" s="128"/>
      <c r="H95" s="129"/>
    </row>
    <row r="96" spans="1:8" ht="13.5" outlineLevel="1" thickBot="1">
      <c r="A96" s="28" t="s">
        <v>425</v>
      </c>
      <c r="B96" s="29" t="s">
        <v>426</v>
      </c>
      <c r="C96" s="30">
        <v>0.02</v>
      </c>
      <c r="D96" s="30">
        <v>0.05</v>
      </c>
      <c r="E96" s="29" t="s">
        <v>427</v>
      </c>
      <c r="F96" s="31">
        <v>200</v>
      </c>
      <c r="G96" s="55">
        <v>550</v>
      </c>
      <c r="H96" s="32">
        <f>G96*90%</f>
        <v>495</v>
      </c>
    </row>
    <row r="97" spans="1:8" ht="13.5" outlineLevel="1" thickBot="1">
      <c r="A97" s="1" t="s">
        <v>428</v>
      </c>
      <c r="B97" s="2" t="s">
        <v>429</v>
      </c>
      <c r="C97" s="6">
        <v>0.05</v>
      </c>
      <c r="D97" s="6">
        <v>0.125</v>
      </c>
      <c r="E97" s="2" t="s">
        <v>427</v>
      </c>
      <c r="F97" s="7">
        <v>200</v>
      </c>
      <c r="G97" s="56">
        <v>700</v>
      </c>
      <c r="H97" s="32">
        <f t="shared" ref="H97:H105" si="4">G97*90%</f>
        <v>630</v>
      </c>
    </row>
    <row r="98" spans="1:8" ht="13.5" outlineLevel="1" thickBot="1">
      <c r="A98" s="1" t="s">
        <v>960</v>
      </c>
      <c r="B98" s="2" t="s">
        <v>961</v>
      </c>
      <c r="C98" s="6">
        <v>0.151</v>
      </c>
      <c r="D98" s="6">
        <v>0.377</v>
      </c>
      <c r="E98" s="2" t="s">
        <v>427</v>
      </c>
      <c r="F98" s="7">
        <v>200</v>
      </c>
      <c r="G98" s="56">
        <v>2100</v>
      </c>
      <c r="H98" s="32">
        <f t="shared" si="4"/>
        <v>1890</v>
      </c>
    </row>
    <row r="99" spans="1:8" ht="13.5" outlineLevel="1" thickBot="1">
      <c r="A99" s="1" t="s">
        <v>430</v>
      </c>
      <c r="B99" s="2" t="s">
        <v>431</v>
      </c>
      <c r="C99" s="6">
        <v>0.13</v>
      </c>
      <c r="D99" s="6">
        <v>0.32500000000000001</v>
      </c>
      <c r="E99" s="2" t="s">
        <v>427</v>
      </c>
      <c r="F99" s="7">
        <v>200</v>
      </c>
      <c r="G99" s="56">
        <v>1770</v>
      </c>
      <c r="H99" s="32">
        <f t="shared" si="4"/>
        <v>1593</v>
      </c>
    </row>
    <row r="100" spans="1:8" ht="13.5" outlineLevel="1" thickBot="1">
      <c r="A100" s="1" t="s">
        <v>612</v>
      </c>
      <c r="B100" s="2" t="s">
        <v>613</v>
      </c>
      <c r="C100" s="6">
        <v>0.08</v>
      </c>
      <c r="D100" s="6">
        <v>0.2</v>
      </c>
      <c r="E100" s="2" t="s">
        <v>427</v>
      </c>
      <c r="F100" s="7">
        <v>200</v>
      </c>
      <c r="G100" s="56">
        <v>1000</v>
      </c>
      <c r="H100" s="32">
        <f t="shared" si="4"/>
        <v>900</v>
      </c>
    </row>
    <row r="101" spans="1:8" ht="13.5" outlineLevel="1" thickBot="1">
      <c r="A101" s="1" t="s">
        <v>432</v>
      </c>
      <c r="B101" s="2" t="s">
        <v>433</v>
      </c>
      <c r="C101" s="6">
        <v>0.16</v>
      </c>
      <c r="D101" s="6">
        <v>0.4</v>
      </c>
      <c r="E101" s="2" t="s">
        <v>427</v>
      </c>
      <c r="F101" s="7">
        <v>200</v>
      </c>
      <c r="G101" s="56">
        <v>1990</v>
      </c>
      <c r="H101" s="32">
        <f t="shared" si="4"/>
        <v>1791</v>
      </c>
    </row>
    <row r="102" spans="1:8" ht="13.5" outlineLevel="1" thickBot="1">
      <c r="A102" s="1" t="s">
        <v>434</v>
      </c>
      <c r="B102" s="2" t="s">
        <v>435</v>
      </c>
      <c r="C102" s="6">
        <v>0.26</v>
      </c>
      <c r="D102" s="6">
        <v>0.65</v>
      </c>
      <c r="E102" s="2" t="s">
        <v>427</v>
      </c>
      <c r="F102" s="7">
        <v>200</v>
      </c>
      <c r="G102" s="56">
        <v>2610</v>
      </c>
      <c r="H102" s="32">
        <f t="shared" si="4"/>
        <v>2349</v>
      </c>
    </row>
    <row r="103" spans="1:8" ht="13.5" outlineLevel="1" thickBot="1">
      <c r="A103" s="1" t="s">
        <v>957</v>
      </c>
      <c r="B103" s="2" t="s">
        <v>435</v>
      </c>
      <c r="C103" s="6">
        <v>0.26</v>
      </c>
      <c r="D103" s="6">
        <v>0.65</v>
      </c>
      <c r="E103" s="2" t="s">
        <v>427</v>
      </c>
      <c r="F103" s="7">
        <v>200</v>
      </c>
      <c r="G103" s="56">
        <v>3500</v>
      </c>
      <c r="H103" s="32">
        <f t="shared" si="4"/>
        <v>3150</v>
      </c>
    </row>
    <row r="104" spans="1:8" ht="13.5" thickBot="1">
      <c r="A104" s="1" t="s">
        <v>436</v>
      </c>
      <c r="B104" s="2" t="s">
        <v>437</v>
      </c>
      <c r="C104" s="6">
        <v>0.4</v>
      </c>
      <c r="D104" s="6">
        <v>1</v>
      </c>
      <c r="E104" s="2" t="s">
        <v>427</v>
      </c>
      <c r="F104" s="7">
        <v>200</v>
      </c>
      <c r="G104" s="56">
        <v>4050</v>
      </c>
      <c r="H104" s="32">
        <f t="shared" si="4"/>
        <v>3645</v>
      </c>
    </row>
    <row r="105" spans="1:8" ht="13.5" outlineLevel="1" thickBot="1">
      <c r="A105" s="3" t="s">
        <v>813</v>
      </c>
      <c r="B105" s="21" t="s">
        <v>438</v>
      </c>
      <c r="C105" s="22">
        <v>0.59</v>
      </c>
      <c r="D105" s="22">
        <v>1.4750000000000001</v>
      </c>
      <c r="E105" s="21" t="s">
        <v>427</v>
      </c>
      <c r="F105" s="23">
        <v>200</v>
      </c>
      <c r="G105" s="57">
        <v>6680</v>
      </c>
      <c r="H105" s="32">
        <f t="shared" si="4"/>
        <v>6012</v>
      </c>
    </row>
    <row r="106" spans="1:8" ht="21" outlineLevel="1" thickBot="1">
      <c r="A106" s="127" t="s">
        <v>439</v>
      </c>
      <c r="B106" s="128"/>
      <c r="C106" s="128"/>
      <c r="D106" s="128"/>
      <c r="E106" s="128"/>
      <c r="F106" s="128"/>
      <c r="G106" s="128"/>
      <c r="H106" s="129"/>
    </row>
    <row r="107" spans="1:8" ht="13.5" outlineLevel="1" thickBot="1">
      <c r="A107" s="28" t="s">
        <v>440</v>
      </c>
      <c r="B107" s="29" t="s">
        <v>441</v>
      </c>
      <c r="C107" s="30">
        <v>0.1</v>
      </c>
      <c r="D107" s="30">
        <v>0.25</v>
      </c>
      <c r="E107" s="29" t="s">
        <v>427</v>
      </c>
      <c r="F107" s="31">
        <v>200</v>
      </c>
      <c r="G107" s="58">
        <v>1770</v>
      </c>
      <c r="H107" s="32">
        <f>G107*90%</f>
        <v>1593</v>
      </c>
    </row>
    <row r="108" spans="1:8" ht="13.5" outlineLevel="1" thickBot="1">
      <c r="A108" s="1" t="s">
        <v>442</v>
      </c>
      <c r="B108" s="2" t="s">
        <v>441</v>
      </c>
      <c r="C108" s="6">
        <v>0.1</v>
      </c>
      <c r="D108" s="6">
        <v>0.25</v>
      </c>
      <c r="E108" s="2" t="s">
        <v>427</v>
      </c>
      <c r="F108" s="7">
        <v>200</v>
      </c>
      <c r="G108" s="59">
        <v>2160</v>
      </c>
      <c r="H108" s="32">
        <f t="shared" ref="H108:H113" si="5">G108*90%</f>
        <v>1944</v>
      </c>
    </row>
    <row r="109" spans="1:8" ht="13.5" outlineLevel="1" thickBot="1">
      <c r="A109" s="1" t="s">
        <v>443</v>
      </c>
      <c r="B109" s="2" t="s">
        <v>444</v>
      </c>
      <c r="C109" s="6">
        <v>0.27</v>
      </c>
      <c r="D109" s="6">
        <v>0.67500000000000004</v>
      </c>
      <c r="E109" s="2" t="s">
        <v>427</v>
      </c>
      <c r="F109" s="7">
        <v>200</v>
      </c>
      <c r="G109" s="59">
        <v>4380</v>
      </c>
      <c r="H109" s="32">
        <f t="shared" si="5"/>
        <v>3942</v>
      </c>
    </row>
    <row r="110" spans="1:8" ht="13.5" outlineLevel="1" thickBot="1">
      <c r="A110" s="1" t="s">
        <v>445</v>
      </c>
      <c r="B110" s="2" t="s">
        <v>444</v>
      </c>
      <c r="C110" s="6">
        <v>0.27</v>
      </c>
      <c r="D110" s="6">
        <v>0.67500000000000004</v>
      </c>
      <c r="E110" s="2" t="s">
        <v>427</v>
      </c>
      <c r="F110" s="7">
        <v>200</v>
      </c>
      <c r="G110" s="59">
        <v>4520</v>
      </c>
      <c r="H110" s="32">
        <f t="shared" si="5"/>
        <v>4068</v>
      </c>
    </row>
    <row r="111" spans="1:8" ht="13.5" outlineLevel="1" thickBot="1">
      <c r="A111" s="1" t="s">
        <v>446</v>
      </c>
      <c r="B111" s="2" t="s">
        <v>447</v>
      </c>
      <c r="C111" s="6">
        <v>0.55000000000000004</v>
      </c>
      <c r="D111" s="6">
        <v>1.375</v>
      </c>
      <c r="E111" s="2" t="s">
        <v>427</v>
      </c>
      <c r="F111" s="7">
        <v>200</v>
      </c>
      <c r="G111" s="59">
        <v>7290</v>
      </c>
      <c r="H111" s="32">
        <f t="shared" si="5"/>
        <v>6561</v>
      </c>
    </row>
    <row r="112" spans="1:8" ht="13.5" thickBot="1">
      <c r="A112" s="1" t="s">
        <v>448</v>
      </c>
      <c r="B112" s="2" t="s">
        <v>447</v>
      </c>
      <c r="C112" s="6">
        <v>0.55000000000000004</v>
      </c>
      <c r="D112" s="6">
        <v>1.375</v>
      </c>
      <c r="E112" s="2" t="s">
        <v>427</v>
      </c>
      <c r="F112" s="7">
        <v>200</v>
      </c>
      <c r="G112" s="59">
        <v>7540</v>
      </c>
      <c r="H112" s="32">
        <f t="shared" si="5"/>
        <v>6786</v>
      </c>
    </row>
    <row r="113" spans="1:8" ht="26.25" thickBot="1">
      <c r="A113" s="3" t="s">
        <v>609</v>
      </c>
      <c r="B113" s="21" t="s">
        <v>828</v>
      </c>
      <c r="C113" s="22">
        <v>0.08</v>
      </c>
      <c r="D113" s="22">
        <v>0.15</v>
      </c>
      <c r="E113" s="21" t="s">
        <v>610</v>
      </c>
      <c r="F113" s="23">
        <v>400</v>
      </c>
      <c r="G113" s="60">
        <v>2350</v>
      </c>
      <c r="H113" s="32">
        <f t="shared" si="5"/>
        <v>2115</v>
      </c>
    </row>
    <row r="114" spans="1:8" ht="21" outlineLevel="1" thickBot="1">
      <c r="A114" s="130" t="s">
        <v>632</v>
      </c>
      <c r="B114" s="131"/>
      <c r="C114" s="131"/>
      <c r="D114" s="131"/>
      <c r="E114" s="131"/>
      <c r="F114" s="131"/>
      <c r="G114" s="131"/>
      <c r="H114" s="132"/>
    </row>
    <row r="115" spans="1:8" ht="21" outlineLevel="1" thickBot="1">
      <c r="A115" s="121" t="s">
        <v>5</v>
      </c>
      <c r="B115" s="122"/>
      <c r="C115" s="122"/>
      <c r="D115" s="122"/>
      <c r="E115" s="122"/>
      <c r="F115" s="122"/>
      <c r="G115" s="122"/>
      <c r="H115" s="123"/>
    </row>
    <row r="116" spans="1:8" ht="13.5" outlineLevel="1" thickBot="1">
      <c r="A116" s="28" t="s">
        <v>6</v>
      </c>
      <c r="B116" s="29" t="s">
        <v>7</v>
      </c>
      <c r="C116" s="30">
        <v>0.32</v>
      </c>
      <c r="D116" s="30">
        <v>0.8</v>
      </c>
      <c r="E116" s="29" t="s">
        <v>8</v>
      </c>
      <c r="F116" s="31">
        <v>200</v>
      </c>
      <c r="G116" s="58">
        <v>3080</v>
      </c>
      <c r="H116" s="32">
        <f>G116*90%</f>
        <v>2772</v>
      </c>
    </row>
    <row r="117" spans="1:8" ht="13.5" outlineLevel="1" thickBot="1">
      <c r="A117" s="1" t="s">
        <v>9</v>
      </c>
      <c r="B117" s="2" t="s">
        <v>10</v>
      </c>
      <c r="C117" s="6">
        <v>0.36</v>
      </c>
      <c r="D117" s="6">
        <v>0.9</v>
      </c>
      <c r="E117" s="2" t="s">
        <v>8</v>
      </c>
      <c r="F117" s="7">
        <v>200</v>
      </c>
      <c r="G117" s="59">
        <v>3700</v>
      </c>
      <c r="H117" s="32">
        <f t="shared" ref="H117:H161" si="6">G117*90%</f>
        <v>3330</v>
      </c>
    </row>
    <row r="118" spans="1:8" ht="13.5" outlineLevel="1" thickBot="1">
      <c r="A118" s="1" t="s">
        <v>11</v>
      </c>
      <c r="B118" s="2" t="s">
        <v>12</v>
      </c>
      <c r="C118" s="6">
        <v>0.44</v>
      </c>
      <c r="D118" s="6">
        <v>1.1000000000000001</v>
      </c>
      <c r="E118" s="2" t="s">
        <v>8</v>
      </c>
      <c r="F118" s="7">
        <v>200</v>
      </c>
      <c r="G118" s="59">
        <v>4910</v>
      </c>
      <c r="H118" s="32">
        <f t="shared" si="6"/>
        <v>4419</v>
      </c>
    </row>
    <row r="119" spans="1:8" ht="13.5" outlineLevel="1" thickBot="1">
      <c r="A119" s="1" t="s">
        <v>622</v>
      </c>
      <c r="B119" s="2" t="s">
        <v>623</v>
      </c>
      <c r="C119" s="6">
        <v>0.46</v>
      </c>
      <c r="D119" s="6">
        <v>1.1499999999999999</v>
      </c>
      <c r="E119" s="2" t="s">
        <v>8</v>
      </c>
      <c r="F119" s="7">
        <v>200</v>
      </c>
      <c r="G119" s="59">
        <v>3850</v>
      </c>
      <c r="H119" s="32">
        <f t="shared" si="6"/>
        <v>3465</v>
      </c>
    </row>
    <row r="120" spans="1:8" ht="13.5" outlineLevel="1" thickBot="1">
      <c r="A120" s="1" t="s">
        <v>13</v>
      </c>
      <c r="B120" s="2" t="s">
        <v>14</v>
      </c>
      <c r="C120" s="6">
        <v>0.34</v>
      </c>
      <c r="D120" s="6">
        <v>0.85</v>
      </c>
      <c r="E120" s="2" t="s">
        <v>8</v>
      </c>
      <c r="F120" s="7">
        <v>200</v>
      </c>
      <c r="G120" s="59">
        <v>3370</v>
      </c>
      <c r="H120" s="32">
        <f t="shared" si="6"/>
        <v>3033</v>
      </c>
    </row>
    <row r="121" spans="1:8" ht="13.5" outlineLevel="1" thickBot="1">
      <c r="A121" s="1" t="s">
        <v>15</v>
      </c>
      <c r="B121" s="2" t="s">
        <v>16</v>
      </c>
      <c r="C121" s="6">
        <v>0.4</v>
      </c>
      <c r="D121" s="6">
        <v>1</v>
      </c>
      <c r="E121" s="2" t="s">
        <v>8</v>
      </c>
      <c r="F121" s="7">
        <v>200</v>
      </c>
      <c r="G121" s="59">
        <v>4190</v>
      </c>
      <c r="H121" s="32">
        <f t="shared" si="6"/>
        <v>3771</v>
      </c>
    </row>
    <row r="122" spans="1:8" ht="13.5" outlineLevel="1" thickBot="1">
      <c r="A122" s="1" t="s">
        <v>17</v>
      </c>
      <c r="B122" s="2" t="s">
        <v>18</v>
      </c>
      <c r="C122" s="6">
        <v>0.5</v>
      </c>
      <c r="D122" s="6">
        <v>1.25</v>
      </c>
      <c r="E122" s="2" t="s">
        <v>8</v>
      </c>
      <c r="F122" s="7">
        <v>200</v>
      </c>
      <c r="G122" s="59">
        <v>5470</v>
      </c>
      <c r="H122" s="32">
        <f t="shared" si="6"/>
        <v>4923</v>
      </c>
    </row>
    <row r="123" spans="1:8" ht="13.5" outlineLevel="1" thickBot="1">
      <c r="A123" s="1" t="s">
        <v>19</v>
      </c>
      <c r="B123" s="2" t="s">
        <v>20</v>
      </c>
      <c r="C123" s="6">
        <v>0.36</v>
      </c>
      <c r="D123" s="6">
        <v>0.9</v>
      </c>
      <c r="E123" s="2" t="s">
        <v>8</v>
      </c>
      <c r="F123" s="7">
        <v>200</v>
      </c>
      <c r="G123" s="59">
        <v>3890</v>
      </c>
      <c r="H123" s="32">
        <f t="shared" si="6"/>
        <v>3501</v>
      </c>
    </row>
    <row r="124" spans="1:8" ht="13.5" outlineLevel="1" thickBot="1">
      <c r="A124" s="1" t="s">
        <v>21</v>
      </c>
      <c r="B124" s="2" t="s">
        <v>22</v>
      </c>
      <c r="C124" s="6">
        <v>0.44</v>
      </c>
      <c r="D124" s="6">
        <v>1.1000000000000001</v>
      </c>
      <c r="E124" s="2" t="s">
        <v>8</v>
      </c>
      <c r="F124" s="7">
        <v>200</v>
      </c>
      <c r="G124" s="59">
        <v>4690</v>
      </c>
      <c r="H124" s="32">
        <f t="shared" si="6"/>
        <v>4221</v>
      </c>
    </row>
    <row r="125" spans="1:8" ht="13.5" outlineLevel="1" thickBot="1">
      <c r="A125" s="1" t="s">
        <v>23</v>
      </c>
      <c r="B125" s="2" t="s">
        <v>24</v>
      </c>
      <c r="C125" s="6">
        <v>0.56000000000000005</v>
      </c>
      <c r="D125" s="6">
        <v>1.4</v>
      </c>
      <c r="E125" s="2" t="s">
        <v>8</v>
      </c>
      <c r="F125" s="7">
        <v>200</v>
      </c>
      <c r="G125" s="59">
        <v>6130</v>
      </c>
      <c r="H125" s="32">
        <f t="shared" si="6"/>
        <v>5517</v>
      </c>
    </row>
    <row r="126" spans="1:8" ht="13.5" outlineLevel="1" thickBot="1">
      <c r="A126" s="1" t="s">
        <v>494</v>
      </c>
      <c r="B126" s="2" t="s">
        <v>495</v>
      </c>
      <c r="C126" s="6">
        <v>0.63600000000000001</v>
      </c>
      <c r="D126" s="6">
        <v>1.6</v>
      </c>
      <c r="E126" s="2" t="s">
        <v>8</v>
      </c>
      <c r="F126" s="7">
        <v>200</v>
      </c>
      <c r="G126" s="59">
        <v>6420</v>
      </c>
      <c r="H126" s="32">
        <f t="shared" si="6"/>
        <v>5778</v>
      </c>
    </row>
    <row r="127" spans="1:8" ht="13.5" outlineLevel="1" thickBot="1">
      <c r="A127" s="1" t="s">
        <v>496</v>
      </c>
      <c r="B127" s="2" t="s">
        <v>497</v>
      </c>
      <c r="C127" s="6">
        <v>0.56000000000000005</v>
      </c>
      <c r="D127" s="6">
        <v>1.4</v>
      </c>
      <c r="E127" s="2" t="s">
        <v>8</v>
      </c>
      <c r="F127" s="7">
        <v>200</v>
      </c>
      <c r="G127" s="59">
        <v>6130</v>
      </c>
      <c r="H127" s="32">
        <f t="shared" si="6"/>
        <v>5517</v>
      </c>
    </row>
    <row r="128" spans="1:8" ht="13.5" outlineLevel="1" thickBot="1">
      <c r="A128" s="1" t="s">
        <v>25</v>
      </c>
      <c r="B128" s="2" t="s">
        <v>26</v>
      </c>
      <c r="C128" s="6">
        <v>0.44</v>
      </c>
      <c r="D128" s="6">
        <v>1.1000000000000001</v>
      </c>
      <c r="E128" s="2" t="s">
        <v>8</v>
      </c>
      <c r="F128" s="7">
        <v>200</v>
      </c>
      <c r="G128" s="59">
        <v>4510</v>
      </c>
      <c r="H128" s="32">
        <f t="shared" si="6"/>
        <v>4059</v>
      </c>
    </row>
    <row r="129" spans="1:8" ht="13.5" outlineLevel="1" thickBot="1">
      <c r="A129" s="1" t="s">
        <v>27</v>
      </c>
      <c r="B129" s="2" t="s">
        <v>28</v>
      </c>
      <c r="C129" s="6">
        <v>0.52</v>
      </c>
      <c r="D129" s="6">
        <v>1.3</v>
      </c>
      <c r="E129" s="2" t="s">
        <v>8</v>
      </c>
      <c r="F129" s="7">
        <v>200</v>
      </c>
      <c r="G129" s="59">
        <v>5630</v>
      </c>
      <c r="H129" s="32">
        <f t="shared" si="6"/>
        <v>5067</v>
      </c>
    </row>
    <row r="130" spans="1:8" ht="13.5" outlineLevel="1" thickBot="1">
      <c r="A130" s="1" t="s">
        <v>29</v>
      </c>
      <c r="B130" s="2" t="s">
        <v>30</v>
      </c>
      <c r="C130" s="6">
        <v>0.68</v>
      </c>
      <c r="D130" s="6">
        <v>1.7</v>
      </c>
      <c r="E130" s="2" t="s">
        <v>8</v>
      </c>
      <c r="F130" s="7">
        <v>200</v>
      </c>
      <c r="G130" s="59">
        <v>7240</v>
      </c>
      <c r="H130" s="32">
        <f t="shared" si="6"/>
        <v>6516</v>
      </c>
    </row>
    <row r="131" spans="1:8" ht="13.5" outlineLevel="1" thickBot="1">
      <c r="A131" s="1" t="s">
        <v>31</v>
      </c>
      <c r="B131" s="2" t="s">
        <v>32</v>
      </c>
      <c r="C131" s="6">
        <v>0.57999999999999996</v>
      </c>
      <c r="D131" s="6">
        <v>1.45</v>
      </c>
      <c r="E131" s="2" t="s">
        <v>8</v>
      </c>
      <c r="F131" s="7">
        <v>200</v>
      </c>
      <c r="G131" s="59">
        <v>6330</v>
      </c>
      <c r="H131" s="32">
        <f t="shared" si="6"/>
        <v>5697</v>
      </c>
    </row>
    <row r="132" spans="1:8" ht="13.5" outlineLevel="1" thickBot="1">
      <c r="A132" s="1" t="s">
        <v>498</v>
      </c>
      <c r="B132" s="2" t="s">
        <v>499</v>
      </c>
      <c r="C132" s="6">
        <v>0.78</v>
      </c>
      <c r="D132" s="6">
        <v>1.95</v>
      </c>
      <c r="E132" s="2" t="s">
        <v>8</v>
      </c>
      <c r="F132" s="7">
        <v>200</v>
      </c>
      <c r="G132" s="59">
        <v>8480</v>
      </c>
      <c r="H132" s="32">
        <f t="shared" si="6"/>
        <v>7632</v>
      </c>
    </row>
    <row r="133" spans="1:8" ht="13.5" outlineLevel="1" thickBot="1">
      <c r="A133" s="1" t="s">
        <v>33</v>
      </c>
      <c r="B133" s="2" t="s">
        <v>34</v>
      </c>
      <c r="C133" s="6">
        <v>0.52</v>
      </c>
      <c r="D133" s="6">
        <v>1.3</v>
      </c>
      <c r="E133" s="2" t="s">
        <v>8</v>
      </c>
      <c r="F133" s="7">
        <v>200</v>
      </c>
      <c r="G133" s="59">
        <v>5360</v>
      </c>
      <c r="H133" s="32">
        <f t="shared" si="6"/>
        <v>4824</v>
      </c>
    </row>
    <row r="134" spans="1:8" ht="13.5" outlineLevel="1" thickBot="1">
      <c r="A134" s="1" t="s">
        <v>35</v>
      </c>
      <c r="B134" s="2" t="s">
        <v>36</v>
      </c>
      <c r="C134" s="6">
        <v>0.64</v>
      </c>
      <c r="D134" s="6">
        <v>1.6</v>
      </c>
      <c r="E134" s="2" t="s">
        <v>8</v>
      </c>
      <c r="F134" s="7">
        <v>200</v>
      </c>
      <c r="G134" s="59">
        <v>6910</v>
      </c>
      <c r="H134" s="32">
        <f t="shared" si="6"/>
        <v>6219</v>
      </c>
    </row>
    <row r="135" spans="1:8" ht="13.5" outlineLevel="1" thickBot="1">
      <c r="A135" s="1" t="s">
        <v>37</v>
      </c>
      <c r="B135" s="2" t="s">
        <v>38</v>
      </c>
      <c r="C135" s="6">
        <v>0.8</v>
      </c>
      <c r="D135" s="6">
        <v>2</v>
      </c>
      <c r="E135" s="2" t="s">
        <v>8</v>
      </c>
      <c r="F135" s="7">
        <v>200</v>
      </c>
      <c r="G135" s="59">
        <v>8620</v>
      </c>
      <c r="H135" s="32">
        <f t="shared" si="6"/>
        <v>7758</v>
      </c>
    </row>
    <row r="136" spans="1:8" ht="13.5" outlineLevel="1" thickBot="1">
      <c r="A136" s="1" t="s">
        <v>39</v>
      </c>
      <c r="B136" s="2" t="s">
        <v>40</v>
      </c>
      <c r="C136" s="6">
        <v>0.56000000000000005</v>
      </c>
      <c r="D136" s="6">
        <v>1.4</v>
      </c>
      <c r="E136" s="2" t="s">
        <v>8</v>
      </c>
      <c r="F136" s="7">
        <v>200</v>
      </c>
      <c r="G136" s="59">
        <v>6100</v>
      </c>
      <c r="H136" s="32">
        <f t="shared" si="6"/>
        <v>5490</v>
      </c>
    </row>
    <row r="137" spans="1:8" ht="13.5" outlineLevel="1" thickBot="1">
      <c r="A137" s="1" t="s">
        <v>41</v>
      </c>
      <c r="B137" s="2" t="s">
        <v>42</v>
      </c>
      <c r="C137" s="6">
        <v>0.68</v>
      </c>
      <c r="D137" s="6">
        <v>1.7</v>
      </c>
      <c r="E137" s="2" t="s">
        <v>8</v>
      </c>
      <c r="F137" s="7">
        <v>200</v>
      </c>
      <c r="G137" s="59">
        <v>7430</v>
      </c>
      <c r="H137" s="32">
        <f t="shared" si="6"/>
        <v>6687</v>
      </c>
    </row>
    <row r="138" spans="1:8" ht="13.5" outlineLevel="1" thickBot="1">
      <c r="A138" s="1" t="s">
        <v>43</v>
      </c>
      <c r="B138" s="2" t="s">
        <v>44</v>
      </c>
      <c r="C138" s="6">
        <v>0.84</v>
      </c>
      <c r="D138" s="6">
        <v>2.1</v>
      </c>
      <c r="E138" s="2" t="s">
        <v>8</v>
      </c>
      <c r="F138" s="7">
        <v>200</v>
      </c>
      <c r="G138" s="59">
        <v>9060</v>
      </c>
      <c r="H138" s="32">
        <f t="shared" si="6"/>
        <v>8154</v>
      </c>
    </row>
    <row r="139" spans="1:8" ht="13.5" outlineLevel="1" thickBot="1">
      <c r="A139" s="1" t="s">
        <v>45</v>
      </c>
      <c r="B139" s="2" t="s">
        <v>46</v>
      </c>
      <c r="C139" s="6">
        <v>0.6</v>
      </c>
      <c r="D139" s="6">
        <v>1.5</v>
      </c>
      <c r="E139" s="2" t="s">
        <v>8</v>
      </c>
      <c r="F139" s="7">
        <v>200</v>
      </c>
      <c r="G139" s="59">
        <v>6200</v>
      </c>
      <c r="H139" s="32">
        <f t="shared" si="6"/>
        <v>5580</v>
      </c>
    </row>
    <row r="140" spans="1:8" ht="13.5" outlineLevel="1" thickBot="1">
      <c r="A140" s="1" t="s">
        <v>624</v>
      </c>
      <c r="B140" s="2" t="s">
        <v>48</v>
      </c>
      <c r="C140" s="6">
        <v>0.72</v>
      </c>
      <c r="D140" s="6">
        <v>1.8</v>
      </c>
      <c r="E140" s="2" t="s">
        <v>49</v>
      </c>
      <c r="F140" s="7">
        <v>200</v>
      </c>
      <c r="G140" s="59">
        <v>6900</v>
      </c>
      <c r="H140" s="32">
        <f t="shared" si="6"/>
        <v>6210</v>
      </c>
    </row>
    <row r="141" spans="1:8" ht="13.5" outlineLevel="1" thickBot="1">
      <c r="A141" s="1" t="s">
        <v>47</v>
      </c>
      <c r="B141" s="2" t="s">
        <v>48</v>
      </c>
      <c r="C141" s="6">
        <v>0.72</v>
      </c>
      <c r="D141" s="6">
        <v>1.8</v>
      </c>
      <c r="E141" s="2" t="s">
        <v>49</v>
      </c>
      <c r="F141" s="7">
        <v>200</v>
      </c>
      <c r="G141" s="59">
        <v>7770</v>
      </c>
      <c r="H141" s="32">
        <f t="shared" si="6"/>
        <v>6993</v>
      </c>
    </row>
    <row r="142" spans="1:8" ht="13.5" outlineLevel="1" thickBot="1">
      <c r="A142" s="1" t="s">
        <v>50</v>
      </c>
      <c r="B142" s="2" t="s">
        <v>51</v>
      </c>
      <c r="C142" s="6">
        <v>0.88</v>
      </c>
      <c r="D142" s="6">
        <v>2.2000000000000002</v>
      </c>
      <c r="E142" s="2" t="s">
        <v>8</v>
      </c>
      <c r="F142" s="7">
        <v>200</v>
      </c>
      <c r="G142" s="59">
        <v>9260</v>
      </c>
      <c r="H142" s="32">
        <f t="shared" si="6"/>
        <v>8334</v>
      </c>
    </row>
    <row r="143" spans="1:8" ht="13.5" outlineLevel="1" thickBot="1">
      <c r="A143" s="1" t="s">
        <v>52</v>
      </c>
      <c r="B143" s="2" t="s">
        <v>53</v>
      </c>
      <c r="C143" s="6">
        <v>0.64</v>
      </c>
      <c r="D143" s="6">
        <v>1.6</v>
      </c>
      <c r="E143" s="2" t="s">
        <v>8</v>
      </c>
      <c r="F143" s="7">
        <v>300</v>
      </c>
      <c r="G143" s="59">
        <v>6270</v>
      </c>
      <c r="H143" s="32">
        <f t="shared" si="6"/>
        <v>5643</v>
      </c>
    </row>
    <row r="144" spans="1:8" ht="13.5" outlineLevel="1" thickBot="1">
      <c r="A144" s="1" t="s">
        <v>54</v>
      </c>
      <c r="B144" s="2" t="s">
        <v>55</v>
      </c>
      <c r="C144" s="6">
        <v>0.76</v>
      </c>
      <c r="D144" s="6">
        <v>1.9</v>
      </c>
      <c r="E144" s="2" t="s">
        <v>49</v>
      </c>
      <c r="F144" s="7">
        <v>300</v>
      </c>
      <c r="G144" s="59">
        <v>8480</v>
      </c>
      <c r="H144" s="32">
        <f t="shared" si="6"/>
        <v>7632</v>
      </c>
    </row>
    <row r="145" spans="1:8" ht="13.5" outlineLevel="1" thickBot="1">
      <c r="A145" s="1" t="s">
        <v>56</v>
      </c>
      <c r="B145" s="2" t="s">
        <v>57</v>
      </c>
      <c r="C145" s="6">
        <v>0.96</v>
      </c>
      <c r="D145" s="6">
        <v>2.4</v>
      </c>
      <c r="E145" s="2" t="s">
        <v>8</v>
      </c>
      <c r="F145" s="7">
        <v>300</v>
      </c>
      <c r="G145" s="59">
        <v>9380</v>
      </c>
      <c r="H145" s="32">
        <f t="shared" si="6"/>
        <v>8442</v>
      </c>
    </row>
    <row r="146" spans="1:8" ht="13.5" outlineLevel="1" thickBot="1">
      <c r="A146" s="1" t="s">
        <v>58</v>
      </c>
      <c r="B146" s="2" t="s">
        <v>59</v>
      </c>
      <c r="C146" s="6">
        <v>0.68</v>
      </c>
      <c r="D146" s="6">
        <v>1.7</v>
      </c>
      <c r="E146" s="2" t="s">
        <v>8</v>
      </c>
      <c r="F146" s="7">
        <v>300</v>
      </c>
      <c r="G146" s="59">
        <v>6660</v>
      </c>
      <c r="H146" s="32">
        <f t="shared" si="6"/>
        <v>5994</v>
      </c>
    </row>
    <row r="147" spans="1:8" ht="13.5" outlineLevel="1" thickBot="1">
      <c r="A147" s="1" t="s">
        <v>60</v>
      </c>
      <c r="B147" s="2" t="s">
        <v>61</v>
      </c>
      <c r="C147" s="6">
        <v>0.8</v>
      </c>
      <c r="D147" s="6">
        <v>2</v>
      </c>
      <c r="E147" s="2" t="s">
        <v>49</v>
      </c>
      <c r="F147" s="7">
        <v>300</v>
      </c>
      <c r="G147" s="59">
        <v>9250</v>
      </c>
      <c r="H147" s="32">
        <f t="shared" si="6"/>
        <v>8325</v>
      </c>
    </row>
    <row r="148" spans="1:8" ht="13.5" outlineLevel="1" thickBot="1">
      <c r="A148" s="1" t="s">
        <v>62</v>
      </c>
      <c r="B148" s="2" t="s">
        <v>63</v>
      </c>
      <c r="C148" s="6">
        <v>1</v>
      </c>
      <c r="D148" s="6">
        <v>2.5</v>
      </c>
      <c r="E148" s="2" t="s">
        <v>8</v>
      </c>
      <c r="F148" s="7">
        <v>300</v>
      </c>
      <c r="G148" s="59">
        <v>10100</v>
      </c>
      <c r="H148" s="32">
        <f t="shared" si="6"/>
        <v>9090</v>
      </c>
    </row>
    <row r="149" spans="1:8" ht="13.5" outlineLevel="1" thickBot="1">
      <c r="A149" s="1" t="s">
        <v>64</v>
      </c>
      <c r="B149" s="2" t="s">
        <v>65</v>
      </c>
      <c r="C149" s="6">
        <v>0.72</v>
      </c>
      <c r="D149" s="6">
        <v>1.8</v>
      </c>
      <c r="E149" s="2" t="s">
        <v>8</v>
      </c>
      <c r="F149" s="7">
        <v>300</v>
      </c>
      <c r="G149" s="59">
        <v>7200</v>
      </c>
      <c r="H149" s="32">
        <f t="shared" si="6"/>
        <v>6480</v>
      </c>
    </row>
    <row r="150" spans="1:8" ht="13.5" outlineLevel="1" thickBot="1">
      <c r="A150" s="1" t="s">
        <v>619</v>
      </c>
      <c r="B150" s="2" t="s">
        <v>67</v>
      </c>
      <c r="C150" s="6">
        <v>0.84</v>
      </c>
      <c r="D150" s="6">
        <v>2.1</v>
      </c>
      <c r="E150" s="2" t="s">
        <v>49</v>
      </c>
      <c r="F150" s="7">
        <v>300</v>
      </c>
      <c r="G150" s="59">
        <v>8400</v>
      </c>
      <c r="H150" s="32">
        <f t="shared" si="6"/>
        <v>7560</v>
      </c>
    </row>
    <row r="151" spans="1:8" ht="13.5" outlineLevel="1" thickBot="1">
      <c r="A151" s="1" t="s">
        <v>66</v>
      </c>
      <c r="B151" s="2" t="s">
        <v>67</v>
      </c>
      <c r="C151" s="6">
        <v>0.84</v>
      </c>
      <c r="D151" s="6">
        <v>2.1</v>
      </c>
      <c r="E151" s="2" t="s">
        <v>49</v>
      </c>
      <c r="F151" s="7">
        <v>300</v>
      </c>
      <c r="G151" s="59">
        <v>9650</v>
      </c>
      <c r="H151" s="32">
        <f t="shared" si="6"/>
        <v>8685</v>
      </c>
    </row>
    <row r="152" spans="1:8" ht="13.5" outlineLevel="1" thickBot="1">
      <c r="A152" s="1" t="s">
        <v>68</v>
      </c>
      <c r="B152" s="2" t="s">
        <v>69</v>
      </c>
      <c r="C152" s="6">
        <v>1.06</v>
      </c>
      <c r="D152" s="6">
        <v>2.65</v>
      </c>
      <c r="E152" s="2" t="s">
        <v>8</v>
      </c>
      <c r="F152" s="7">
        <v>300</v>
      </c>
      <c r="G152" s="59">
        <v>11700</v>
      </c>
      <c r="H152" s="32">
        <f t="shared" si="6"/>
        <v>10530</v>
      </c>
    </row>
    <row r="153" spans="1:8" ht="13.5" outlineLevel="1" thickBot="1">
      <c r="A153" s="1" t="s">
        <v>70</v>
      </c>
      <c r="B153" s="2" t="s">
        <v>71</v>
      </c>
      <c r="C153" s="6">
        <v>0.76</v>
      </c>
      <c r="D153" s="6">
        <v>1.9</v>
      </c>
      <c r="E153" s="2" t="s">
        <v>8</v>
      </c>
      <c r="F153" s="7">
        <v>300</v>
      </c>
      <c r="G153" s="59">
        <v>8200</v>
      </c>
      <c r="H153" s="32">
        <f t="shared" si="6"/>
        <v>7380</v>
      </c>
    </row>
    <row r="154" spans="1:8" ht="13.5" outlineLevel="1" thickBot="1">
      <c r="A154" s="1" t="s">
        <v>72</v>
      </c>
      <c r="B154" s="2" t="s">
        <v>73</v>
      </c>
      <c r="C154" s="6">
        <v>0.88</v>
      </c>
      <c r="D154" s="6">
        <v>2.2000000000000002</v>
      </c>
      <c r="E154" s="2" t="s">
        <v>49</v>
      </c>
      <c r="F154" s="7">
        <v>300</v>
      </c>
      <c r="G154" s="59">
        <v>10000</v>
      </c>
      <c r="H154" s="32">
        <f t="shared" si="6"/>
        <v>9000</v>
      </c>
    </row>
    <row r="155" spans="1:8" ht="13.5" outlineLevel="1" thickBot="1">
      <c r="A155" s="1" t="s">
        <v>74</v>
      </c>
      <c r="B155" s="2" t="s">
        <v>75</v>
      </c>
      <c r="C155" s="6">
        <v>1.1200000000000001</v>
      </c>
      <c r="D155" s="6">
        <v>2.8</v>
      </c>
      <c r="E155" s="2" t="s">
        <v>8</v>
      </c>
      <c r="F155" s="7">
        <v>300</v>
      </c>
      <c r="G155" s="59">
        <v>12400</v>
      </c>
      <c r="H155" s="32">
        <f t="shared" si="6"/>
        <v>11160</v>
      </c>
    </row>
    <row r="156" spans="1:8" ht="13.5" outlineLevel="1" thickBot="1">
      <c r="A156" s="4" t="s">
        <v>534</v>
      </c>
      <c r="B156" s="5" t="s">
        <v>535</v>
      </c>
      <c r="C156" s="6">
        <v>0.85399999999999998</v>
      </c>
      <c r="D156" s="6">
        <v>2.1349999999999998</v>
      </c>
      <c r="E156" s="2" t="s">
        <v>8</v>
      </c>
      <c r="F156" s="7">
        <v>300</v>
      </c>
      <c r="G156" s="59">
        <v>9960</v>
      </c>
      <c r="H156" s="32">
        <f t="shared" si="6"/>
        <v>8964</v>
      </c>
    </row>
    <row r="157" spans="1:8" ht="13.5" outlineLevel="1" thickBot="1">
      <c r="A157" s="1" t="s">
        <v>76</v>
      </c>
      <c r="B157" s="2" t="s">
        <v>77</v>
      </c>
      <c r="C157" s="6">
        <v>0.8</v>
      </c>
      <c r="D157" s="6">
        <v>2</v>
      </c>
      <c r="E157" s="2" t="s">
        <v>8</v>
      </c>
      <c r="F157" s="7">
        <v>300</v>
      </c>
      <c r="G157" s="59">
        <v>9400</v>
      </c>
      <c r="H157" s="32">
        <f t="shared" si="6"/>
        <v>8460</v>
      </c>
    </row>
    <row r="158" spans="1:8" ht="13.5" outlineLevel="1" thickBot="1">
      <c r="A158" s="1" t="s">
        <v>620</v>
      </c>
      <c r="B158" s="2" t="s">
        <v>79</v>
      </c>
      <c r="C158" s="6">
        <v>0.96</v>
      </c>
      <c r="D158" s="6">
        <v>2.4</v>
      </c>
      <c r="E158" s="2" t="s">
        <v>49</v>
      </c>
      <c r="F158" s="7">
        <v>300</v>
      </c>
      <c r="G158" s="59">
        <v>9250</v>
      </c>
      <c r="H158" s="32">
        <f t="shared" si="6"/>
        <v>8325</v>
      </c>
    </row>
    <row r="159" spans="1:8" ht="13.5" outlineLevel="1" thickBot="1">
      <c r="A159" s="1" t="s">
        <v>78</v>
      </c>
      <c r="B159" s="2" t="s">
        <v>79</v>
      </c>
      <c r="C159" s="6">
        <v>0.96</v>
      </c>
      <c r="D159" s="6">
        <v>2.4</v>
      </c>
      <c r="E159" s="2" t="s">
        <v>49</v>
      </c>
      <c r="F159" s="7">
        <v>300</v>
      </c>
      <c r="G159" s="59">
        <v>10250</v>
      </c>
      <c r="H159" s="32">
        <f t="shared" si="6"/>
        <v>9225</v>
      </c>
    </row>
    <row r="160" spans="1:8" ht="13.5" thickBot="1">
      <c r="A160" s="1" t="s">
        <v>621</v>
      </c>
      <c r="B160" s="2" t="s">
        <v>81</v>
      </c>
      <c r="C160" s="6">
        <v>1.2</v>
      </c>
      <c r="D160" s="6">
        <v>3</v>
      </c>
      <c r="E160" s="2" t="s">
        <v>8</v>
      </c>
      <c r="F160" s="7">
        <v>300</v>
      </c>
      <c r="G160" s="59">
        <v>12500</v>
      </c>
      <c r="H160" s="32">
        <f t="shared" si="6"/>
        <v>11250</v>
      </c>
    </row>
    <row r="161" spans="1:8" ht="13.5" outlineLevel="1" thickBot="1">
      <c r="A161" s="3" t="s">
        <v>80</v>
      </c>
      <c r="B161" s="21" t="s">
        <v>81</v>
      </c>
      <c r="C161" s="22">
        <v>1.2</v>
      </c>
      <c r="D161" s="22">
        <v>3</v>
      </c>
      <c r="E161" s="21" t="s">
        <v>8</v>
      </c>
      <c r="F161" s="23">
        <v>300</v>
      </c>
      <c r="G161" s="60">
        <v>13000</v>
      </c>
      <c r="H161" s="32">
        <f t="shared" si="6"/>
        <v>11700</v>
      </c>
    </row>
    <row r="162" spans="1:8" ht="21" outlineLevel="1" thickBot="1">
      <c r="A162" s="121" t="s">
        <v>264</v>
      </c>
      <c r="B162" s="122"/>
      <c r="C162" s="122"/>
      <c r="D162" s="122"/>
      <c r="E162" s="122"/>
      <c r="F162" s="122"/>
      <c r="G162" s="122"/>
      <c r="H162" s="123"/>
    </row>
    <row r="163" spans="1:8" ht="13.5" outlineLevel="1" thickBot="1">
      <c r="A163" s="28" t="s">
        <v>699</v>
      </c>
      <c r="B163" s="29" t="s">
        <v>265</v>
      </c>
      <c r="C163" s="30">
        <v>8.0000000000000002E-3</v>
      </c>
      <c r="D163" s="30">
        <v>0.02</v>
      </c>
      <c r="E163" s="29" t="s">
        <v>266</v>
      </c>
      <c r="F163" s="31">
        <v>200</v>
      </c>
      <c r="G163" s="58">
        <v>170</v>
      </c>
      <c r="H163" s="32">
        <f>G163*90%</f>
        <v>153</v>
      </c>
    </row>
    <row r="164" spans="1:8" ht="13.5" outlineLevel="1" thickBot="1">
      <c r="A164" s="1" t="s">
        <v>700</v>
      </c>
      <c r="B164" s="2" t="s">
        <v>267</v>
      </c>
      <c r="C164" s="6">
        <v>0.01</v>
      </c>
      <c r="D164" s="6">
        <v>2.5000000000000001E-2</v>
      </c>
      <c r="E164" s="2" t="s">
        <v>266</v>
      </c>
      <c r="F164" s="7">
        <v>200</v>
      </c>
      <c r="G164" s="59">
        <v>220</v>
      </c>
      <c r="H164" s="32">
        <f t="shared" ref="H164:H227" si="7">G164*90%</f>
        <v>198</v>
      </c>
    </row>
    <row r="165" spans="1:8" ht="13.5" outlineLevel="1" thickBot="1">
      <c r="A165" s="1" t="s">
        <v>701</v>
      </c>
      <c r="B165" s="2" t="s">
        <v>268</v>
      </c>
      <c r="C165" s="6">
        <v>1.2E-2</v>
      </c>
      <c r="D165" s="6">
        <v>0.03</v>
      </c>
      <c r="E165" s="2" t="s">
        <v>266</v>
      </c>
      <c r="F165" s="7">
        <v>200</v>
      </c>
      <c r="G165" s="59">
        <v>260</v>
      </c>
      <c r="H165" s="32">
        <f t="shared" si="7"/>
        <v>234</v>
      </c>
    </row>
    <row r="166" spans="1:8" ht="13.5" outlineLevel="1" thickBot="1">
      <c r="A166" s="1" t="s">
        <v>702</v>
      </c>
      <c r="B166" s="2" t="s">
        <v>269</v>
      </c>
      <c r="C166" s="6">
        <v>1.7000000000000001E-2</v>
      </c>
      <c r="D166" s="6">
        <v>4.2999999999999997E-2</v>
      </c>
      <c r="E166" s="2" t="s">
        <v>266</v>
      </c>
      <c r="F166" s="7">
        <v>200</v>
      </c>
      <c r="G166" s="59">
        <v>330</v>
      </c>
      <c r="H166" s="32">
        <f t="shared" si="7"/>
        <v>297</v>
      </c>
    </row>
    <row r="167" spans="1:8" ht="13.5" outlineLevel="1" thickBot="1">
      <c r="A167" s="1" t="s">
        <v>703</v>
      </c>
      <c r="B167" s="2" t="s">
        <v>270</v>
      </c>
      <c r="C167" s="6">
        <v>2.1999999999999999E-2</v>
      </c>
      <c r="D167" s="6">
        <v>5.5E-2</v>
      </c>
      <c r="E167" s="2" t="s">
        <v>266</v>
      </c>
      <c r="F167" s="7">
        <v>200</v>
      </c>
      <c r="G167" s="59">
        <v>430</v>
      </c>
      <c r="H167" s="32">
        <f t="shared" si="7"/>
        <v>387</v>
      </c>
    </row>
    <row r="168" spans="1:8" ht="13.5" outlineLevel="1" thickBot="1">
      <c r="A168" s="1" t="s">
        <v>704</v>
      </c>
      <c r="B168" s="2" t="s">
        <v>271</v>
      </c>
      <c r="C168" s="6">
        <v>2.5999999999999999E-2</v>
      </c>
      <c r="D168" s="6">
        <v>6.5000000000000002E-2</v>
      </c>
      <c r="E168" s="2" t="s">
        <v>266</v>
      </c>
      <c r="F168" s="7">
        <v>200</v>
      </c>
      <c r="G168" s="59">
        <v>520</v>
      </c>
      <c r="H168" s="32">
        <f t="shared" si="7"/>
        <v>468</v>
      </c>
    </row>
    <row r="169" spans="1:8" ht="13.5" outlineLevel="1" thickBot="1">
      <c r="A169" s="1" t="s">
        <v>705</v>
      </c>
      <c r="B169" s="2" t="s">
        <v>272</v>
      </c>
      <c r="C169" s="6">
        <v>2.8000000000000001E-2</v>
      </c>
      <c r="D169" s="6">
        <v>7.0000000000000007E-2</v>
      </c>
      <c r="E169" s="2" t="s">
        <v>266</v>
      </c>
      <c r="F169" s="7">
        <v>200</v>
      </c>
      <c r="G169" s="59">
        <v>560</v>
      </c>
      <c r="H169" s="32">
        <f t="shared" si="7"/>
        <v>504</v>
      </c>
    </row>
    <row r="170" spans="1:8" ht="13.5" outlineLevel="1" thickBot="1">
      <c r="A170" s="1" t="s">
        <v>706</v>
      </c>
      <c r="B170" s="2" t="s">
        <v>273</v>
      </c>
      <c r="C170" s="6">
        <v>3.3000000000000002E-2</v>
      </c>
      <c r="D170" s="6">
        <v>8.3000000000000004E-2</v>
      </c>
      <c r="E170" s="2" t="s">
        <v>266</v>
      </c>
      <c r="F170" s="7">
        <v>200</v>
      </c>
      <c r="G170" s="59">
        <v>660</v>
      </c>
      <c r="H170" s="32">
        <f t="shared" si="7"/>
        <v>594</v>
      </c>
    </row>
    <row r="171" spans="1:8" ht="13.5" outlineLevel="1" thickBot="1">
      <c r="A171" s="1" t="s">
        <v>707</v>
      </c>
      <c r="B171" s="2" t="s">
        <v>274</v>
      </c>
      <c r="C171" s="6">
        <v>3.6999999999999998E-2</v>
      </c>
      <c r="D171" s="6">
        <v>9.2999999999999999E-2</v>
      </c>
      <c r="E171" s="2" t="s">
        <v>266</v>
      </c>
      <c r="F171" s="7">
        <v>200</v>
      </c>
      <c r="G171" s="59">
        <v>810</v>
      </c>
      <c r="H171" s="32">
        <f t="shared" si="7"/>
        <v>729</v>
      </c>
    </row>
    <row r="172" spans="1:8" ht="13.5" outlineLevel="1" thickBot="1">
      <c r="A172" s="1" t="s">
        <v>708</v>
      </c>
      <c r="B172" s="2" t="s">
        <v>275</v>
      </c>
      <c r="C172" s="6">
        <v>4.1000000000000002E-2</v>
      </c>
      <c r="D172" s="6">
        <v>0.10299999999999999</v>
      </c>
      <c r="E172" s="2" t="s">
        <v>266</v>
      </c>
      <c r="F172" s="7">
        <v>200</v>
      </c>
      <c r="G172" s="59">
        <v>940</v>
      </c>
      <c r="H172" s="32">
        <f t="shared" si="7"/>
        <v>846</v>
      </c>
    </row>
    <row r="173" spans="1:8" ht="13.5" outlineLevel="1" thickBot="1">
      <c r="A173" s="1" t="s">
        <v>709</v>
      </c>
      <c r="B173" s="2" t="s">
        <v>276</v>
      </c>
      <c r="C173" s="6">
        <v>4.3999999999999997E-2</v>
      </c>
      <c r="D173" s="6">
        <v>0.11</v>
      </c>
      <c r="E173" s="2" t="s">
        <v>266</v>
      </c>
      <c r="F173" s="7">
        <v>200</v>
      </c>
      <c r="G173" s="59">
        <v>1040</v>
      </c>
      <c r="H173" s="32">
        <f t="shared" si="7"/>
        <v>936</v>
      </c>
    </row>
    <row r="174" spans="1:8" ht="13.5" outlineLevel="1" thickBot="1">
      <c r="A174" s="1" t="s">
        <v>710</v>
      </c>
      <c r="B174" s="2" t="s">
        <v>277</v>
      </c>
      <c r="C174" s="6">
        <v>4.8000000000000001E-2</v>
      </c>
      <c r="D174" s="6">
        <v>0.12</v>
      </c>
      <c r="E174" s="2" t="s">
        <v>266</v>
      </c>
      <c r="F174" s="7">
        <v>200</v>
      </c>
      <c r="G174" s="59">
        <v>1180</v>
      </c>
      <c r="H174" s="32">
        <f t="shared" si="7"/>
        <v>1062</v>
      </c>
    </row>
    <row r="175" spans="1:8" ht="13.5" outlineLevel="1" thickBot="1">
      <c r="A175" s="1" t="s">
        <v>711</v>
      </c>
      <c r="B175" s="2" t="s">
        <v>278</v>
      </c>
      <c r="C175" s="6">
        <v>0.05</v>
      </c>
      <c r="D175" s="6">
        <v>0.125</v>
      </c>
      <c r="E175" s="2" t="s">
        <v>266</v>
      </c>
      <c r="F175" s="7">
        <v>200</v>
      </c>
      <c r="G175" s="59">
        <v>1220</v>
      </c>
      <c r="H175" s="32">
        <f t="shared" si="7"/>
        <v>1098</v>
      </c>
    </row>
    <row r="176" spans="1:8" ht="13.5" outlineLevel="1" thickBot="1">
      <c r="A176" s="1" t="s">
        <v>712</v>
      </c>
      <c r="B176" s="2" t="s">
        <v>279</v>
      </c>
      <c r="C176" s="6">
        <v>3.4000000000000002E-2</v>
      </c>
      <c r="D176" s="6">
        <v>8.5000000000000006E-2</v>
      </c>
      <c r="E176" s="2" t="s">
        <v>266</v>
      </c>
      <c r="F176" s="7">
        <v>200</v>
      </c>
      <c r="G176" s="59">
        <v>680</v>
      </c>
      <c r="H176" s="32">
        <f t="shared" si="7"/>
        <v>612</v>
      </c>
    </row>
    <row r="177" spans="1:8" ht="13.5" outlineLevel="1" thickBot="1">
      <c r="A177" s="1" t="s">
        <v>713</v>
      </c>
      <c r="B177" s="2" t="s">
        <v>280</v>
      </c>
      <c r="C177" s="6">
        <v>4.1000000000000002E-2</v>
      </c>
      <c r="D177" s="6">
        <v>0.10299999999999999</v>
      </c>
      <c r="E177" s="2" t="s">
        <v>266</v>
      </c>
      <c r="F177" s="7">
        <v>200</v>
      </c>
      <c r="G177" s="59">
        <v>840</v>
      </c>
      <c r="H177" s="32">
        <f t="shared" si="7"/>
        <v>756</v>
      </c>
    </row>
    <row r="178" spans="1:8" ht="13.5" outlineLevel="1" thickBot="1">
      <c r="A178" s="1" t="s">
        <v>714</v>
      </c>
      <c r="B178" s="2" t="s">
        <v>281</v>
      </c>
      <c r="C178" s="6">
        <v>4.8000000000000001E-2</v>
      </c>
      <c r="D178" s="6">
        <v>0.12</v>
      </c>
      <c r="E178" s="2" t="s">
        <v>266</v>
      </c>
      <c r="F178" s="7">
        <v>200</v>
      </c>
      <c r="G178" s="59">
        <v>870</v>
      </c>
      <c r="H178" s="32">
        <f t="shared" si="7"/>
        <v>783</v>
      </c>
    </row>
    <row r="179" spans="1:8" ht="13.5" outlineLevel="1" thickBot="1">
      <c r="A179" s="1" t="s">
        <v>715</v>
      </c>
      <c r="B179" s="2" t="s">
        <v>281</v>
      </c>
      <c r="C179" s="6">
        <v>4.8000000000000001E-2</v>
      </c>
      <c r="D179" s="6">
        <v>0.12</v>
      </c>
      <c r="E179" s="2" t="s">
        <v>266</v>
      </c>
      <c r="F179" s="7">
        <v>200</v>
      </c>
      <c r="G179" s="59">
        <v>940</v>
      </c>
      <c r="H179" s="32">
        <f t="shared" si="7"/>
        <v>846</v>
      </c>
    </row>
    <row r="180" spans="1:8" ht="13.5" outlineLevel="1" thickBot="1">
      <c r="A180" s="1" t="s">
        <v>716</v>
      </c>
      <c r="B180" s="2" t="s">
        <v>282</v>
      </c>
      <c r="C180" s="6">
        <v>5.5E-2</v>
      </c>
      <c r="D180" s="6">
        <v>0.13800000000000001</v>
      </c>
      <c r="E180" s="2" t="s">
        <v>266</v>
      </c>
      <c r="F180" s="7">
        <v>200</v>
      </c>
      <c r="G180" s="59">
        <v>850</v>
      </c>
      <c r="H180" s="32">
        <f t="shared" si="7"/>
        <v>765</v>
      </c>
    </row>
    <row r="181" spans="1:8" ht="13.5" outlineLevel="1" thickBot="1">
      <c r="A181" s="1" t="s">
        <v>717</v>
      </c>
      <c r="B181" s="2" t="s">
        <v>283</v>
      </c>
      <c r="C181" s="6">
        <v>6.5000000000000002E-2</v>
      </c>
      <c r="D181" s="6">
        <v>0.16300000000000001</v>
      </c>
      <c r="E181" s="2" t="s">
        <v>266</v>
      </c>
      <c r="F181" s="7">
        <v>200</v>
      </c>
      <c r="G181" s="59">
        <v>970</v>
      </c>
      <c r="H181" s="32">
        <f t="shared" si="7"/>
        <v>873</v>
      </c>
    </row>
    <row r="182" spans="1:8" ht="13.5" outlineLevel="1" thickBot="1">
      <c r="A182" s="1" t="s">
        <v>718</v>
      </c>
      <c r="B182" s="2" t="s">
        <v>284</v>
      </c>
      <c r="C182" s="6">
        <v>7.1999999999999995E-2</v>
      </c>
      <c r="D182" s="6">
        <v>0.18</v>
      </c>
      <c r="E182" s="2" t="s">
        <v>266</v>
      </c>
      <c r="F182" s="7">
        <v>200</v>
      </c>
      <c r="G182" s="59">
        <v>1090</v>
      </c>
      <c r="H182" s="32">
        <f t="shared" si="7"/>
        <v>981</v>
      </c>
    </row>
    <row r="183" spans="1:8" ht="13.5" outlineLevel="1" thickBot="1">
      <c r="A183" s="1" t="s">
        <v>719</v>
      </c>
      <c r="B183" s="2" t="s">
        <v>285</v>
      </c>
      <c r="C183" s="6">
        <v>7.9000000000000001E-2</v>
      </c>
      <c r="D183" s="6">
        <v>0.19800000000000001</v>
      </c>
      <c r="E183" s="2" t="s">
        <v>266</v>
      </c>
      <c r="F183" s="7">
        <v>200</v>
      </c>
      <c r="G183" s="59">
        <v>1180</v>
      </c>
      <c r="H183" s="32">
        <f t="shared" si="7"/>
        <v>1062</v>
      </c>
    </row>
    <row r="184" spans="1:8" ht="13.5" outlineLevel="1" thickBot="1">
      <c r="A184" s="1" t="s">
        <v>720</v>
      </c>
      <c r="B184" s="2" t="s">
        <v>286</v>
      </c>
      <c r="C184" s="6">
        <v>8.8999999999999996E-2</v>
      </c>
      <c r="D184" s="6">
        <v>0.223</v>
      </c>
      <c r="E184" s="2" t="s">
        <v>266</v>
      </c>
      <c r="F184" s="7">
        <v>200</v>
      </c>
      <c r="G184" s="59">
        <v>1290</v>
      </c>
      <c r="H184" s="32">
        <f t="shared" si="7"/>
        <v>1161</v>
      </c>
    </row>
    <row r="185" spans="1:8" ht="13.5" outlineLevel="1" thickBot="1">
      <c r="A185" s="1" t="s">
        <v>721</v>
      </c>
      <c r="B185" s="2" t="s">
        <v>287</v>
      </c>
      <c r="C185" s="6">
        <v>9.6000000000000002E-2</v>
      </c>
      <c r="D185" s="6">
        <v>0.24</v>
      </c>
      <c r="E185" s="2" t="s">
        <v>266</v>
      </c>
      <c r="F185" s="7">
        <v>200</v>
      </c>
      <c r="G185" s="59">
        <v>1440</v>
      </c>
      <c r="H185" s="32">
        <f t="shared" si="7"/>
        <v>1296</v>
      </c>
    </row>
    <row r="186" spans="1:8" ht="13.5" outlineLevel="1" thickBot="1">
      <c r="A186" s="1" t="s">
        <v>722</v>
      </c>
      <c r="B186" s="2" t="s">
        <v>288</v>
      </c>
      <c r="C186" s="6">
        <v>0.10299999999999999</v>
      </c>
      <c r="D186" s="6">
        <v>0.25800000000000001</v>
      </c>
      <c r="E186" s="2" t="s">
        <v>266</v>
      </c>
      <c r="F186" s="7">
        <v>200</v>
      </c>
      <c r="G186" s="59">
        <v>1920</v>
      </c>
      <c r="H186" s="32">
        <f t="shared" si="7"/>
        <v>1728</v>
      </c>
    </row>
    <row r="187" spans="1:8" ht="13.5" outlineLevel="1" thickBot="1">
      <c r="A187" s="1" t="s">
        <v>723</v>
      </c>
      <c r="B187" s="2" t="s">
        <v>289</v>
      </c>
      <c r="C187" s="6">
        <v>0.104</v>
      </c>
      <c r="D187" s="6">
        <v>0.26</v>
      </c>
      <c r="E187" s="2" t="s">
        <v>266</v>
      </c>
      <c r="F187" s="7">
        <v>200</v>
      </c>
      <c r="G187" s="59">
        <v>1880</v>
      </c>
      <c r="H187" s="32">
        <f t="shared" si="7"/>
        <v>1692</v>
      </c>
    </row>
    <row r="188" spans="1:8" ht="13.5" outlineLevel="1" thickBot="1">
      <c r="A188" s="1" t="s">
        <v>724</v>
      </c>
      <c r="B188" s="2" t="s">
        <v>290</v>
      </c>
      <c r="C188" s="6">
        <v>0.154</v>
      </c>
      <c r="D188" s="6">
        <v>0.38500000000000001</v>
      </c>
      <c r="E188" s="2" t="s">
        <v>266</v>
      </c>
      <c r="F188" s="7">
        <v>200</v>
      </c>
      <c r="G188" s="59">
        <v>2660</v>
      </c>
      <c r="H188" s="32">
        <f t="shared" si="7"/>
        <v>2394</v>
      </c>
    </row>
    <row r="189" spans="1:8" ht="13.5" outlineLevel="1" thickBot="1">
      <c r="A189" s="1" t="s">
        <v>725</v>
      </c>
      <c r="B189" s="2" t="s">
        <v>291</v>
      </c>
      <c r="C189" s="6">
        <v>0.16700000000000001</v>
      </c>
      <c r="D189" s="6">
        <v>0.41799999999999998</v>
      </c>
      <c r="E189" s="2" t="s">
        <v>266</v>
      </c>
      <c r="F189" s="7">
        <v>200</v>
      </c>
      <c r="G189" s="59">
        <v>3220</v>
      </c>
      <c r="H189" s="32">
        <f t="shared" si="7"/>
        <v>2898</v>
      </c>
    </row>
    <row r="190" spans="1:8" ht="13.5" outlineLevel="1" thickBot="1">
      <c r="A190" s="1" t="s">
        <v>726</v>
      </c>
      <c r="B190" s="2" t="s">
        <v>292</v>
      </c>
      <c r="C190" s="6">
        <v>0.1</v>
      </c>
      <c r="D190" s="6">
        <v>0.25</v>
      </c>
      <c r="E190" s="2" t="s">
        <v>266</v>
      </c>
      <c r="F190" s="7">
        <v>200</v>
      </c>
      <c r="G190" s="59">
        <v>1970</v>
      </c>
      <c r="H190" s="32">
        <f t="shared" si="7"/>
        <v>1773</v>
      </c>
    </row>
    <row r="191" spans="1:8" ht="13.5" outlineLevel="1" thickBot="1">
      <c r="A191" s="1" t="s">
        <v>727</v>
      </c>
      <c r="B191" s="2" t="s">
        <v>293</v>
      </c>
      <c r="C191" s="6">
        <v>0.114</v>
      </c>
      <c r="D191" s="6">
        <v>0.28499999999999998</v>
      </c>
      <c r="E191" s="2" t="s">
        <v>266</v>
      </c>
      <c r="F191" s="7">
        <v>200</v>
      </c>
      <c r="G191" s="59">
        <v>2190</v>
      </c>
      <c r="H191" s="32">
        <f t="shared" si="7"/>
        <v>1971</v>
      </c>
    </row>
    <row r="192" spans="1:8" ht="13.5" outlineLevel="1" thickBot="1">
      <c r="A192" s="1" t="s">
        <v>728</v>
      </c>
      <c r="B192" s="2" t="s">
        <v>294</v>
      </c>
      <c r="C192" s="6">
        <v>0.13500000000000001</v>
      </c>
      <c r="D192" s="6">
        <v>0.33800000000000002</v>
      </c>
      <c r="E192" s="2" t="s">
        <v>266</v>
      </c>
      <c r="F192" s="7">
        <v>200</v>
      </c>
      <c r="G192" s="59">
        <v>3040</v>
      </c>
      <c r="H192" s="32">
        <f t="shared" si="7"/>
        <v>2736</v>
      </c>
    </row>
    <row r="193" spans="1:8" ht="13.5" outlineLevel="1" thickBot="1">
      <c r="A193" s="1" t="s">
        <v>729</v>
      </c>
      <c r="B193" s="2" t="s">
        <v>294</v>
      </c>
      <c r="C193" s="6">
        <v>0.13500000000000001</v>
      </c>
      <c r="D193" s="6">
        <v>0.33800000000000002</v>
      </c>
      <c r="E193" s="2" t="s">
        <v>266</v>
      </c>
      <c r="F193" s="7">
        <v>200</v>
      </c>
      <c r="G193" s="59">
        <v>2880</v>
      </c>
      <c r="H193" s="32">
        <f t="shared" si="7"/>
        <v>2592</v>
      </c>
    </row>
    <row r="194" spans="1:8" ht="13.5" outlineLevel="1" thickBot="1">
      <c r="A194" s="1" t="s">
        <v>730</v>
      </c>
      <c r="B194" s="2" t="s">
        <v>295</v>
      </c>
      <c r="C194" s="6">
        <v>0.15</v>
      </c>
      <c r="D194" s="6">
        <v>0.375</v>
      </c>
      <c r="E194" s="2" t="s">
        <v>266</v>
      </c>
      <c r="F194" s="7">
        <v>200</v>
      </c>
      <c r="G194" s="59">
        <v>3120</v>
      </c>
      <c r="H194" s="32">
        <f t="shared" si="7"/>
        <v>2808</v>
      </c>
    </row>
    <row r="195" spans="1:8" ht="13.5" outlineLevel="1" thickBot="1">
      <c r="A195" s="1" t="s">
        <v>731</v>
      </c>
      <c r="B195" s="2" t="s">
        <v>295</v>
      </c>
      <c r="C195" s="6">
        <v>0.15</v>
      </c>
      <c r="D195" s="6">
        <v>0.375</v>
      </c>
      <c r="E195" s="2" t="s">
        <v>266</v>
      </c>
      <c r="F195" s="7">
        <v>200</v>
      </c>
      <c r="G195" s="59">
        <v>3610</v>
      </c>
      <c r="H195" s="32">
        <f t="shared" si="7"/>
        <v>3249</v>
      </c>
    </row>
    <row r="196" spans="1:8" ht="13.5" outlineLevel="1" thickBot="1">
      <c r="A196" s="1" t="s">
        <v>732</v>
      </c>
      <c r="B196" s="2" t="s">
        <v>296</v>
      </c>
      <c r="C196" s="6">
        <v>0.16400000000000001</v>
      </c>
      <c r="D196" s="6">
        <v>0.41</v>
      </c>
      <c r="E196" s="2" t="s">
        <v>266</v>
      </c>
      <c r="F196" s="7">
        <v>200</v>
      </c>
      <c r="G196" s="59">
        <v>3940</v>
      </c>
      <c r="H196" s="32">
        <f t="shared" si="7"/>
        <v>3546</v>
      </c>
    </row>
    <row r="197" spans="1:8" ht="13.5" outlineLevel="1" thickBot="1">
      <c r="A197" s="1" t="s">
        <v>733</v>
      </c>
      <c r="B197" s="2" t="s">
        <v>296</v>
      </c>
      <c r="C197" s="6">
        <v>0.16400000000000001</v>
      </c>
      <c r="D197" s="6">
        <v>0.41</v>
      </c>
      <c r="E197" s="2" t="s">
        <v>266</v>
      </c>
      <c r="F197" s="7">
        <v>200</v>
      </c>
      <c r="G197" s="59">
        <v>4320</v>
      </c>
      <c r="H197" s="32">
        <f t="shared" si="7"/>
        <v>3888</v>
      </c>
    </row>
    <row r="198" spans="1:8" ht="13.5" outlineLevel="1" thickBot="1">
      <c r="A198" s="1" t="s">
        <v>734</v>
      </c>
      <c r="B198" s="2" t="s">
        <v>297</v>
      </c>
      <c r="C198" s="6">
        <v>0.17100000000000001</v>
      </c>
      <c r="D198" s="6">
        <v>0.42799999999999999</v>
      </c>
      <c r="E198" s="2" t="s">
        <v>266</v>
      </c>
      <c r="F198" s="7">
        <v>200</v>
      </c>
      <c r="G198" s="59">
        <v>4090</v>
      </c>
      <c r="H198" s="32">
        <f t="shared" si="7"/>
        <v>3681</v>
      </c>
    </row>
    <row r="199" spans="1:8" ht="13.5" outlineLevel="1" thickBot="1">
      <c r="A199" s="1" t="s">
        <v>735</v>
      </c>
      <c r="B199" s="2" t="s">
        <v>298</v>
      </c>
      <c r="C199" s="6">
        <v>0.185</v>
      </c>
      <c r="D199" s="6">
        <v>0.46300000000000002</v>
      </c>
      <c r="E199" s="2" t="s">
        <v>266</v>
      </c>
      <c r="F199" s="7">
        <v>200</v>
      </c>
      <c r="G199" s="59">
        <v>4240</v>
      </c>
      <c r="H199" s="32">
        <f t="shared" si="7"/>
        <v>3816</v>
      </c>
    </row>
    <row r="200" spans="1:8" ht="13.5" outlineLevel="1" thickBot="1">
      <c r="A200" s="1" t="s">
        <v>736</v>
      </c>
      <c r="B200" s="2" t="s">
        <v>299</v>
      </c>
      <c r="C200" s="6">
        <v>0.2</v>
      </c>
      <c r="D200" s="6">
        <v>0.5</v>
      </c>
      <c r="E200" s="2" t="s">
        <v>266</v>
      </c>
      <c r="F200" s="7">
        <v>200</v>
      </c>
      <c r="G200" s="59">
        <v>4420</v>
      </c>
      <c r="H200" s="32">
        <f t="shared" si="7"/>
        <v>3978</v>
      </c>
    </row>
    <row r="201" spans="1:8" ht="13.5" outlineLevel="1" thickBot="1">
      <c r="A201" s="1" t="s">
        <v>737</v>
      </c>
      <c r="B201" s="2" t="s">
        <v>300</v>
      </c>
      <c r="C201" s="6">
        <v>1.0999999999999999E-2</v>
      </c>
      <c r="D201" s="6">
        <v>2.8000000000000001E-2</v>
      </c>
      <c r="E201" s="2" t="s">
        <v>301</v>
      </c>
      <c r="F201" s="7">
        <v>200</v>
      </c>
      <c r="G201" s="59">
        <v>250</v>
      </c>
      <c r="H201" s="32">
        <f t="shared" si="7"/>
        <v>225</v>
      </c>
    </row>
    <row r="202" spans="1:8" ht="13.5" outlineLevel="1" thickBot="1">
      <c r="A202" s="1" t="s">
        <v>738</v>
      </c>
      <c r="B202" s="2" t="s">
        <v>302</v>
      </c>
      <c r="C202" s="6">
        <v>1.4E-2</v>
      </c>
      <c r="D202" s="6">
        <v>3.5000000000000003E-2</v>
      </c>
      <c r="E202" s="2" t="s">
        <v>301</v>
      </c>
      <c r="F202" s="7">
        <v>200</v>
      </c>
      <c r="G202" s="59">
        <v>290</v>
      </c>
      <c r="H202" s="32">
        <f t="shared" si="7"/>
        <v>261</v>
      </c>
    </row>
    <row r="203" spans="1:8" ht="13.5" outlineLevel="1" thickBot="1">
      <c r="A203" s="1" t="s">
        <v>739</v>
      </c>
      <c r="B203" s="2" t="s">
        <v>303</v>
      </c>
      <c r="C203" s="6">
        <v>1.7000000000000001E-2</v>
      </c>
      <c r="D203" s="6">
        <v>4.2000000000000003E-2</v>
      </c>
      <c r="E203" s="2" t="s">
        <v>301</v>
      </c>
      <c r="F203" s="7">
        <v>200</v>
      </c>
      <c r="G203" s="59">
        <v>310</v>
      </c>
      <c r="H203" s="32">
        <f t="shared" si="7"/>
        <v>279</v>
      </c>
    </row>
    <row r="204" spans="1:8" ht="13.5" outlineLevel="1" thickBot="1">
      <c r="A204" s="1" t="s">
        <v>740</v>
      </c>
      <c r="B204" s="2" t="s">
        <v>304</v>
      </c>
      <c r="C204" s="6">
        <v>1.7999999999999999E-2</v>
      </c>
      <c r="D204" s="6">
        <v>4.5999999999999999E-2</v>
      </c>
      <c r="E204" s="2" t="s">
        <v>301</v>
      </c>
      <c r="F204" s="7">
        <v>200</v>
      </c>
      <c r="G204" s="59">
        <v>340</v>
      </c>
      <c r="H204" s="32">
        <f t="shared" si="7"/>
        <v>306</v>
      </c>
    </row>
    <row r="205" spans="1:8" ht="13.5" outlineLevel="1" thickBot="1">
      <c r="A205" s="1" t="s">
        <v>741</v>
      </c>
      <c r="B205" s="2" t="s">
        <v>305</v>
      </c>
      <c r="C205" s="6">
        <v>2.1000000000000001E-2</v>
      </c>
      <c r="D205" s="6">
        <v>5.2999999999999999E-2</v>
      </c>
      <c r="E205" s="2" t="s">
        <v>301</v>
      </c>
      <c r="F205" s="7">
        <v>200</v>
      </c>
      <c r="G205" s="59">
        <v>390</v>
      </c>
      <c r="H205" s="32">
        <f t="shared" si="7"/>
        <v>351</v>
      </c>
    </row>
    <row r="206" spans="1:8" ht="13.5" outlineLevel="1" thickBot="1">
      <c r="A206" s="1" t="s">
        <v>742</v>
      </c>
      <c r="B206" s="2" t="s">
        <v>306</v>
      </c>
      <c r="C206" s="6">
        <v>2.9000000000000001E-2</v>
      </c>
      <c r="D206" s="6">
        <v>7.2999999999999995E-2</v>
      </c>
      <c r="E206" s="2" t="s">
        <v>301</v>
      </c>
      <c r="F206" s="7">
        <v>200</v>
      </c>
      <c r="G206" s="59">
        <v>590</v>
      </c>
      <c r="H206" s="32">
        <f t="shared" si="7"/>
        <v>531</v>
      </c>
    </row>
    <row r="207" spans="1:8" ht="13.5" outlineLevel="1" thickBot="1">
      <c r="A207" s="1" t="s">
        <v>743</v>
      </c>
      <c r="B207" s="2" t="s">
        <v>307</v>
      </c>
      <c r="C207" s="6">
        <v>3.5000000000000003E-2</v>
      </c>
      <c r="D207" s="6">
        <v>8.7999999999999995E-2</v>
      </c>
      <c r="E207" s="2" t="s">
        <v>301</v>
      </c>
      <c r="F207" s="7">
        <v>200</v>
      </c>
      <c r="G207" s="59">
        <v>690</v>
      </c>
      <c r="H207" s="32">
        <f t="shared" si="7"/>
        <v>621</v>
      </c>
    </row>
    <row r="208" spans="1:8" ht="13.5" outlineLevel="1" thickBot="1">
      <c r="A208" s="1" t="s">
        <v>744</v>
      </c>
      <c r="B208" s="2" t="s">
        <v>308</v>
      </c>
      <c r="C208" s="6">
        <v>4.1000000000000002E-2</v>
      </c>
      <c r="D208" s="6">
        <v>0.10299999999999999</v>
      </c>
      <c r="E208" s="2" t="s">
        <v>301</v>
      </c>
      <c r="F208" s="7">
        <v>200</v>
      </c>
      <c r="G208" s="59">
        <v>650</v>
      </c>
      <c r="H208" s="32">
        <f t="shared" si="7"/>
        <v>585</v>
      </c>
    </row>
    <row r="209" spans="1:8" ht="13.5" outlineLevel="1" thickBot="1">
      <c r="A209" s="1" t="s">
        <v>745</v>
      </c>
      <c r="B209" s="2" t="s">
        <v>308</v>
      </c>
      <c r="C209" s="6">
        <v>4.1000000000000002E-2</v>
      </c>
      <c r="D209" s="6">
        <v>0.10299999999999999</v>
      </c>
      <c r="E209" s="2" t="s">
        <v>301</v>
      </c>
      <c r="F209" s="7">
        <v>200</v>
      </c>
      <c r="G209" s="59">
        <v>870</v>
      </c>
      <c r="H209" s="32">
        <f t="shared" si="7"/>
        <v>783</v>
      </c>
    </row>
    <row r="210" spans="1:8" ht="13.5" outlineLevel="1" thickBot="1">
      <c r="A210" s="1" t="s">
        <v>746</v>
      </c>
      <c r="B210" s="2" t="s">
        <v>309</v>
      </c>
      <c r="C210" s="6">
        <v>4.7E-2</v>
      </c>
      <c r="D210" s="6">
        <v>0.11799999999999999</v>
      </c>
      <c r="E210" s="2" t="s">
        <v>301</v>
      </c>
      <c r="F210" s="7">
        <v>200</v>
      </c>
      <c r="G210" s="59">
        <v>720</v>
      </c>
      <c r="H210" s="32">
        <f t="shared" si="7"/>
        <v>648</v>
      </c>
    </row>
    <row r="211" spans="1:8" ht="13.5" outlineLevel="1" thickBot="1">
      <c r="A211" s="1" t="s">
        <v>747</v>
      </c>
      <c r="B211" s="2" t="s">
        <v>310</v>
      </c>
      <c r="C211" s="6">
        <v>0.05</v>
      </c>
      <c r="D211" s="6">
        <v>0.125</v>
      </c>
      <c r="E211" s="2" t="s">
        <v>301</v>
      </c>
      <c r="F211" s="7">
        <v>200</v>
      </c>
      <c r="G211" s="59">
        <v>790</v>
      </c>
      <c r="H211" s="32">
        <f t="shared" si="7"/>
        <v>711</v>
      </c>
    </row>
    <row r="212" spans="1:8" ht="13.5" outlineLevel="1" thickBot="1">
      <c r="A212" s="1" t="s">
        <v>748</v>
      </c>
      <c r="B212" s="2" t="s">
        <v>311</v>
      </c>
      <c r="C212" s="6">
        <v>5.6000000000000001E-2</v>
      </c>
      <c r="D212" s="6">
        <v>0.14000000000000001</v>
      </c>
      <c r="E212" s="2" t="s">
        <v>301</v>
      </c>
      <c r="F212" s="7">
        <v>200</v>
      </c>
      <c r="G212" s="59">
        <v>950</v>
      </c>
      <c r="H212" s="32">
        <f t="shared" si="7"/>
        <v>855</v>
      </c>
    </row>
    <row r="213" spans="1:8" ht="13.5" outlineLevel="1" thickBot="1">
      <c r="A213" s="1" t="s">
        <v>749</v>
      </c>
      <c r="B213" s="2" t="s">
        <v>311</v>
      </c>
      <c r="C213" s="6">
        <v>5.6000000000000001E-2</v>
      </c>
      <c r="D213" s="6">
        <v>0.14000000000000001</v>
      </c>
      <c r="E213" s="2" t="s">
        <v>301</v>
      </c>
      <c r="F213" s="7">
        <v>200</v>
      </c>
      <c r="G213" s="59">
        <v>1060</v>
      </c>
      <c r="H213" s="32">
        <f t="shared" si="7"/>
        <v>954</v>
      </c>
    </row>
    <row r="214" spans="1:8" ht="13.5" outlineLevel="1" thickBot="1">
      <c r="A214" s="1" t="s">
        <v>750</v>
      </c>
      <c r="B214" s="2" t="s">
        <v>312</v>
      </c>
      <c r="C214" s="6">
        <v>5.8999999999999997E-2</v>
      </c>
      <c r="D214" s="6">
        <v>0.14699999999999999</v>
      </c>
      <c r="E214" s="2" t="s">
        <v>301</v>
      </c>
      <c r="F214" s="7">
        <v>200</v>
      </c>
      <c r="G214" s="59">
        <v>1030</v>
      </c>
      <c r="H214" s="32">
        <f t="shared" si="7"/>
        <v>927</v>
      </c>
    </row>
    <row r="215" spans="1:8" ht="13.5" outlineLevel="1" thickBot="1">
      <c r="A215" s="1" t="s">
        <v>751</v>
      </c>
      <c r="B215" s="2" t="s">
        <v>313</v>
      </c>
      <c r="C215" s="6">
        <v>6.2E-2</v>
      </c>
      <c r="D215" s="6">
        <v>0.155</v>
      </c>
      <c r="E215" s="2" t="s">
        <v>301</v>
      </c>
      <c r="F215" s="7">
        <v>200</v>
      </c>
      <c r="G215" s="59">
        <v>1140</v>
      </c>
      <c r="H215" s="32">
        <f t="shared" si="7"/>
        <v>1026</v>
      </c>
    </row>
    <row r="216" spans="1:8" ht="13.5" outlineLevel="1" thickBot="1">
      <c r="A216" s="1" t="s">
        <v>752</v>
      </c>
      <c r="B216" s="2" t="s">
        <v>314</v>
      </c>
      <c r="C216" s="6">
        <v>6.5000000000000002E-2</v>
      </c>
      <c r="D216" s="6">
        <v>0.16200000000000001</v>
      </c>
      <c r="E216" s="2" t="s">
        <v>301</v>
      </c>
      <c r="F216" s="7">
        <v>200</v>
      </c>
      <c r="G216" s="59">
        <v>1070</v>
      </c>
      <c r="H216" s="32">
        <f t="shared" si="7"/>
        <v>963</v>
      </c>
    </row>
    <row r="217" spans="1:8" ht="13.5" outlineLevel="1" thickBot="1">
      <c r="A217" s="1" t="s">
        <v>753</v>
      </c>
      <c r="B217" s="2" t="s">
        <v>315</v>
      </c>
      <c r="C217" s="6">
        <v>6.8000000000000005E-2</v>
      </c>
      <c r="D217" s="6">
        <v>0.17</v>
      </c>
      <c r="E217" s="2" t="s">
        <v>301</v>
      </c>
      <c r="F217" s="7">
        <v>200</v>
      </c>
      <c r="G217" s="59">
        <v>1060</v>
      </c>
      <c r="H217" s="32">
        <f t="shared" si="7"/>
        <v>954</v>
      </c>
    </row>
    <row r="218" spans="1:8" ht="13.5" outlineLevel="1" thickBot="1">
      <c r="A218" s="1" t="s">
        <v>754</v>
      </c>
      <c r="B218" s="2" t="s">
        <v>316</v>
      </c>
      <c r="C218" s="6">
        <v>8.5999999999999993E-2</v>
      </c>
      <c r="D218" s="6">
        <v>0.215</v>
      </c>
      <c r="E218" s="2" t="s">
        <v>301</v>
      </c>
      <c r="F218" s="7">
        <v>200</v>
      </c>
      <c r="G218" s="59">
        <v>1720</v>
      </c>
      <c r="H218" s="32">
        <f t="shared" si="7"/>
        <v>1548</v>
      </c>
    </row>
    <row r="219" spans="1:8" ht="13.5" outlineLevel="1" thickBot="1">
      <c r="A219" s="1" t="s">
        <v>755</v>
      </c>
      <c r="B219" s="2" t="s">
        <v>317</v>
      </c>
      <c r="C219" s="6">
        <v>9.8000000000000004E-2</v>
      </c>
      <c r="D219" s="6">
        <v>0.245</v>
      </c>
      <c r="E219" s="2" t="s">
        <v>301</v>
      </c>
      <c r="F219" s="7">
        <v>200</v>
      </c>
      <c r="G219" s="59">
        <v>1930</v>
      </c>
      <c r="H219" s="32">
        <f t="shared" si="7"/>
        <v>1737</v>
      </c>
    </row>
    <row r="220" spans="1:8" ht="13.5" outlineLevel="1" thickBot="1">
      <c r="A220" s="1" t="s">
        <v>756</v>
      </c>
      <c r="B220" s="2" t="s">
        <v>318</v>
      </c>
      <c r="C220" s="6">
        <v>0.11700000000000001</v>
      </c>
      <c r="D220" s="6">
        <v>0.29199999999999998</v>
      </c>
      <c r="E220" s="2" t="s">
        <v>301</v>
      </c>
      <c r="F220" s="7">
        <v>200</v>
      </c>
      <c r="G220" s="59">
        <v>2520</v>
      </c>
      <c r="H220" s="32">
        <f t="shared" si="7"/>
        <v>2268</v>
      </c>
    </row>
    <row r="221" spans="1:8" ht="13.5" outlineLevel="1" thickBot="1">
      <c r="A221" s="1" t="s">
        <v>757</v>
      </c>
      <c r="B221" s="2" t="s">
        <v>318</v>
      </c>
      <c r="C221" s="6">
        <v>0.11700000000000001</v>
      </c>
      <c r="D221" s="6">
        <v>0.29199999999999998</v>
      </c>
      <c r="E221" s="2" t="s">
        <v>301</v>
      </c>
      <c r="F221" s="7">
        <v>200</v>
      </c>
      <c r="G221" s="59">
        <v>2970</v>
      </c>
      <c r="H221" s="32">
        <f t="shared" si="7"/>
        <v>2673</v>
      </c>
    </row>
    <row r="222" spans="1:8" ht="13.5" outlineLevel="1" thickBot="1">
      <c r="A222" s="1" t="s">
        <v>758</v>
      </c>
      <c r="B222" s="2" t="s">
        <v>319</v>
      </c>
      <c r="C222" s="6">
        <v>0.129</v>
      </c>
      <c r="D222" s="6">
        <v>0.32200000000000001</v>
      </c>
      <c r="E222" s="2" t="s">
        <v>301</v>
      </c>
      <c r="F222" s="7">
        <v>200</v>
      </c>
      <c r="G222" s="59">
        <v>2830</v>
      </c>
      <c r="H222" s="32">
        <f t="shared" si="7"/>
        <v>2547</v>
      </c>
    </row>
    <row r="223" spans="1:8" ht="13.5" outlineLevel="1" thickBot="1">
      <c r="A223" s="1" t="s">
        <v>759</v>
      </c>
      <c r="B223" s="2" t="s">
        <v>319</v>
      </c>
      <c r="C223" s="6">
        <v>0.129</v>
      </c>
      <c r="D223" s="6">
        <v>0.32200000000000001</v>
      </c>
      <c r="E223" s="2" t="s">
        <v>301</v>
      </c>
      <c r="F223" s="7">
        <v>200</v>
      </c>
      <c r="G223" s="59">
        <v>4230</v>
      </c>
      <c r="H223" s="32">
        <f t="shared" si="7"/>
        <v>3807</v>
      </c>
    </row>
    <row r="224" spans="1:8" ht="13.5" outlineLevel="1" thickBot="1">
      <c r="A224" s="1" t="s">
        <v>760</v>
      </c>
      <c r="B224" s="2" t="s">
        <v>320</v>
      </c>
      <c r="C224" s="6">
        <v>2.9000000000000001E-2</v>
      </c>
      <c r="D224" s="6">
        <v>7.1999999999999995E-2</v>
      </c>
      <c r="E224" s="2" t="s">
        <v>321</v>
      </c>
      <c r="F224" s="7">
        <v>200</v>
      </c>
      <c r="G224" s="59">
        <v>510</v>
      </c>
      <c r="H224" s="32">
        <f t="shared" si="7"/>
        <v>459</v>
      </c>
    </row>
    <row r="225" spans="1:8" ht="13.5" outlineLevel="1" thickBot="1">
      <c r="A225" s="1" t="s">
        <v>761</v>
      </c>
      <c r="B225" s="2" t="s">
        <v>322</v>
      </c>
      <c r="C225" s="6">
        <v>7.5999999999999998E-2</v>
      </c>
      <c r="D225" s="6">
        <v>0.188</v>
      </c>
      <c r="E225" s="2" t="s">
        <v>321</v>
      </c>
      <c r="F225" s="7">
        <v>200</v>
      </c>
      <c r="G225" s="59">
        <v>1070</v>
      </c>
      <c r="H225" s="32">
        <f t="shared" si="7"/>
        <v>963</v>
      </c>
    </row>
    <row r="226" spans="1:8" ht="13.5" outlineLevel="1" thickBot="1">
      <c r="A226" s="1" t="s">
        <v>762</v>
      </c>
      <c r="B226" s="2" t="s">
        <v>323</v>
      </c>
      <c r="C226" s="6">
        <v>8.8999999999999996E-2</v>
      </c>
      <c r="D226" s="6">
        <v>0.223</v>
      </c>
      <c r="E226" s="2" t="s">
        <v>321</v>
      </c>
      <c r="F226" s="7">
        <v>200</v>
      </c>
      <c r="G226" s="59">
        <v>1410</v>
      </c>
      <c r="H226" s="32">
        <f t="shared" si="7"/>
        <v>1269</v>
      </c>
    </row>
    <row r="227" spans="1:8" ht="13.5" outlineLevel="1" thickBot="1">
      <c r="A227" s="1" t="s">
        <v>763</v>
      </c>
      <c r="B227" s="2" t="s">
        <v>324</v>
      </c>
      <c r="C227" s="6">
        <v>9.6000000000000002E-2</v>
      </c>
      <c r="D227" s="6">
        <v>0.24099999999999999</v>
      </c>
      <c r="E227" s="2" t="s">
        <v>321</v>
      </c>
      <c r="F227" s="7">
        <v>200</v>
      </c>
      <c r="G227" s="59">
        <v>1540</v>
      </c>
      <c r="H227" s="32">
        <f t="shared" si="7"/>
        <v>1386</v>
      </c>
    </row>
    <row r="228" spans="1:8" ht="13.5" outlineLevel="1" thickBot="1">
      <c r="A228" s="1" t="s">
        <v>764</v>
      </c>
      <c r="B228" s="2" t="s">
        <v>325</v>
      </c>
      <c r="C228" s="6">
        <v>0.11</v>
      </c>
      <c r="D228" s="6">
        <v>0.27500000000000002</v>
      </c>
      <c r="E228" s="2" t="s">
        <v>321</v>
      </c>
      <c r="F228" s="7">
        <v>200</v>
      </c>
      <c r="G228" s="59">
        <v>1850</v>
      </c>
      <c r="H228" s="32">
        <f t="shared" ref="H228:H262" si="8">G228*90%</f>
        <v>1665</v>
      </c>
    </row>
    <row r="229" spans="1:8" ht="13.5" outlineLevel="1" thickBot="1">
      <c r="A229" s="1" t="s">
        <v>765</v>
      </c>
      <c r="B229" s="2" t="s">
        <v>326</v>
      </c>
      <c r="C229" s="6">
        <v>0.124</v>
      </c>
      <c r="D229" s="6">
        <v>0.31</v>
      </c>
      <c r="E229" s="2" t="s">
        <v>321</v>
      </c>
      <c r="F229" s="7">
        <v>200</v>
      </c>
      <c r="G229" s="59">
        <v>2060</v>
      </c>
      <c r="H229" s="32">
        <f t="shared" si="8"/>
        <v>1854</v>
      </c>
    </row>
    <row r="230" spans="1:8" ht="13.5" outlineLevel="1" thickBot="1">
      <c r="A230" s="1" t="s">
        <v>766</v>
      </c>
      <c r="B230" s="2" t="s">
        <v>327</v>
      </c>
      <c r="C230" s="6">
        <v>0.13100000000000001</v>
      </c>
      <c r="D230" s="6">
        <v>0.32700000000000001</v>
      </c>
      <c r="E230" s="2" t="s">
        <v>321</v>
      </c>
      <c r="F230" s="7">
        <v>200</v>
      </c>
      <c r="G230" s="59">
        <v>2220</v>
      </c>
      <c r="H230" s="32">
        <f t="shared" si="8"/>
        <v>1998</v>
      </c>
    </row>
    <row r="231" spans="1:8" ht="13.5" outlineLevel="1" thickBot="1">
      <c r="A231" s="1" t="s">
        <v>767</v>
      </c>
      <c r="B231" s="2" t="s">
        <v>328</v>
      </c>
      <c r="C231" s="6">
        <v>0.249</v>
      </c>
      <c r="D231" s="6">
        <v>0.623</v>
      </c>
      <c r="E231" s="2" t="s">
        <v>321</v>
      </c>
      <c r="F231" s="7">
        <v>200</v>
      </c>
      <c r="G231" s="59">
        <v>3880</v>
      </c>
      <c r="H231" s="32">
        <f t="shared" si="8"/>
        <v>3492</v>
      </c>
    </row>
    <row r="232" spans="1:8" ht="13.5" outlineLevel="1" thickBot="1">
      <c r="A232" s="1" t="s">
        <v>768</v>
      </c>
      <c r="B232" s="2" t="s">
        <v>329</v>
      </c>
      <c r="C232" s="6">
        <v>0.11899999999999999</v>
      </c>
      <c r="D232" s="6">
        <v>0.29699999999999999</v>
      </c>
      <c r="E232" s="2" t="s">
        <v>321</v>
      </c>
      <c r="F232" s="7">
        <v>200</v>
      </c>
      <c r="G232" s="59">
        <v>2070</v>
      </c>
      <c r="H232" s="32">
        <f t="shared" si="8"/>
        <v>1863</v>
      </c>
    </row>
    <row r="233" spans="1:8" ht="13.5" outlineLevel="1" thickBot="1">
      <c r="A233" s="1" t="s">
        <v>769</v>
      </c>
      <c r="B233" s="2" t="s">
        <v>330</v>
      </c>
      <c r="C233" s="6">
        <v>0.13</v>
      </c>
      <c r="D233" s="6">
        <v>0.32400000000000001</v>
      </c>
      <c r="E233" s="2" t="s">
        <v>321</v>
      </c>
      <c r="F233" s="7">
        <v>200</v>
      </c>
      <c r="G233" s="59">
        <v>2310</v>
      </c>
      <c r="H233" s="32">
        <f t="shared" si="8"/>
        <v>2079</v>
      </c>
    </row>
    <row r="234" spans="1:8" ht="13.5" outlineLevel="1" thickBot="1">
      <c r="A234" s="1" t="s">
        <v>770</v>
      </c>
      <c r="B234" s="2" t="s">
        <v>331</v>
      </c>
      <c r="C234" s="6">
        <v>0.151</v>
      </c>
      <c r="D234" s="6">
        <v>0.378</v>
      </c>
      <c r="E234" s="2" t="s">
        <v>321</v>
      </c>
      <c r="F234" s="7">
        <v>200</v>
      </c>
      <c r="G234" s="59">
        <v>2770</v>
      </c>
      <c r="H234" s="32">
        <f t="shared" si="8"/>
        <v>2493</v>
      </c>
    </row>
    <row r="235" spans="1:8" ht="13.5" outlineLevel="1" thickBot="1">
      <c r="A235" s="1" t="s">
        <v>771</v>
      </c>
      <c r="B235" s="2" t="s">
        <v>332</v>
      </c>
      <c r="C235" s="6">
        <v>0.17299999999999999</v>
      </c>
      <c r="D235" s="6">
        <v>0.433</v>
      </c>
      <c r="E235" s="2" t="s">
        <v>321</v>
      </c>
      <c r="F235" s="7">
        <v>200</v>
      </c>
      <c r="G235" s="59">
        <v>3260</v>
      </c>
      <c r="H235" s="32">
        <f t="shared" si="8"/>
        <v>2934</v>
      </c>
    </row>
    <row r="236" spans="1:8" ht="13.5" outlineLevel="1" thickBot="1">
      <c r="A236" s="1" t="s">
        <v>772</v>
      </c>
      <c r="B236" s="2" t="s">
        <v>333</v>
      </c>
      <c r="C236" s="6">
        <v>0.22700000000000001</v>
      </c>
      <c r="D236" s="6">
        <v>0.56799999999999995</v>
      </c>
      <c r="E236" s="2" t="s">
        <v>321</v>
      </c>
      <c r="F236" s="7">
        <v>200</v>
      </c>
      <c r="G236" s="59">
        <v>5290</v>
      </c>
      <c r="H236" s="32">
        <f t="shared" si="8"/>
        <v>4761</v>
      </c>
    </row>
    <row r="237" spans="1:8" ht="13.5" outlineLevel="1" thickBot="1">
      <c r="A237" s="1" t="s">
        <v>773</v>
      </c>
      <c r="B237" s="2" t="s">
        <v>334</v>
      </c>
      <c r="C237" s="6">
        <v>0.10100000000000001</v>
      </c>
      <c r="D237" s="6">
        <v>0.253</v>
      </c>
      <c r="E237" s="2" t="s">
        <v>321</v>
      </c>
      <c r="F237" s="7">
        <v>200</v>
      </c>
      <c r="G237" s="59">
        <v>1550</v>
      </c>
      <c r="H237" s="32">
        <f t="shared" si="8"/>
        <v>1395</v>
      </c>
    </row>
    <row r="238" spans="1:8" ht="13.5" outlineLevel="1" thickBot="1">
      <c r="A238" s="1" t="s">
        <v>774</v>
      </c>
      <c r="B238" s="2" t="s">
        <v>335</v>
      </c>
      <c r="C238" s="6">
        <v>0.12</v>
      </c>
      <c r="D238" s="6">
        <v>0.29899999999999999</v>
      </c>
      <c r="E238" s="2" t="s">
        <v>321</v>
      </c>
      <c r="F238" s="7">
        <v>200</v>
      </c>
      <c r="G238" s="59">
        <v>1820</v>
      </c>
      <c r="H238" s="32">
        <f t="shared" si="8"/>
        <v>1638</v>
      </c>
    </row>
    <row r="239" spans="1:8" ht="13.5" outlineLevel="1" thickBot="1">
      <c r="A239" s="1" t="s">
        <v>775</v>
      </c>
      <c r="B239" s="2" t="s">
        <v>336</v>
      </c>
      <c r="C239" s="6">
        <v>0.16600000000000001</v>
      </c>
      <c r="D239" s="6">
        <v>0.41499999999999998</v>
      </c>
      <c r="E239" s="2" t="s">
        <v>321</v>
      </c>
      <c r="F239" s="7">
        <v>200</v>
      </c>
      <c r="G239" s="59">
        <v>2510</v>
      </c>
      <c r="H239" s="32">
        <f t="shared" si="8"/>
        <v>2259</v>
      </c>
    </row>
    <row r="240" spans="1:8" ht="13.5" outlineLevel="1" thickBot="1">
      <c r="A240" s="1" t="s">
        <v>776</v>
      </c>
      <c r="B240" s="2" t="s">
        <v>337</v>
      </c>
      <c r="C240" s="6">
        <v>0.33400000000000002</v>
      </c>
      <c r="D240" s="6">
        <v>0.83499999999999996</v>
      </c>
      <c r="E240" s="2" t="s">
        <v>338</v>
      </c>
      <c r="F240" s="7">
        <v>200</v>
      </c>
      <c r="G240" s="59">
        <v>5310</v>
      </c>
      <c r="H240" s="32">
        <f t="shared" si="8"/>
        <v>4779</v>
      </c>
    </row>
    <row r="241" spans="1:8" ht="13.5" outlineLevel="1" thickBot="1">
      <c r="A241" s="1" t="s">
        <v>777</v>
      </c>
      <c r="B241" s="2" t="s">
        <v>339</v>
      </c>
      <c r="C241" s="6">
        <v>0.04</v>
      </c>
      <c r="D241" s="6">
        <v>9.9000000000000005E-2</v>
      </c>
      <c r="E241" s="2" t="s">
        <v>340</v>
      </c>
      <c r="F241" s="7">
        <v>200</v>
      </c>
      <c r="G241" s="59">
        <v>610</v>
      </c>
      <c r="H241" s="32">
        <f t="shared" si="8"/>
        <v>549</v>
      </c>
    </row>
    <row r="242" spans="1:8" ht="13.5" outlineLevel="1" thickBot="1">
      <c r="A242" s="1" t="s">
        <v>778</v>
      </c>
      <c r="B242" s="2" t="s">
        <v>341</v>
      </c>
      <c r="C242" s="6">
        <v>4.9000000000000002E-2</v>
      </c>
      <c r="D242" s="6">
        <v>0.121</v>
      </c>
      <c r="E242" s="2" t="s">
        <v>340</v>
      </c>
      <c r="F242" s="7">
        <v>200</v>
      </c>
      <c r="G242" s="59">
        <v>800</v>
      </c>
      <c r="H242" s="32">
        <f t="shared" si="8"/>
        <v>720</v>
      </c>
    </row>
    <row r="243" spans="1:8" ht="13.5" outlineLevel="1" thickBot="1">
      <c r="A243" s="1" t="s">
        <v>779</v>
      </c>
      <c r="B243" s="2" t="s">
        <v>342</v>
      </c>
      <c r="C243" s="6">
        <v>0.10299999999999999</v>
      </c>
      <c r="D243" s="6">
        <v>0.25600000000000001</v>
      </c>
      <c r="E243" s="2" t="s">
        <v>340</v>
      </c>
      <c r="F243" s="7">
        <v>200</v>
      </c>
      <c r="G243" s="59">
        <v>1870</v>
      </c>
      <c r="H243" s="32">
        <f t="shared" si="8"/>
        <v>1683</v>
      </c>
    </row>
    <row r="244" spans="1:8" ht="13.5" outlineLevel="1" thickBot="1">
      <c r="A244" s="1" t="s">
        <v>780</v>
      </c>
      <c r="B244" s="2" t="s">
        <v>343</v>
      </c>
      <c r="C244" s="6">
        <v>0.112</v>
      </c>
      <c r="D244" s="6">
        <v>0.28000000000000003</v>
      </c>
      <c r="E244" s="2" t="s">
        <v>340</v>
      </c>
      <c r="F244" s="7">
        <v>200</v>
      </c>
      <c r="G244" s="59">
        <v>2030</v>
      </c>
      <c r="H244" s="32">
        <f t="shared" si="8"/>
        <v>1827</v>
      </c>
    </row>
    <row r="245" spans="1:8" ht="13.5" outlineLevel="1" thickBot="1">
      <c r="A245" s="1" t="s">
        <v>781</v>
      </c>
      <c r="B245" s="2" t="s">
        <v>344</v>
      </c>
      <c r="C245" s="6">
        <v>0.121</v>
      </c>
      <c r="D245" s="6">
        <v>0.30299999999999999</v>
      </c>
      <c r="E245" s="2" t="s">
        <v>340</v>
      </c>
      <c r="F245" s="7">
        <v>200</v>
      </c>
      <c r="G245" s="59">
        <v>1960</v>
      </c>
      <c r="H245" s="32">
        <f t="shared" si="8"/>
        <v>1764</v>
      </c>
    </row>
    <row r="246" spans="1:8" ht="13.5" outlineLevel="1" thickBot="1">
      <c r="A246" s="1" t="s">
        <v>782</v>
      </c>
      <c r="B246" s="2" t="s">
        <v>344</v>
      </c>
      <c r="C246" s="6">
        <v>0.13</v>
      </c>
      <c r="D246" s="6">
        <v>0.30299999999999999</v>
      </c>
      <c r="E246" s="2" t="s">
        <v>340</v>
      </c>
      <c r="F246" s="7">
        <v>200</v>
      </c>
      <c r="G246" s="59">
        <v>2670</v>
      </c>
      <c r="H246" s="32">
        <f t="shared" si="8"/>
        <v>2403</v>
      </c>
    </row>
    <row r="247" spans="1:8" ht="13.5" outlineLevel="1" thickBot="1">
      <c r="A247" s="1" t="s">
        <v>783</v>
      </c>
      <c r="B247" s="2" t="s">
        <v>345</v>
      </c>
      <c r="C247" s="6">
        <v>0.13100000000000001</v>
      </c>
      <c r="D247" s="6">
        <v>0.32700000000000001</v>
      </c>
      <c r="E247" s="2" t="s">
        <v>340</v>
      </c>
      <c r="F247" s="7">
        <v>200</v>
      </c>
      <c r="G247" s="59">
        <v>2130</v>
      </c>
      <c r="H247" s="32">
        <f t="shared" si="8"/>
        <v>1917</v>
      </c>
    </row>
    <row r="248" spans="1:8" ht="13.5" outlineLevel="1" thickBot="1">
      <c r="A248" s="1" t="s">
        <v>784</v>
      </c>
      <c r="B248" s="2" t="s">
        <v>345</v>
      </c>
      <c r="C248" s="6">
        <v>0.13100000000000001</v>
      </c>
      <c r="D248" s="6">
        <v>0.32700000000000001</v>
      </c>
      <c r="E248" s="2" t="s">
        <v>340</v>
      </c>
      <c r="F248" s="7">
        <v>200</v>
      </c>
      <c r="G248" s="59">
        <v>2610</v>
      </c>
      <c r="H248" s="32">
        <f t="shared" si="8"/>
        <v>2349</v>
      </c>
    </row>
    <row r="249" spans="1:8" ht="13.5" outlineLevel="1" thickBot="1">
      <c r="A249" s="1" t="s">
        <v>785</v>
      </c>
      <c r="B249" s="2" t="s">
        <v>346</v>
      </c>
      <c r="C249" s="6">
        <v>0.14899999999999999</v>
      </c>
      <c r="D249" s="6">
        <v>0.374</v>
      </c>
      <c r="E249" s="2" t="s">
        <v>340</v>
      </c>
      <c r="F249" s="7">
        <v>200</v>
      </c>
      <c r="G249" s="59">
        <v>2470</v>
      </c>
      <c r="H249" s="32">
        <f t="shared" si="8"/>
        <v>2223</v>
      </c>
    </row>
    <row r="250" spans="1:8" ht="13.5" outlineLevel="1" thickBot="1">
      <c r="A250" s="1" t="s">
        <v>786</v>
      </c>
      <c r="B250" s="2" t="s">
        <v>346</v>
      </c>
      <c r="C250" s="6">
        <v>0.14899999999999999</v>
      </c>
      <c r="D250" s="6">
        <v>0.374</v>
      </c>
      <c r="E250" s="2" t="s">
        <v>340</v>
      </c>
      <c r="F250" s="7">
        <v>200</v>
      </c>
      <c r="G250" s="59">
        <v>3400</v>
      </c>
      <c r="H250" s="32">
        <f t="shared" si="8"/>
        <v>3060</v>
      </c>
    </row>
    <row r="251" spans="1:8" ht="13.5" outlineLevel="1" thickBot="1">
      <c r="A251" s="1" t="s">
        <v>787</v>
      </c>
      <c r="B251" s="2" t="s">
        <v>347</v>
      </c>
      <c r="C251" s="6">
        <v>0.16800000000000001</v>
      </c>
      <c r="D251" s="6">
        <v>0.42099999999999999</v>
      </c>
      <c r="E251" s="2" t="s">
        <v>340</v>
      </c>
      <c r="F251" s="7">
        <v>200</v>
      </c>
      <c r="G251" s="59">
        <v>2730</v>
      </c>
      <c r="H251" s="32">
        <f t="shared" si="8"/>
        <v>2457</v>
      </c>
    </row>
    <row r="252" spans="1:8" ht="13.5" outlineLevel="1" thickBot="1">
      <c r="A252" s="1" t="s">
        <v>887</v>
      </c>
      <c r="B252" s="2" t="s">
        <v>348</v>
      </c>
      <c r="C252" s="6">
        <v>0.17799999999999999</v>
      </c>
      <c r="D252" s="6">
        <v>0.44400000000000001</v>
      </c>
      <c r="E252" s="2" t="s">
        <v>340</v>
      </c>
      <c r="F252" s="7">
        <v>200</v>
      </c>
      <c r="G252" s="59">
        <v>2870</v>
      </c>
      <c r="H252" s="32">
        <f t="shared" si="8"/>
        <v>2583</v>
      </c>
    </row>
    <row r="253" spans="1:8" ht="13.5" outlineLevel="1" thickBot="1">
      <c r="A253" s="1" t="s">
        <v>888</v>
      </c>
      <c r="B253" s="2" t="s">
        <v>349</v>
      </c>
      <c r="C253" s="6">
        <v>0.19600000000000001</v>
      </c>
      <c r="D253" s="6">
        <v>0.49099999999999999</v>
      </c>
      <c r="E253" s="2" t="s">
        <v>340</v>
      </c>
      <c r="F253" s="7">
        <v>200</v>
      </c>
      <c r="G253" s="59">
        <v>6450</v>
      </c>
      <c r="H253" s="32">
        <f t="shared" si="8"/>
        <v>5805</v>
      </c>
    </row>
    <row r="254" spans="1:8" ht="13.5" outlineLevel="1" thickBot="1">
      <c r="A254" s="1" t="s">
        <v>889</v>
      </c>
      <c r="B254" s="2" t="s">
        <v>350</v>
      </c>
      <c r="C254" s="6">
        <v>0.215</v>
      </c>
      <c r="D254" s="6">
        <v>0.53800000000000003</v>
      </c>
      <c r="E254" s="2" t="s">
        <v>340</v>
      </c>
      <c r="F254" s="7">
        <v>200</v>
      </c>
      <c r="G254" s="59">
        <v>3420</v>
      </c>
      <c r="H254" s="32">
        <f t="shared" si="8"/>
        <v>3078</v>
      </c>
    </row>
    <row r="255" spans="1:8" ht="13.5" outlineLevel="1" thickBot="1">
      <c r="A255" s="1" t="s">
        <v>890</v>
      </c>
      <c r="B255" s="2" t="s">
        <v>351</v>
      </c>
      <c r="C255" s="6">
        <v>0.22600000000000001</v>
      </c>
      <c r="D255" s="6">
        <v>0.56399999999999995</v>
      </c>
      <c r="E255" s="2" t="s">
        <v>340</v>
      </c>
      <c r="F255" s="7">
        <v>200</v>
      </c>
      <c r="G255" s="59">
        <v>3480</v>
      </c>
      <c r="H255" s="32">
        <f t="shared" si="8"/>
        <v>3132</v>
      </c>
    </row>
    <row r="256" spans="1:8" ht="13.5" outlineLevel="1" thickBot="1">
      <c r="A256" s="1" t="s">
        <v>891</v>
      </c>
      <c r="B256" s="2" t="s">
        <v>352</v>
      </c>
      <c r="C256" s="6">
        <v>0.28899999999999998</v>
      </c>
      <c r="D256" s="6">
        <v>0.72199999999999998</v>
      </c>
      <c r="E256" s="2" t="s">
        <v>340</v>
      </c>
      <c r="F256" s="7">
        <v>200</v>
      </c>
      <c r="G256" s="59">
        <v>4300</v>
      </c>
      <c r="H256" s="32">
        <f t="shared" si="8"/>
        <v>3870</v>
      </c>
    </row>
    <row r="257" spans="1:8" ht="13.5" outlineLevel="1" thickBot="1">
      <c r="A257" s="1" t="s">
        <v>897</v>
      </c>
      <c r="B257" s="2" t="s">
        <v>353</v>
      </c>
      <c r="C257" s="6">
        <v>0.19400000000000001</v>
      </c>
      <c r="D257" s="6">
        <v>0.48499999999999999</v>
      </c>
      <c r="E257" s="2" t="s">
        <v>338</v>
      </c>
      <c r="F257" s="7">
        <v>200</v>
      </c>
      <c r="G257" s="59">
        <v>2650</v>
      </c>
      <c r="H257" s="32">
        <f t="shared" si="8"/>
        <v>2385</v>
      </c>
    </row>
    <row r="258" spans="1:8" ht="13.5" outlineLevel="1" thickBot="1">
      <c r="A258" s="1" t="s">
        <v>892</v>
      </c>
      <c r="B258" s="2" t="s">
        <v>354</v>
      </c>
      <c r="C258" s="6">
        <v>0.317</v>
      </c>
      <c r="D258" s="6">
        <v>0.79200000000000004</v>
      </c>
      <c r="E258" s="2" t="s">
        <v>338</v>
      </c>
      <c r="F258" s="7">
        <v>200</v>
      </c>
      <c r="G258" s="59">
        <v>6650</v>
      </c>
      <c r="H258" s="32">
        <f t="shared" si="8"/>
        <v>5985</v>
      </c>
    </row>
    <row r="259" spans="1:8" ht="13.5" outlineLevel="1" thickBot="1">
      <c r="A259" s="1" t="s">
        <v>893</v>
      </c>
      <c r="B259" s="2" t="s">
        <v>355</v>
      </c>
      <c r="C259" s="6">
        <v>0.33800000000000002</v>
      </c>
      <c r="D259" s="6">
        <v>0.84499999999999997</v>
      </c>
      <c r="E259" s="2" t="s">
        <v>338</v>
      </c>
      <c r="F259" s="7">
        <v>200</v>
      </c>
      <c r="G259" s="59">
        <v>7720</v>
      </c>
      <c r="H259" s="32">
        <f t="shared" si="8"/>
        <v>6948</v>
      </c>
    </row>
    <row r="260" spans="1:8" ht="13.5" outlineLevel="1" thickBot="1">
      <c r="A260" s="1" t="s">
        <v>894</v>
      </c>
      <c r="B260" s="2" t="s">
        <v>356</v>
      </c>
      <c r="C260" s="6">
        <v>0.35899999999999999</v>
      </c>
      <c r="D260" s="6">
        <v>0.89700000000000002</v>
      </c>
      <c r="E260" s="2" t="s">
        <v>338</v>
      </c>
      <c r="F260" s="7">
        <v>200</v>
      </c>
      <c r="G260" s="59">
        <v>8340</v>
      </c>
      <c r="H260" s="32">
        <f t="shared" si="8"/>
        <v>7506</v>
      </c>
    </row>
    <row r="261" spans="1:8" ht="13.5" thickBot="1">
      <c r="A261" s="1" t="s">
        <v>895</v>
      </c>
      <c r="B261" s="2" t="s">
        <v>357</v>
      </c>
      <c r="C261" s="6">
        <v>0.14299999999999999</v>
      </c>
      <c r="D261" s="6">
        <v>0.35799999999999998</v>
      </c>
      <c r="E261" s="2" t="s">
        <v>338</v>
      </c>
      <c r="F261" s="7">
        <v>200</v>
      </c>
      <c r="G261" s="59">
        <v>1630</v>
      </c>
      <c r="H261" s="32">
        <f t="shared" si="8"/>
        <v>1467</v>
      </c>
    </row>
    <row r="262" spans="1:8" ht="13.5" outlineLevel="1" thickBot="1">
      <c r="A262" s="3" t="s">
        <v>896</v>
      </c>
      <c r="B262" s="21" t="s">
        <v>358</v>
      </c>
      <c r="C262" s="22">
        <v>0.61099999999999999</v>
      </c>
      <c r="D262" s="22">
        <v>1.6</v>
      </c>
      <c r="E262" s="21" t="s">
        <v>338</v>
      </c>
      <c r="F262" s="23">
        <v>200</v>
      </c>
      <c r="G262" s="60">
        <v>12150</v>
      </c>
      <c r="H262" s="32">
        <f t="shared" si="8"/>
        <v>10935</v>
      </c>
    </row>
    <row r="263" spans="1:8" ht="21" outlineLevel="1" thickBot="1">
      <c r="A263" s="121" t="s">
        <v>220</v>
      </c>
      <c r="B263" s="122"/>
      <c r="C263" s="122"/>
      <c r="D263" s="122"/>
      <c r="E263" s="122"/>
      <c r="F263" s="122"/>
      <c r="G263" s="122"/>
      <c r="H263" s="123"/>
    </row>
    <row r="264" spans="1:8" ht="13.5" outlineLevel="1" thickBot="1">
      <c r="A264" s="28" t="s">
        <v>221</v>
      </c>
      <c r="B264" s="29" t="s">
        <v>222</v>
      </c>
      <c r="C264" s="30">
        <v>0.1</v>
      </c>
      <c r="D264" s="30">
        <v>0.25</v>
      </c>
      <c r="E264" s="29" t="s">
        <v>223</v>
      </c>
      <c r="F264" s="31">
        <v>250</v>
      </c>
      <c r="G264" s="58">
        <v>2500</v>
      </c>
      <c r="H264" s="32">
        <f>G264*90%</f>
        <v>2250</v>
      </c>
    </row>
    <row r="265" spans="1:8" ht="15.75" customHeight="1" outlineLevel="1" thickBot="1">
      <c r="A265" s="1" t="s">
        <v>224</v>
      </c>
      <c r="B265" s="2" t="s">
        <v>225</v>
      </c>
      <c r="C265" s="6">
        <v>0.15</v>
      </c>
      <c r="D265" s="6">
        <v>0.375</v>
      </c>
      <c r="E265" s="2" t="s">
        <v>223</v>
      </c>
      <c r="F265" s="7">
        <v>250</v>
      </c>
      <c r="G265" s="59">
        <v>2900</v>
      </c>
      <c r="H265" s="32">
        <f t="shared" ref="H265:H268" si="9">G265*90%</f>
        <v>2610</v>
      </c>
    </row>
    <row r="266" spans="1:8" ht="13.5" outlineLevel="1" thickBot="1">
      <c r="A266" s="1" t="s">
        <v>226</v>
      </c>
      <c r="B266" s="2" t="s">
        <v>227</v>
      </c>
      <c r="C266" s="6">
        <v>0.17</v>
      </c>
      <c r="D266" s="6">
        <v>0.42499999999999999</v>
      </c>
      <c r="E266" s="2" t="s">
        <v>223</v>
      </c>
      <c r="F266" s="7">
        <v>250</v>
      </c>
      <c r="G266" s="59">
        <v>3360</v>
      </c>
      <c r="H266" s="32">
        <f t="shared" si="9"/>
        <v>3024</v>
      </c>
    </row>
    <row r="267" spans="1:8" ht="13.5" thickBot="1">
      <c r="A267" s="1" t="s">
        <v>540</v>
      </c>
      <c r="B267" s="2" t="s">
        <v>541</v>
      </c>
      <c r="C267" s="6">
        <v>0.42</v>
      </c>
      <c r="D267" s="6">
        <v>1.32</v>
      </c>
      <c r="E267" s="2" t="s">
        <v>595</v>
      </c>
      <c r="F267" s="7">
        <v>350</v>
      </c>
      <c r="G267" s="59">
        <v>9260</v>
      </c>
      <c r="H267" s="32">
        <f t="shared" si="9"/>
        <v>8334</v>
      </c>
    </row>
    <row r="268" spans="1:8" ht="13.5" outlineLevel="1" thickBot="1">
      <c r="A268" s="3" t="s">
        <v>228</v>
      </c>
      <c r="B268" s="21" t="s">
        <v>229</v>
      </c>
      <c r="C268" s="22">
        <v>0.6</v>
      </c>
      <c r="D268" s="22">
        <v>1.5</v>
      </c>
      <c r="E268" s="21" t="s">
        <v>223</v>
      </c>
      <c r="F268" s="23">
        <v>350</v>
      </c>
      <c r="G268" s="60">
        <v>15170</v>
      </c>
      <c r="H268" s="32">
        <f t="shared" si="9"/>
        <v>13653</v>
      </c>
    </row>
    <row r="269" spans="1:8" ht="24" customHeight="1" outlineLevel="1">
      <c r="A269" s="121" t="s">
        <v>230</v>
      </c>
      <c r="B269" s="122"/>
      <c r="C269" s="122"/>
      <c r="D269" s="122"/>
      <c r="E269" s="122"/>
      <c r="F269" s="122"/>
      <c r="G269" s="122"/>
      <c r="H269" s="123"/>
    </row>
    <row r="270" spans="1:8" outlineLevel="1">
      <c r="A270" s="107" t="s">
        <v>958</v>
      </c>
      <c r="B270" s="109" t="s">
        <v>959</v>
      </c>
      <c r="C270" s="108">
        <v>0.32</v>
      </c>
      <c r="D270" s="108">
        <v>0.8</v>
      </c>
      <c r="E270" s="109" t="s">
        <v>223</v>
      </c>
      <c r="F270" s="108">
        <v>300</v>
      </c>
      <c r="G270" s="108">
        <v>6100</v>
      </c>
      <c r="H270" s="108">
        <v>5490</v>
      </c>
    </row>
    <row r="271" spans="1:8" outlineLevel="1">
      <c r="A271" s="2" t="s">
        <v>231</v>
      </c>
      <c r="B271" s="2" t="s">
        <v>232</v>
      </c>
      <c r="C271" s="6">
        <v>0.02</v>
      </c>
      <c r="D271" s="6">
        <v>0.05</v>
      </c>
      <c r="E271" s="2" t="s">
        <v>223</v>
      </c>
      <c r="F271" s="94">
        <v>200</v>
      </c>
      <c r="G271" s="77">
        <v>400</v>
      </c>
      <c r="H271" s="106">
        <f>G271*90%</f>
        <v>360</v>
      </c>
    </row>
    <row r="272" spans="1:8" outlineLevel="1">
      <c r="A272" s="5" t="s">
        <v>521</v>
      </c>
      <c r="B272" s="5" t="s">
        <v>522</v>
      </c>
      <c r="C272" s="6">
        <v>0.03</v>
      </c>
      <c r="D272" s="6">
        <v>7.4999999999999997E-2</v>
      </c>
      <c r="E272" s="2" t="s">
        <v>223</v>
      </c>
      <c r="F272" s="94">
        <v>200</v>
      </c>
      <c r="G272" s="77">
        <v>660</v>
      </c>
      <c r="H272" s="106">
        <f t="shared" ref="H272:H277" si="10">G272*90%</f>
        <v>594</v>
      </c>
    </row>
    <row r="273" spans="1:10" ht="13.5" outlineLevel="1" thickBot="1">
      <c r="A273" s="82" t="s">
        <v>233</v>
      </c>
      <c r="B273" s="103" t="s">
        <v>234</v>
      </c>
      <c r="C273" s="84">
        <v>1.7000000000000001E-2</v>
      </c>
      <c r="D273" s="84">
        <v>4.2999999999999997E-2</v>
      </c>
      <c r="E273" s="103" t="s">
        <v>223</v>
      </c>
      <c r="F273" s="86">
        <v>200</v>
      </c>
      <c r="G273" s="104">
        <v>350</v>
      </c>
      <c r="H273" s="105">
        <f t="shared" si="10"/>
        <v>315</v>
      </c>
    </row>
    <row r="274" spans="1:10" ht="13.5" outlineLevel="1" thickBot="1">
      <c r="A274" s="1" t="s">
        <v>235</v>
      </c>
      <c r="B274" s="2" t="s">
        <v>236</v>
      </c>
      <c r="C274" s="6">
        <v>2.7E-2</v>
      </c>
      <c r="D274" s="6">
        <v>6.8000000000000005E-2</v>
      </c>
      <c r="E274" s="2" t="s">
        <v>223</v>
      </c>
      <c r="F274" s="13">
        <v>200</v>
      </c>
      <c r="G274" s="77">
        <v>530</v>
      </c>
      <c r="H274" s="79">
        <f t="shared" si="10"/>
        <v>477</v>
      </c>
    </row>
    <row r="275" spans="1:10" ht="13.5" thickBot="1">
      <c r="A275" s="4" t="s">
        <v>523</v>
      </c>
      <c r="B275" s="5" t="s">
        <v>524</v>
      </c>
      <c r="C275" s="6">
        <v>4.2000000000000003E-2</v>
      </c>
      <c r="D275" s="6">
        <v>0.107</v>
      </c>
      <c r="E275" s="2" t="s">
        <v>223</v>
      </c>
      <c r="F275" s="13">
        <v>200</v>
      </c>
      <c r="G275" s="77">
        <v>880</v>
      </c>
      <c r="H275" s="79">
        <f t="shared" si="10"/>
        <v>792</v>
      </c>
    </row>
    <row r="276" spans="1:10" ht="13.5" thickBot="1">
      <c r="A276" s="1" t="s">
        <v>237</v>
      </c>
      <c r="B276" s="2" t="s">
        <v>238</v>
      </c>
      <c r="C276" s="6">
        <v>3.5000000000000003E-2</v>
      </c>
      <c r="D276" s="6">
        <v>8.7999999999999995E-2</v>
      </c>
      <c r="E276" s="2" t="s">
        <v>223</v>
      </c>
      <c r="F276" s="13">
        <v>200</v>
      </c>
      <c r="G276" s="77">
        <v>620</v>
      </c>
      <c r="H276" s="79">
        <f t="shared" si="10"/>
        <v>558</v>
      </c>
    </row>
    <row r="277" spans="1:10" ht="13.5" outlineLevel="1" thickBot="1">
      <c r="A277" s="3" t="s">
        <v>239</v>
      </c>
      <c r="B277" s="21" t="s">
        <v>240</v>
      </c>
      <c r="C277" s="22">
        <v>0.05</v>
      </c>
      <c r="D277" s="22">
        <v>0.125</v>
      </c>
      <c r="E277" s="21" t="s">
        <v>223</v>
      </c>
      <c r="F277" s="36">
        <v>200</v>
      </c>
      <c r="G277" s="78">
        <v>870</v>
      </c>
      <c r="H277" s="79">
        <f t="shared" si="10"/>
        <v>783</v>
      </c>
    </row>
    <row r="278" spans="1:10" ht="21" outlineLevel="1" thickBot="1">
      <c r="A278" s="139" t="s">
        <v>633</v>
      </c>
      <c r="B278" s="140"/>
      <c r="C278" s="140"/>
      <c r="D278" s="140"/>
      <c r="E278" s="140"/>
      <c r="F278" s="140"/>
      <c r="G278" s="140"/>
      <c r="H278" s="140"/>
    </row>
    <row r="279" spans="1:10" ht="21" outlineLevel="1" thickBot="1">
      <c r="A279" s="121" t="s">
        <v>157</v>
      </c>
      <c r="B279" s="122"/>
      <c r="C279" s="122"/>
      <c r="D279" s="122"/>
      <c r="E279" s="122"/>
      <c r="F279" s="122"/>
      <c r="G279" s="122"/>
      <c r="H279" s="123"/>
    </row>
    <row r="280" spans="1:10" ht="13.5" outlineLevel="1" thickBot="1">
      <c r="A280" s="28" t="s">
        <v>158</v>
      </c>
      <c r="B280" s="29" t="s">
        <v>159</v>
      </c>
      <c r="C280" s="30">
        <v>0.53100000000000003</v>
      </c>
      <c r="D280" s="30">
        <v>1.3280000000000001</v>
      </c>
      <c r="E280" s="29" t="s">
        <v>160</v>
      </c>
      <c r="F280" s="31">
        <v>300</v>
      </c>
      <c r="G280" s="76">
        <v>6350</v>
      </c>
      <c r="H280" s="32">
        <f>G280*90%</f>
        <v>5715</v>
      </c>
    </row>
    <row r="281" spans="1:10" ht="13.5" outlineLevel="1" thickBot="1">
      <c r="A281" s="1" t="s">
        <v>788</v>
      </c>
      <c r="B281" s="2" t="s">
        <v>789</v>
      </c>
      <c r="C281" s="6">
        <v>0.61</v>
      </c>
      <c r="D281" s="6">
        <v>1.518</v>
      </c>
      <c r="E281" s="2" t="s">
        <v>160</v>
      </c>
      <c r="F281" s="7">
        <v>300</v>
      </c>
      <c r="G281" s="77">
        <v>6900</v>
      </c>
      <c r="H281" s="32">
        <f t="shared" ref="H281:H286" si="11">G281*90%</f>
        <v>6210</v>
      </c>
    </row>
    <row r="282" spans="1:10" ht="13.5" outlineLevel="1" thickBot="1">
      <c r="A282" s="1" t="s">
        <v>161</v>
      </c>
      <c r="B282" s="2" t="s">
        <v>162</v>
      </c>
      <c r="C282" s="6">
        <v>0.59</v>
      </c>
      <c r="D282" s="6">
        <v>1.4750000000000001</v>
      </c>
      <c r="E282" s="2" t="s">
        <v>163</v>
      </c>
      <c r="F282" s="7">
        <v>300</v>
      </c>
      <c r="G282" s="77">
        <v>7220</v>
      </c>
      <c r="H282" s="32">
        <f t="shared" si="11"/>
        <v>6498</v>
      </c>
    </row>
    <row r="283" spans="1:10" ht="14.25" customHeight="1" outlineLevel="1" thickBot="1">
      <c r="A283" s="1" t="s">
        <v>164</v>
      </c>
      <c r="B283" s="2" t="s">
        <v>165</v>
      </c>
      <c r="C283" s="6">
        <v>0.68</v>
      </c>
      <c r="D283" s="6">
        <v>1.7</v>
      </c>
      <c r="E283" s="2" t="s">
        <v>163</v>
      </c>
      <c r="F283" s="7">
        <v>300</v>
      </c>
      <c r="G283" s="77">
        <v>8250</v>
      </c>
      <c r="H283" s="32">
        <f t="shared" si="11"/>
        <v>7425</v>
      </c>
      <c r="J283" s="18"/>
    </row>
    <row r="284" spans="1:10" ht="13.5" thickBot="1">
      <c r="A284" s="1" t="s">
        <v>166</v>
      </c>
      <c r="B284" s="2" t="s">
        <v>167</v>
      </c>
      <c r="C284" s="6">
        <v>0.51700000000000002</v>
      </c>
      <c r="D284" s="6">
        <v>1.2929999999999999</v>
      </c>
      <c r="E284" s="2" t="s">
        <v>168</v>
      </c>
      <c r="F284" s="7">
        <v>300</v>
      </c>
      <c r="G284" s="77">
        <v>6560</v>
      </c>
      <c r="H284" s="32">
        <f t="shared" si="11"/>
        <v>5904</v>
      </c>
    </row>
    <row r="285" spans="1:10" ht="20.25" customHeight="1" outlineLevel="1" thickBot="1">
      <c r="A285" s="1" t="s">
        <v>169</v>
      </c>
      <c r="B285" s="2" t="s">
        <v>170</v>
      </c>
      <c r="C285" s="6">
        <v>0.56599999999999995</v>
      </c>
      <c r="D285" s="6">
        <v>1.415</v>
      </c>
      <c r="E285" s="2" t="s">
        <v>168</v>
      </c>
      <c r="F285" s="7">
        <v>300</v>
      </c>
      <c r="G285" s="77">
        <v>8500</v>
      </c>
      <c r="H285" s="32">
        <f t="shared" si="11"/>
        <v>7650</v>
      </c>
    </row>
    <row r="286" spans="1:10" ht="13.5" outlineLevel="1" thickBot="1">
      <c r="A286" s="3" t="s">
        <v>555</v>
      </c>
      <c r="B286" s="21"/>
      <c r="C286" s="22">
        <v>0.63</v>
      </c>
      <c r="D286" s="22">
        <v>1.575</v>
      </c>
      <c r="E286" s="21" t="s">
        <v>168</v>
      </c>
      <c r="F286" s="23">
        <v>300</v>
      </c>
      <c r="G286" s="78">
        <v>9480</v>
      </c>
      <c r="H286" s="32">
        <f t="shared" si="11"/>
        <v>8532</v>
      </c>
    </row>
    <row r="287" spans="1:10" ht="28.5" customHeight="1" outlineLevel="1" thickBot="1">
      <c r="A287" s="121" t="s">
        <v>171</v>
      </c>
      <c r="B287" s="122"/>
      <c r="C287" s="122"/>
      <c r="D287" s="122"/>
      <c r="E287" s="122"/>
      <c r="F287" s="122"/>
      <c r="G287" s="122"/>
      <c r="H287" s="122"/>
    </row>
    <row r="288" spans="1:10" ht="13.5" outlineLevel="1" thickBot="1">
      <c r="A288" s="28" t="s">
        <v>172</v>
      </c>
      <c r="B288" s="29" t="s">
        <v>173</v>
      </c>
      <c r="C288" s="30">
        <v>0.13</v>
      </c>
      <c r="D288" s="30">
        <v>0.32500000000000001</v>
      </c>
      <c r="E288" s="29" t="s">
        <v>174</v>
      </c>
      <c r="F288" s="31">
        <v>200</v>
      </c>
      <c r="G288" s="76">
        <v>2360</v>
      </c>
      <c r="H288" s="70">
        <f>G288*90%</f>
        <v>2124</v>
      </c>
    </row>
    <row r="289" spans="1:8" ht="13.5" thickBot="1">
      <c r="A289" s="1" t="s">
        <v>175</v>
      </c>
      <c r="B289" s="2" t="s">
        <v>176</v>
      </c>
      <c r="C289" s="6">
        <v>0.46700000000000003</v>
      </c>
      <c r="D289" s="6">
        <v>1.1679999999999999</v>
      </c>
      <c r="E289" s="2" t="s">
        <v>177</v>
      </c>
      <c r="F289" s="7">
        <v>200</v>
      </c>
      <c r="G289" s="77">
        <v>5800</v>
      </c>
      <c r="H289" s="70">
        <f t="shared" ref="H289:H291" si="12">G289*90%</f>
        <v>5220</v>
      </c>
    </row>
    <row r="290" spans="1:8" ht="13.5" outlineLevel="1" thickBot="1">
      <c r="A290" s="1" t="s">
        <v>790</v>
      </c>
      <c r="B290" s="2" t="s">
        <v>791</v>
      </c>
      <c r="C290" s="6">
        <v>0.46</v>
      </c>
      <c r="D290" s="6">
        <v>1</v>
      </c>
      <c r="E290" s="2" t="s">
        <v>177</v>
      </c>
      <c r="F290" s="7">
        <v>200</v>
      </c>
      <c r="G290" s="77">
        <v>5500</v>
      </c>
      <c r="H290" s="70">
        <f t="shared" si="12"/>
        <v>4950</v>
      </c>
    </row>
    <row r="291" spans="1:8" ht="13.5" outlineLevel="1" thickBot="1">
      <c r="A291" s="3" t="s">
        <v>178</v>
      </c>
      <c r="B291" s="21" t="s">
        <v>179</v>
      </c>
      <c r="C291" s="22">
        <v>0.46200000000000002</v>
      </c>
      <c r="D291" s="22">
        <v>1.155</v>
      </c>
      <c r="E291" s="21" t="s">
        <v>177</v>
      </c>
      <c r="F291" s="23">
        <v>200</v>
      </c>
      <c r="G291" s="78">
        <v>6610</v>
      </c>
      <c r="H291" s="70">
        <f t="shared" si="12"/>
        <v>5949</v>
      </c>
    </row>
    <row r="292" spans="1:8" ht="21" outlineLevel="1" thickBot="1">
      <c r="A292" s="121" t="s">
        <v>359</v>
      </c>
      <c r="B292" s="122"/>
      <c r="C292" s="122"/>
      <c r="D292" s="122"/>
      <c r="E292" s="122"/>
      <c r="F292" s="122"/>
      <c r="G292" s="122"/>
      <c r="H292" s="123"/>
    </row>
    <row r="293" spans="1:8" ht="15" outlineLevel="1" thickBot="1">
      <c r="A293" s="28" t="s">
        <v>919</v>
      </c>
      <c r="B293" s="29" t="s">
        <v>366</v>
      </c>
      <c r="C293" s="30">
        <v>0.04</v>
      </c>
      <c r="D293" s="30">
        <v>0.1</v>
      </c>
      <c r="E293" s="29" t="s">
        <v>361</v>
      </c>
      <c r="F293" s="31">
        <v>200</v>
      </c>
      <c r="G293" s="65">
        <v>510</v>
      </c>
      <c r="H293" s="66">
        <f>G293*90%</f>
        <v>459</v>
      </c>
    </row>
    <row r="294" spans="1:8" ht="15" outlineLevel="1" thickBot="1">
      <c r="A294" s="1" t="s">
        <v>920</v>
      </c>
      <c r="B294" s="2" t="s">
        <v>360</v>
      </c>
      <c r="C294" s="6">
        <v>4.5999999999999999E-2</v>
      </c>
      <c r="D294" s="6">
        <v>0.115</v>
      </c>
      <c r="E294" s="2" t="s">
        <v>361</v>
      </c>
      <c r="F294" s="7">
        <v>200</v>
      </c>
      <c r="G294" s="67">
        <v>550</v>
      </c>
      <c r="H294" s="66">
        <f t="shared" ref="H294:H307" si="13">G294*90%</f>
        <v>495</v>
      </c>
    </row>
    <row r="295" spans="1:8" ht="15" outlineLevel="1" thickBot="1">
      <c r="A295" s="1" t="s">
        <v>921</v>
      </c>
      <c r="B295" s="2" t="s">
        <v>360</v>
      </c>
      <c r="C295" s="6">
        <v>4.5999999999999999E-2</v>
      </c>
      <c r="D295" s="6">
        <v>0.115</v>
      </c>
      <c r="E295" s="2" t="s">
        <v>361</v>
      </c>
      <c r="F295" s="7">
        <v>200</v>
      </c>
      <c r="G295" s="68">
        <v>560</v>
      </c>
      <c r="H295" s="66">
        <f t="shared" si="13"/>
        <v>504</v>
      </c>
    </row>
    <row r="296" spans="1:8" ht="15" outlineLevel="1" thickBot="1">
      <c r="A296" s="1" t="s">
        <v>922</v>
      </c>
      <c r="B296" s="2" t="s">
        <v>367</v>
      </c>
      <c r="C296" s="6">
        <v>4.5999999999999999E-2</v>
      </c>
      <c r="D296" s="6">
        <v>0.115</v>
      </c>
      <c r="E296" s="2" t="s">
        <v>361</v>
      </c>
      <c r="F296" s="7">
        <v>200</v>
      </c>
      <c r="G296" s="67">
        <v>570</v>
      </c>
      <c r="H296" s="66">
        <f t="shared" si="13"/>
        <v>513</v>
      </c>
    </row>
    <row r="297" spans="1:8" ht="15" outlineLevel="1" thickBot="1">
      <c r="A297" s="1" t="s">
        <v>923</v>
      </c>
      <c r="B297" s="2" t="s">
        <v>362</v>
      </c>
      <c r="C297" s="6">
        <v>5.2999999999999999E-2</v>
      </c>
      <c r="D297" s="6">
        <v>0.13300000000000001</v>
      </c>
      <c r="E297" s="2" t="s">
        <v>361</v>
      </c>
      <c r="F297" s="7">
        <v>200</v>
      </c>
      <c r="G297" s="67">
        <v>670</v>
      </c>
      <c r="H297" s="66">
        <f t="shared" si="13"/>
        <v>603</v>
      </c>
    </row>
    <row r="298" spans="1:8" ht="15" outlineLevel="1" thickBot="1">
      <c r="A298" s="1" t="s">
        <v>924</v>
      </c>
      <c r="B298" s="2" t="s">
        <v>362</v>
      </c>
      <c r="C298" s="6">
        <v>5.2999999999999999E-2</v>
      </c>
      <c r="D298" s="6">
        <v>0.13300000000000001</v>
      </c>
      <c r="E298" s="2" t="s">
        <v>361</v>
      </c>
      <c r="F298" s="7">
        <v>200</v>
      </c>
      <c r="G298" s="68">
        <v>680</v>
      </c>
      <c r="H298" s="66">
        <f t="shared" si="13"/>
        <v>612</v>
      </c>
    </row>
    <row r="299" spans="1:8" ht="15" outlineLevel="1" thickBot="1">
      <c r="A299" s="1" t="s">
        <v>925</v>
      </c>
      <c r="B299" s="2" t="s">
        <v>368</v>
      </c>
      <c r="C299" s="6">
        <v>5.2999999999999999E-2</v>
      </c>
      <c r="D299" s="6">
        <v>0.13300000000000001</v>
      </c>
      <c r="E299" s="2" t="s">
        <v>361</v>
      </c>
      <c r="F299" s="7">
        <v>200</v>
      </c>
      <c r="G299" s="69">
        <v>670</v>
      </c>
      <c r="H299" s="66">
        <f t="shared" si="13"/>
        <v>603</v>
      </c>
    </row>
    <row r="300" spans="1:8" ht="15" outlineLevel="1" thickBot="1">
      <c r="A300" s="1" t="s">
        <v>926</v>
      </c>
      <c r="B300" s="2" t="s">
        <v>363</v>
      </c>
      <c r="C300" s="6">
        <v>0.06</v>
      </c>
      <c r="D300" s="6">
        <v>0.15</v>
      </c>
      <c r="E300" s="2" t="s">
        <v>361</v>
      </c>
      <c r="F300" s="7">
        <v>200</v>
      </c>
      <c r="G300" s="67">
        <v>760</v>
      </c>
      <c r="H300" s="66">
        <f t="shared" si="13"/>
        <v>684</v>
      </c>
    </row>
    <row r="301" spans="1:8" ht="15" outlineLevel="1" thickBot="1">
      <c r="A301" s="1" t="s">
        <v>927</v>
      </c>
      <c r="B301" s="2" t="s">
        <v>363</v>
      </c>
      <c r="C301" s="6">
        <v>0.06</v>
      </c>
      <c r="D301" s="6">
        <v>0.15</v>
      </c>
      <c r="E301" s="2" t="s">
        <v>361</v>
      </c>
      <c r="F301" s="7">
        <v>200</v>
      </c>
      <c r="G301" s="68">
        <v>770</v>
      </c>
      <c r="H301" s="66">
        <f t="shared" si="13"/>
        <v>693</v>
      </c>
    </row>
    <row r="302" spans="1:8" ht="15" outlineLevel="1" thickBot="1">
      <c r="A302" s="1" t="s">
        <v>928</v>
      </c>
      <c r="B302" s="2" t="s">
        <v>364</v>
      </c>
      <c r="C302" s="6">
        <v>6.6000000000000003E-2</v>
      </c>
      <c r="D302" s="6">
        <v>0.16500000000000001</v>
      </c>
      <c r="E302" s="2" t="s">
        <v>361</v>
      </c>
      <c r="F302" s="7">
        <v>200</v>
      </c>
      <c r="G302" s="67">
        <v>830</v>
      </c>
      <c r="H302" s="66">
        <f t="shared" si="13"/>
        <v>747</v>
      </c>
    </row>
    <row r="303" spans="1:8" ht="15" outlineLevel="1" thickBot="1">
      <c r="A303" s="1" t="s">
        <v>929</v>
      </c>
      <c r="B303" s="2" t="s">
        <v>364</v>
      </c>
      <c r="C303" s="6">
        <v>6.6000000000000003E-2</v>
      </c>
      <c r="D303" s="6">
        <v>0.16500000000000001</v>
      </c>
      <c r="E303" s="2" t="s">
        <v>361</v>
      </c>
      <c r="F303" s="7">
        <v>200</v>
      </c>
      <c r="G303" s="68">
        <v>840</v>
      </c>
      <c r="H303" s="66">
        <f t="shared" si="13"/>
        <v>756</v>
      </c>
    </row>
    <row r="304" spans="1:8" ht="15" outlineLevel="1" thickBot="1">
      <c r="A304" s="1" t="s">
        <v>930</v>
      </c>
      <c r="B304" s="2" t="s">
        <v>365</v>
      </c>
      <c r="C304" s="6">
        <v>7.1999999999999995E-2</v>
      </c>
      <c r="D304" s="6">
        <v>0.18</v>
      </c>
      <c r="E304" s="2" t="s">
        <v>361</v>
      </c>
      <c r="F304" s="7">
        <v>200</v>
      </c>
      <c r="G304" s="67">
        <v>980</v>
      </c>
      <c r="H304" s="66">
        <f t="shared" si="13"/>
        <v>882</v>
      </c>
    </row>
    <row r="305" spans="1:8" ht="29.25" customHeight="1" outlineLevel="1" thickBot="1">
      <c r="A305" s="1" t="s">
        <v>931</v>
      </c>
      <c r="B305" s="2" t="s">
        <v>365</v>
      </c>
      <c r="C305" s="6">
        <v>7.1999999999999995E-2</v>
      </c>
      <c r="D305" s="6">
        <v>0.18</v>
      </c>
      <c r="E305" s="2" t="s">
        <v>361</v>
      </c>
      <c r="F305" s="7">
        <v>200</v>
      </c>
      <c r="G305" s="68">
        <v>1000</v>
      </c>
      <c r="H305" s="66">
        <f t="shared" si="13"/>
        <v>900</v>
      </c>
    </row>
    <row r="306" spans="1:8" ht="24.75" customHeight="1" thickBot="1">
      <c r="A306" s="1" t="s">
        <v>932</v>
      </c>
      <c r="B306" s="2" t="s">
        <v>369</v>
      </c>
      <c r="C306" s="6">
        <v>9.8000000000000004E-2</v>
      </c>
      <c r="D306" s="6">
        <v>0.245</v>
      </c>
      <c r="E306" s="2" t="s">
        <v>361</v>
      </c>
      <c r="F306" s="7">
        <v>200</v>
      </c>
      <c r="G306" s="68">
        <v>1060</v>
      </c>
      <c r="H306" s="66">
        <f t="shared" si="13"/>
        <v>954</v>
      </c>
    </row>
    <row r="307" spans="1:8" ht="16.5" customHeight="1">
      <c r="A307" s="88" t="s">
        <v>933</v>
      </c>
      <c r="B307" s="89" t="s">
        <v>369</v>
      </c>
      <c r="C307" s="90">
        <v>9.8000000000000004E-2</v>
      </c>
      <c r="D307" s="90">
        <v>0.245</v>
      </c>
      <c r="E307" s="89" t="s">
        <v>361</v>
      </c>
      <c r="F307" s="95">
        <v>200</v>
      </c>
      <c r="G307" s="96">
        <v>1080</v>
      </c>
      <c r="H307" s="66">
        <f t="shared" si="13"/>
        <v>972</v>
      </c>
    </row>
    <row r="308" spans="1:8" ht="66" customHeight="1" outlineLevel="1" thickBot="1">
      <c r="A308" s="144" t="s">
        <v>934</v>
      </c>
      <c r="B308" s="145"/>
      <c r="C308" s="145"/>
      <c r="D308" s="145"/>
      <c r="E308" s="145"/>
      <c r="F308" s="145"/>
      <c r="G308" s="145"/>
      <c r="H308" s="146"/>
    </row>
    <row r="309" spans="1:8" ht="15" outlineLevel="1" thickBot="1">
      <c r="A309" s="28" t="s">
        <v>935</v>
      </c>
      <c r="B309" s="29" t="s">
        <v>366</v>
      </c>
      <c r="C309" s="30">
        <v>0.04</v>
      </c>
      <c r="D309" s="30">
        <v>0.1</v>
      </c>
      <c r="E309" s="29" t="s">
        <v>361</v>
      </c>
      <c r="F309" s="31">
        <v>350</v>
      </c>
      <c r="G309" s="65">
        <v>580</v>
      </c>
      <c r="H309" s="66">
        <f>G309*90%</f>
        <v>522</v>
      </c>
    </row>
    <row r="310" spans="1:8" ht="15" outlineLevel="1" thickBot="1">
      <c r="A310" s="1" t="s">
        <v>936</v>
      </c>
      <c r="B310" s="2" t="s">
        <v>360</v>
      </c>
      <c r="C310" s="6">
        <v>4.5999999999999999E-2</v>
      </c>
      <c r="D310" s="6">
        <v>0.115</v>
      </c>
      <c r="E310" s="2" t="s">
        <v>361</v>
      </c>
      <c r="F310" s="7">
        <v>350</v>
      </c>
      <c r="G310" s="67">
        <v>640</v>
      </c>
      <c r="H310" s="66">
        <f t="shared" ref="H310:H323" si="14">G310*90%</f>
        <v>576</v>
      </c>
    </row>
    <row r="311" spans="1:8" ht="15" outlineLevel="1" thickBot="1">
      <c r="A311" s="1" t="s">
        <v>937</v>
      </c>
      <c r="B311" s="2" t="s">
        <v>360</v>
      </c>
      <c r="C311" s="6">
        <v>4.5999999999999999E-2</v>
      </c>
      <c r="D311" s="6">
        <v>0.115</v>
      </c>
      <c r="E311" s="2" t="s">
        <v>361</v>
      </c>
      <c r="F311" s="7">
        <v>350</v>
      </c>
      <c r="G311" s="68">
        <v>680</v>
      </c>
      <c r="H311" s="66">
        <f t="shared" si="14"/>
        <v>612</v>
      </c>
    </row>
    <row r="312" spans="1:8" ht="14.25" customHeight="1" outlineLevel="1" thickBot="1">
      <c r="A312" s="1" t="s">
        <v>938</v>
      </c>
      <c r="B312" s="2" t="s">
        <v>367</v>
      </c>
      <c r="C312" s="6">
        <v>4.5999999999999999E-2</v>
      </c>
      <c r="D312" s="6">
        <v>0.115</v>
      </c>
      <c r="E312" s="2" t="s">
        <v>361</v>
      </c>
      <c r="F312" s="7">
        <v>350</v>
      </c>
      <c r="G312" s="67">
        <v>640</v>
      </c>
      <c r="H312" s="66">
        <f t="shared" si="14"/>
        <v>576</v>
      </c>
    </row>
    <row r="313" spans="1:8" ht="14.25" customHeight="1" outlineLevel="1" thickBot="1">
      <c r="A313" s="1" t="s">
        <v>939</v>
      </c>
      <c r="B313" s="2" t="s">
        <v>362</v>
      </c>
      <c r="C313" s="6">
        <v>5.2999999999999999E-2</v>
      </c>
      <c r="D313" s="6">
        <v>0.13300000000000001</v>
      </c>
      <c r="E313" s="2" t="s">
        <v>361</v>
      </c>
      <c r="F313" s="7">
        <v>350</v>
      </c>
      <c r="G313" s="67">
        <v>700</v>
      </c>
      <c r="H313" s="66">
        <f t="shared" si="14"/>
        <v>630</v>
      </c>
    </row>
    <row r="314" spans="1:8" ht="14.25" customHeight="1" outlineLevel="1" thickBot="1">
      <c r="A314" s="1" t="s">
        <v>940</v>
      </c>
      <c r="B314" s="2" t="s">
        <v>362</v>
      </c>
      <c r="C314" s="6">
        <v>5.2999999999999999E-2</v>
      </c>
      <c r="D314" s="6">
        <v>0.13300000000000001</v>
      </c>
      <c r="E314" s="2" t="s">
        <v>361</v>
      </c>
      <c r="F314" s="7">
        <v>350</v>
      </c>
      <c r="G314" s="68">
        <v>740</v>
      </c>
      <c r="H314" s="66">
        <f t="shared" si="14"/>
        <v>666</v>
      </c>
    </row>
    <row r="315" spans="1:8" ht="18" customHeight="1" outlineLevel="1" thickBot="1">
      <c r="A315" s="1" t="s">
        <v>941</v>
      </c>
      <c r="B315" s="2" t="s">
        <v>368</v>
      </c>
      <c r="C315" s="6">
        <v>5.2999999999999999E-2</v>
      </c>
      <c r="D315" s="6">
        <v>0.13300000000000001</v>
      </c>
      <c r="E315" s="2" t="s">
        <v>361</v>
      </c>
      <c r="F315" s="7">
        <v>350</v>
      </c>
      <c r="G315" s="69">
        <v>680</v>
      </c>
      <c r="H315" s="66">
        <f t="shared" si="14"/>
        <v>612</v>
      </c>
    </row>
    <row r="316" spans="1:8" ht="15" outlineLevel="2" thickBot="1">
      <c r="A316" s="1" t="s">
        <v>942</v>
      </c>
      <c r="B316" s="2" t="s">
        <v>363</v>
      </c>
      <c r="C316" s="6">
        <v>0.06</v>
      </c>
      <c r="D316" s="6">
        <v>0.15</v>
      </c>
      <c r="E316" s="2" t="s">
        <v>361</v>
      </c>
      <c r="F316" s="7">
        <v>350</v>
      </c>
      <c r="G316" s="67">
        <v>760</v>
      </c>
      <c r="H316" s="66">
        <f t="shared" si="14"/>
        <v>684</v>
      </c>
    </row>
    <row r="317" spans="1:8" ht="15" thickBot="1">
      <c r="A317" s="1" t="s">
        <v>943</v>
      </c>
      <c r="B317" s="2" t="s">
        <v>363</v>
      </c>
      <c r="C317" s="6">
        <v>0.06</v>
      </c>
      <c r="D317" s="6">
        <v>0.15</v>
      </c>
      <c r="E317" s="2" t="s">
        <v>361</v>
      </c>
      <c r="F317" s="7">
        <v>350</v>
      </c>
      <c r="G317" s="68">
        <v>800</v>
      </c>
      <c r="H317" s="66">
        <f t="shared" si="14"/>
        <v>720</v>
      </c>
    </row>
    <row r="318" spans="1:8" ht="17.25" customHeight="1" outlineLevel="1" thickBot="1">
      <c r="A318" s="1" t="s">
        <v>944</v>
      </c>
      <c r="B318" s="2" t="s">
        <v>364</v>
      </c>
      <c r="C318" s="6">
        <v>6.6000000000000003E-2</v>
      </c>
      <c r="D318" s="6">
        <v>0.16500000000000001</v>
      </c>
      <c r="E318" s="2" t="s">
        <v>361</v>
      </c>
      <c r="F318" s="7">
        <v>350</v>
      </c>
      <c r="G318" s="67">
        <v>900</v>
      </c>
      <c r="H318" s="66">
        <f t="shared" si="14"/>
        <v>810</v>
      </c>
    </row>
    <row r="319" spans="1:8" ht="15" customHeight="1" outlineLevel="1" thickBot="1">
      <c r="A319" s="1" t="s">
        <v>945</v>
      </c>
      <c r="B319" s="2" t="s">
        <v>364</v>
      </c>
      <c r="C319" s="6">
        <v>6.6000000000000003E-2</v>
      </c>
      <c r="D319" s="6">
        <v>0.16500000000000001</v>
      </c>
      <c r="E319" s="2" t="s">
        <v>361</v>
      </c>
      <c r="F319" s="7">
        <v>350</v>
      </c>
      <c r="G319" s="68">
        <v>870</v>
      </c>
      <c r="H319" s="66">
        <f t="shared" si="14"/>
        <v>783</v>
      </c>
    </row>
    <row r="320" spans="1:8" ht="15" customHeight="1" outlineLevel="1" thickBot="1">
      <c r="A320" s="1" t="s">
        <v>946</v>
      </c>
      <c r="B320" s="2" t="s">
        <v>365</v>
      </c>
      <c r="C320" s="6">
        <v>7.1999999999999995E-2</v>
      </c>
      <c r="D320" s="6">
        <v>0.18</v>
      </c>
      <c r="E320" s="2" t="s">
        <v>361</v>
      </c>
      <c r="F320" s="7">
        <v>350</v>
      </c>
      <c r="G320" s="67">
        <v>990</v>
      </c>
      <c r="H320" s="66">
        <f t="shared" si="14"/>
        <v>891</v>
      </c>
    </row>
    <row r="321" spans="1:8" ht="21" customHeight="1" outlineLevel="1" thickBot="1">
      <c r="A321" s="1" t="s">
        <v>947</v>
      </c>
      <c r="B321" s="2" t="s">
        <v>365</v>
      </c>
      <c r="C321" s="6">
        <v>7.1999999999999995E-2</v>
      </c>
      <c r="D321" s="6">
        <v>0.18</v>
      </c>
      <c r="E321" s="2" t="s">
        <v>361</v>
      </c>
      <c r="F321" s="7">
        <v>350</v>
      </c>
      <c r="G321" s="68">
        <v>1030</v>
      </c>
      <c r="H321" s="66">
        <f t="shared" si="14"/>
        <v>927</v>
      </c>
    </row>
    <row r="322" spans="1:8" ht="15" outlineLevel="1" thickBot="1">
      <c r="A322" s="1" t="s">
        <v>948</v>
      </c>
      <c r="B322" s="2" t="s">
        <v>369</v>
      </c>
      <c r="C322" s="6">
        <v>9.8000000000000004E-2</v>
      </c>
      <c r="D322" s="6">
        <v>0.245</v>
      </c>
      <c r="E322" s="2" t="s">
        <v>361</v>
      </c>
      <c r="F322" s="7">
        <v>350</v>
      </c>
      <c r="G322" s="68">
        <v>1340</v>
      </c>
      <c r="H322" s="66">
        <f t="shared" si="14"/>
        <v>1206</v>
      </c>
    </row>
    <row r="323" spans="1:8" ht="15" thickBot="1">
      <c r="A323" s="88" t="s">
        <v>949</v>
      </c>
      <c r="B323" s="89" t="s">
        <v>369</v>
      </c>
      <c r="C323" s="90">
        <v>9.8000000000000004E-2</v>
      </c>
      <c r="D323" s="90">
        <v>0.245</v>
      </c>
      <c r="E323" s="89" t="s">
        <v>361</v>
      </c>
      <c r="F323" s="95">
        <v>350</v>
      </c>
      <c r="G323" s="96">
        <v>1380</v>
      </c>
      <c r="H323" s="66">
        <f t="shared" si="14"/>
        <v>1242</v>
      </c>
    </row>
    <row r="324" spans="1:8" ht="21" outlineLevel="1" thickBot="1">
      <c r="A324" s="141" t="s">
        <v>572</v>
      </c>
      <c r="B324" s="142"/>
      <c r="C324" s="142"/>
      <c r="D324" s="142"/>
      <c r="E324" s="142"/>
      <c r="F324" s="142"/>
      <c r="G324" s="142"/>
      <c r="H324" s="143"/>
    </row>
    <row r="325" spans="1:8" ht="15" outlineLevel="1" thickBot="1">
      <c r="A325" s="37" t="s">
        <v>876</v>
      </c>
      <c r="B325" s="29" t="s">
        <v>877</v>
      </c>
      <c r="C325" s="30">
        <v>0.05</v>
      </c>
      <c r="D325" s="30">
        <v>0.13</v>
      </c>
      <c r="E325" s="29" t="s">
        <v>545</v>
      </c>
      <c r="F325" s="31">
        <v>350</v>
      </c>
      <c r="G325" s="72">
        <v>820</v>
      </c>
      <c r="H325" s="71">
        <f>G325*90%</f>
        <v>738</v>
      </c>
    </row>
    <row r="326" spans="1:8" ht="16.899999999999999" customHeight="1" outlineLevel="1" thickBot="1">
      <c r="A326" s="4" t="s">
        <v>878</v>
      </c>
      <c r="B326" s="2" t="s">
        <v>879</v>
      </c>
      <c r="C326" s="6">
        <v>0.09</v>
      </c>
      <c r="D326" s="6">
        <v>0.22</v>
      </c>
      <c r="E326" s="2" t="s">
        <v>545</v>
      </c>
      <c r="F326" s="7">
        <v>350</v>
      </c>
      <c r="G326" s="73">
        <v>1450</v>
      </c>
      <c r="H326" s="71">
        <f t="shared" ref="H326:H332" si="15">G326*90%</f>
        <v>1305</v>
      </c>
    </row>
    <row r="327" spans="1:8" ht="16.899999999999999" customHeight="1" outlineLevel="1" thickBot="1">
      <c r="A327" s="4" t="s">
        <v>880</v>
      </c>
      <c r="B327" s="2" t="s">
        <v>881</v>
      </c>
      <c r="C327" s="6">
        <v>0.14000000000000001</v>
      </c>
      <c r="D327" s="6">
        <v>0.35</v>
      </c>
      <c r="E327" s="2" t="s">
        <v>545</v>
      </c>
      <c r="F327" s="7">
        <v>350</v>
      </c>
      <c r="G327" s="73">
        <v>2260</v>
      </c>
      <c r="H327" s="71">
        <f t="shared" si="15"/>
        <v>2034</v>
      </c>
    </row>
    <row r="328" spans="1:8" ht="16.899999999999999" customHeight="1" outlineLevel="1" thickBot="1">
      <c r="A328" s="4" t="s">
        <v>574</v>
      </c>
      <c r="B328" s="2" t="s">
        <v>544</v>
      </c>
      <c r="C328" s="6">
        <v>0.23899999999999999</v>
      </c>
      <c r="D328" s="6">
        <v>0.72499999999999998</v>
      </c>
      <c r="E328" s="2" t="s">
        <v>545</v>
      </c>
      <c r="F328" s="7">
        <v>350</v>
      </c>
      <c r="G328" s="74">
        <v>3850</v>
      </c>
      <c r="H328" s="71">
        <f t="shared" si="15"/>
        <v>3465</v>
      </c>
    </row>
    <row r="329" spans="1:8" ht="16.899999999999999" customHeight="1" outlineLevel="1" thickBot="1">
      <c r="A329" s="1" t="s">
        <v>547</v>
      </c>
      <c r="B329" s="2" t="s">
        <v>511</v>
      </c>
      <c r="C329" s="6">
        <v>0.25</v>
      </c>
      <c r="D329" s="6">
        <v>0.63</v>
      </c>
      <c r="E329" s="2" t="s">
        <v>512</v>
      </c>
      <c r="F329" s="7">
        <v>350</v>
      </c>
      <c r="G329" s="74">
        <v>3780</v>
      </c>
      <c r="H329" s="71">
        <f t="shared" si="15"/>
        <v>3402</v>
      </c>
    </row>
    <row r="330" spans="1:8" ht="16.899999999999999" customHeight="1" outlineLevel="1" thickBot="1">
      <c r="A330" s="1" t="s">
        <v>615</v>
      </c>
      <c r="B330" s="2" t="s">
        <v>616</v>
      </c>
      <c r="C330" s="6">
        <v>0.71</v>
      </c>
      <c r="D330" s="6">
        <v>1.7749999999999999</v>
      </c>
      <c r="E330" s="2" t="s">
        <v>512</v>
      </c>
      <c r="F330" s="7">
        <v>350</v>
      </c>
      <c r="G330" s="74">
        <v>13200</v>
      </c>
      <c r="H330" s="71">
        <f t="shared" si="15"/>
        <v>11880</v>
      </c>
    </row>
    <row r="331" spans="1:8" ht="13.5" outlineLevel="1" thickBot="1">
      <c r="A331" s="1" t="s">
        <v>617</v>
      </c>
      <c r="B331" s="2" t="s">
        <v>829</v>
      </c>
      <c r="C331" s="6">
        <v>0.36</v>
      </c>
      <c r="D331" s="6">
        <v>0.88800000000000001</v>
      </c>
      <c r="E331" s="2" t="s">
        <v>512</v>
      </c>
      <c r="F331" s="7">
        <v>350</v>
      </c>
      <c r="G331" s="74">
        <v>6700</v>
      </c>
      <c r="H331" s="71">
        <f t="shared" si="15"/>
        <v>6030</v>
      </c>
    </row>
    <row r="332" spans="1:8" ht="13.5" outlineLevel="1" thickBot="1">
      <c r="A332" s="1" t="s">
        <v>548</v>
      </c>
      <c r="B332" s="2" t="s">
        <v>513</v>
      </c>
      <c r="C332" s="6">
        <v>0.56999999999999995</v>
      </c>
      <c r="D332" s="6">
        <v>1.43</v>
      </c>
      <c r="E332" s="2" t="s">
        <v>512</v>
      </c>
      <c r="F332" s="7">
        <v>350</v>
      </c>
      <c r="G332" s="74">
        <v>9070</v>
      </c>
      <c r="H332" s="71">
        <f t="shared" si="15"/>
        <v>8163</v>
      </c>
    </row>
    <row r="333" spans="1:8" ht="16.899999999999999" customHeight="1" outlineLevel="1" thickBot="1">
      <c r="A333" s="3" t="s">
        <v>558</v>
      </c>
      <c r="B333" s="21" t="s">
        <v>559</v>
      </c>
      <c r="C333" s="22">
        <v>1.1499999999999999</v>
      </c>
      <c r="D333" s="22">
        <v>2.88</v>
      </c>
      <c r="E333" s="21" t="s">
        <v>512</v>
      </c>
      <c r="F333" s="23">
        <v>350</v>
      </c>
      <c r="G333" s="75">
        <v>18300</v>
      </c>
      <c r="H333" s="71">
        <f t="shared" ref="H333" si="16">G333*90%</f>
        <v>16470</v>
      </c>
    </row>
    <row r="334" spans="1:8" ht="31.5" customHeight="1" outlineLevel="1">
      <c r="A334" s="147" t="s">
        <v>965</v>
      </c>
      <c r="B334" s="148"/>
      <c r="C334" s="148"/>
      <c r="D334" s="148"/>
      <c r="E334" s="148"/>
      <c r="F334" s="148"/>
      <c r="G334" s="148"/>
      <c r="H334" s="149"/>
    </row>
    <row r="335" spans="1:8" ht="21.75" customHeight="1" outlineLevel="1">
      <c r="A335" s="113" t="s">
        <v>968</v>
      </c>
      <c r="B335" s="113" t="s">
        <v>966</v>
      </c>
      <c r="C335" s="111">
        <v>1.69</v>
      </c>
      <c r="D335" s="111">
        <v>4.2249999999999996</v>
      </c>
      <c r="E335" s="112" t="s">
        <v>967</v>
      </c>
      <c r="F335" s="111">
        <v>350</v>
      </c>
      <c r="G335" s="111">
        <v>40000</v>
      </c>
      <c r="H335" s="111">
        <v>36000</v>
      </c>
    </row>
    <row r="336" spans="1:8" ht="18.75" customHeight="1" outlineLevel="1">
      <c r="A336" s="127" t="s">
        <v>370</v>
      </c>
      <c r="B336" s="128"/>
      <c r="C336" s="128"/>
      <c r="D336" s="128"/>
      <c r="E336" s="128"/>
      <c r="F336" s="128"/>
      <c r="G336" s="128"/>
      <c r="H336" s="129"/>
    </row>
    <row r="337" spans="1:8" ht="17.25" customHeight="1" outlineLevel="1">
      <c r="A337" s="2" t="s">
        <v>614</v>
      </c>
      <c r="B337" s="2" t="s">
        <v>901</v>
      </c>
      <c r="C337" s="6">
        <v>0.13</v>
      </c>
      <c r="D337" s="6">
        <v>0.33</v>
      </c>
      <c r="E337" s="2" t="s">
        <v>371</v>
      </c>
      <c r="F337" s="97">
        <v>300</v>
      </c>
      <c r="G337" s="59">
        <v>2760</v>
      </c>
      <c r="H337" s="98">
        <f>G337*90%</f>
        <v>2484</v>
      </c>
    </row>
    <row r="338" spans="1:8" ht="20.25" customHeight="1" outlineLevel="1">
      <c r="A338" s="2" t="s">
        <v>372</v>
      </c>
      <c r="B338" s="14" t="s">
        <v>592</v>
      </c>
      <c r="C338" s="6">
        <v>0.36</v>
      </c>
      <c r="D338" s="6">
        <v>0.9</v>
      </c>
      <c r="E338" s="2" t="s">
        <v>371</v>
      </c>
      <c r="F338" s="97">
        <v>350</v>
      </c>
      <c r="G338" s="59">
        <v>5140</v>
      </c>
      <c r="H338" s="98">
        <f t="shared" ref="H338:H345" si="17">G338*90%</f>
        <v>4626</v>
      </c>
    </row>
    <row r="339" spans="1:8" ht="26.25" customHeight="1" outlineLevel="1">
      <c r="A339" s="2" t="s">
        <v>373</v>
      </c>
      <c r="B339" s="2" t="s">
        <v>374</v>
      </c>
      <c r="C339" s="6">
        <v>0.09</v>
      </c>
      <c r="D339" s="6">
        <v>0.22500000000000001</v>
      </c>
      <c r="E339" s="2" t="s">
        <v>371</v>
      </c>
      <c r="F339" s="97">
        <v>200</v>
      </c>
      <c r="G339" s="59">
        <v>1170</v>
      </c>
      <c r="H339" s="98">
        <f t="shared" si="17"/>
        <v>1053</v>
      </c>
    </row>
    <row r="340" spans="1:8" outlineLevel="1">
      <c r="A340" s="2" t="s">
        <v>591</v>
      </c>
      <c r="B340" s="2" t="s">
        <v>374</v>
      </c>
      <c r="C340" s="6">
        <v>0.09</v>
      </c>
      <c r="D340" s="6">
        <v>0.22500000000000001</v>
      </c>
      <c r="E340" s="2" t="s">
        <v>371</v>
      </c>
      <c r="F340" s="97">
        <v>350</v>
      </c>
      <c r="G340" s="59">
        <v>1221</v>
      </c>
      <c r="H340" s="98">
        <f t="shared" si="17"/>
        <v>1098.9000000000001</v>
      </c>
    </row>
    <row r="341" spans="1:8" ht="16.899999999999999" customHeight="1" outlineLevel="1">
      <c r="A341" s="2" t="s">
        <v>902</v>
      </c>
      <c r="B341" s="14" t="s">
        <v>606</v>
      </c>
      <c r="C341" s="6">
        <v>0.36</v>
      </c>
      <c r="D341" s="6">
        <v>0.9</v>
      </c>
      <c r="E341" s="2" t="s">
        <v>371</v>
      </c>
      <c r="F341" s="97">
        <v>200</v>
      </c>
      <c r="G341" s="59">
        <v>4766</v>
      </c>
      <c r="H341" s="98">
        <f t="shared" si="17"/>
        <v>4289.4000000000005</v>
      </c>
    </row>
    <row r="342" spans="1:8" ht="19.5" customHeight="1" outlineLevel="1">
      <c r="A342" s="2" t="s">
        <v>969</v>
      </c>
      <c r="B342" s="14" t="s">
        <v>971</v>
      </c>
      <c r="C342" s="6">
        <v>0.45</v>
      </c>
      <c r="D342" s="6">
        <v>1.125</v>
      </c>
      <c r="E342" s="114" t="s">
        <v>972</v>
      </c>
      <c r="F342" s="97">
        <v>350</v>
      </c>
      <c r="G342" s="59">
        <v>6850</v>
      </c>
      <c r="H342" s="98">
        <f t="shared" si="17"/>
        <v>6165</v>
      </c>
    </row>
    <row r="343" spans="1:8" ht="15" customHeight="1" outlineLevel="1">
      <c r="A343" s="2" t="s">
        <v>970</v>
      </c>
      <c r="B343" s="14" t="s">
        <v>973</v>
      </c>
      <c r="C343" s="6">
        <v>0.11</v>
      </c>
      <c r="D343" s="6">
        <v>0.28000000000000003</v>
      </c>
      <c r="E343" s="114" t="s">
        <v>972</v>
      </c>
      <c r="F343" s="97">
        <v>350</v>
      </c>
      <c r="G343" s="59">
        <v>2010</v>
      </c>
      <c r="H343" s="98">
        <f t="shared" si="17"/>
        <v>1809</v>
      </c>
    </row>
    <row r="344" spans="1:8" ht="18" customHeight="1" outlineLevel="1">
      <c r="A344" s="2" t="s">
        <v>955</v>
      </c>
      <c r="B344" s="14" t="s">
        <v>956</v>
      </c>
      <c r="C344" s="6">
        <v>2.0099999999999998</v>
      </c>
      <c r="D344" s="6">
        <v>5.03</v>
      </c>
      <c r="E344" s="101" t="s">
        <v>954</v>
      </c>
      <c r="F344" s="97">
        <v>350</v>
      </c>
      <c r="G344" s="59">
        <v>25480</v>
      </c>
      <c r="H344" s="98">
        <f t="shared" si="17"/>
        <v>22932</v>
      </c>
    </row>
    <row r="345" spans="1:8" ht="21" customHeight="1" outlineLevel="1">
      <c r="A345" s="99" t="s">
        <v>952</v>
      </c>
      <c r="B345" s="99" t="s">
        <v>953</v>
      </c>
      <c r="C345" s="100">
        <v>1.89</v>
      </c>
      <c r="D345" s="100">
        <v>4.7300000000000004</v>
      </c>
      <c r="E345" s="101" t="s">
        <v>954</v>
      </c>
      <c r="F345" s="94">
        <v>350</v>
      </c>
      <c r="G345" s="102">
        <v>23480</v>
      </c>
      <c r="H345" s="98">
        <f t="shared" si="17"/>
        <v>21132</v>
      </c>
    </row>
    <row r="346" spans="1:8" ht="27" customHeight="1" outlineLevel="1" thickBot="1">
      <c r="A346" s="136" t="s">
        <v>667</v>
      </c>
      <c r="B346" s="137"/>
      <c r="C346" s="137"/>
      <c r="D346" s="137"/>
      <c r="E346" s="137"/>
      <c r="F346" s="137"/>
      <c r="G346" s="137"/>
      <c r="H346" s="138"/>
    </row>
    <row r="347" spans="1:8" ht="16.899999999999999" customHeight="1" outlineLevel="1" thickBot="1">
      <c r="A347" s="37" t="s">
        <v>529</v>
      </c>
      <c r="B347" s="29" t="s">
        <v>530</v>
      </c>
      <c r="C347" s="30">
        <v>3.1E-2</v>
      </c>
      <c r="D347" s="30">
        <v>7.8E-2</v>
      </c>
      <c r="E347" s="29" t="s">
        <v>531</v>
      </c>
      <c r="F347" s="31">
        <v>200</v>
      </c>
      <c r="G347" s="58">
        <v>310</v>
      </c>
      <c r="H347" s="38">
        <f>G347*90%</f>
        <v>279</v>
      </c>
    </row>
    <row r="348" spans="1:8" ht="16.899999999999999" customHeight="1" outlineLevel="1" thickBot="1">
      <c r="A348" s="4" t="s">
        <v>532</v>
      </c>
      <c r="B348" s="2" t="s">
        <v>533</v>
      </c>
      <c r="C348" s="6">
        <v>0.22</v>
      </c>
      <c r="D348" s="6">
        <v>0.55000000000000004</v>
      </c>
      <c r="E348" s="2"/>
      <c r="F348" s="7">
        <v>350</v>
      </c>
      <c r="G348" s="59">
        <v>2510</v>
      </c>
      <c r="H348" s="38">
        <f t="shared" ref="H348:H397" si="18">G348*90%</f>
        <v>2259</v>
      </c>
    </row>
    <row r="349" spans="1:8" ht="16.899999999999999" customHeight="1" outlineLevel="1" thickBot="1">
      <c r="A349" s="1" t="s">
        <v>394</v>
      </c>
      <c r="B349" s="2" t="s">
        <v>395</v>
      </c>
      <c r="C349" s="6">
        <v>0.16</v>
      </c>
      <c r="D349" s="6">
        <v>0.4</v>
      </c>
      <c r="E349" s="2" t="s">
        <v>377</v>
      </c>
      <c r="F349" s="7">
        <v>200</v>
      </c>
      <c r="G349" s="59">
        <v>2580</v>
      </c>
      <c r="H349" s="38">
        <f t="shared" si="18"/>
        <v>2322</v>
      </c>
    </row>
    <row r="350" spans="1:8" ht="16.899999999999999" customHeight="1" outlineLevel="1" thickBot="1">
      <c r="A350" s="1" t="s">
        <v>375</v>
      </c>
      <c r="B350" s="2" t="s">
        <v>376</v>
      </c>
      <c r="C350" s="6">
        <v>0.04</v>
      </c>
      <c r="D350" s="6">
        <v>0.1</v>
      </c>
      <c r="E350" s="2" t="s">
        <v>377</v>
      </c>
      <c r="F350" s="7">
        <v>350</v>
      </c>
      <c r="G350" s="59">
        <v>540</v>
      </c>
      <c r="H350" s="38">
        <f t="shared" si="18"/>
        <v>486</v>
      </c>
    </row>
    <row r="351" spans="1:8" ht="16.899999999999999" customHeight="1" outlineLevel="1" thickBot="1">
      <c r="A351" s="1" t="s">
        <v>394</v>
      </c>
      <c r="B351" s="2" t="s">
        <v>395</v>
      </c>
      <c r="C351" s="6">
        <v>0.16</v>
      </c>
      <c r="D351" s="6">
        <v>0.4</v>
      </c>
      <c r="E351" s="2" t="s">
        <v>377</v>
      </c>
      <c r="F351" s="7">
        <v>200</v>
      </c>
      <c r="G351" s="59">
        <v>2580</v>
      </c>
      <c r="H351" s="38">
        <f t="shared" si="18"/>
        <v>2322</v>
      </c>
    </row>
    <row r="352" spans="1:8" ht="16.899999999999999" customHeight="1" outlineLevel="1" thickBot="1">
      <c r="A352" s="1" t="s">
        <v>378</v>
      </c>
      <c r="B352" s="2" t="s">
        <v>379</v>
      </c>
      <c r="C352" s="6">
        <v>0.04</v>
      </c>
      <c r="D352" s="6">
        <v>0.1</v>
      </c>
      <c r="E352" s="2" t="s">
        <v>377</v>
      </c>
      <c r="F352" s="7">
        <v>200</v>
      </c>
      <c r="G352" s="59">
        <v>780</v>
      </c>
      <c r="H352" s="38">
        <f t="shared" si="18"/>
        <v>702</v>
      </c>
    </row>
    <row r="353" spans="1:8" ht="16.899999999999999" customHeight="1" outlineLevel="1" thickBot="1">
      <c r="A353" s="1" t="s">
        <v>380</v>
      </c>
      <c r="B353" s="2" t="s">
        <v>379</v>
      </c>
      <c r="C353" s="6">
        <v>0.04</v>
      </c>
      <c r="D353" s="6">
        <v>0.1</v>
      </c>
      <c r="E353" s="2" t="s">
        <v>377</v>
      </c>
      <c r="F353" s="7">
        <v>200</v>
      </c>
      <c r="G353" s="59">
        <v>640</v>
      </c>
      <c r="H353" s="38">
        <f t="shared" si="18"/>
        <v>576</v>
      </c>
    </row>
    <row r="354" spans="1:8" ht="16.899999999999999" customHeight="1" outlineLevel="1" thickBot="1">
      <c r="A354" s="4" t="s">
        <v>536</v>
      </c>
      <c r="B354" s="2" t="s">
        <v>537</v>
      </c>
      <c r="C354" s="6">
        <v>0.28000000000000003</v>
      </c>
      <c r="D354" s="6">
        <v>0.7</v>
      </c>
      <c r="E354" s="2" t="s">
        <v>597</v>
      </c>
      <c r="F354" s="7">
        <v>350</v>
      </c>
      <c r="G354" s="59">
        <v>3900</v>
      </c>
      <c r="H354" s="38">
        <f t="shared" si="18"/>
        <v>3510</v>
      </c>
    </row>
    <row r="355" spans="1:8" ht="16.899999999999999" customHeight="1" outlineLevel="1" thickBot="1">
      <c r="A355" s="4" t="s">
        <v>560</v>
      </c>
      <c r="B355" s="2" t="s">
        <v>561</v>
      </c>
      <c r="C355" s="6">
        <v>7.0000000000000007E-2</v>
      </c>
      <c r="D355" s="6">
        <v>0.17499999999999999</v>
      </c>
      <c r="E355" s="2" t="s">
        <v>597</v>
      </c>
      <c r="F355" s="7">
        <v>350</v>
      </c>
      <c r="G355" s="59">
        <v>1110</v>
      </c>
      <c r="H355" s="38">
        <f t="shared" si="18"/>
        <v>999</v>
      </c>
    </row>
    <row r="356" spans="1:8" ht="16.899999999999999" customHeight="1" outlineLevel="1" thickBot="1">
      <c r="A356" s="1" t="s">
        <v>396</v>
      </c>
      <c r="B356" s="2" t="s">
        <v>397</v>
      </c>
      <c r="C356" s="6">
        <v>0.35</v>
      </c>
      <c r="D356" s="6">
        <v>0.875</v>
      </c>
      <c r="E356" s="2" t="s">
        <v>377</v>
      </c>
      <c r="F356" s="7">
        <v>200</v>
      </c>
      <c r="G356" s="59">
        <v>4020</v>
      </c>
      <c r="H356" s="38">
        <f t="shared" si="18"/>
        <v>3618</v>
      </c>
    </row>
    <row r="357" spans="1:8" ht="16.899999999999999" customHeight="1" outlineLevel="1" thickBot="1">
      <c r="A357" s="1" t="s">
        <v>515</v>
      </c>
      <c r="B357" s="2" t="s">
        <v>516</v>
      </c>
      <c r="C357" s="6">
        <v>0.18</v>
      </c>
      <c r="D357" s="6">
        <v>0.437</v>
      </c>
      <c r="E357" s="2" t="s">
        <v>512</v>
      </c>
      <c r="F357" s="7">
        <v>350</v>
      </c>
      <c r="G357" s="59">
        <v>2020</v>
      </c>
      <c r="H357" s="38">
        <f t="shared" si="18"/>
        <v>1818</v>
      </c>
    </row>
    <row r="358" spans="1:8" ht="16.899999999999999" customHeight="1" outlineLevel="1" thickBot="1">
      <c r="A358" s="1" t="s">
        <v>381</v>
      </c>
      <c r="B358" s="2" t="s">
        <v>382</v>
      </c>
      <c r="C358" s="6">
        <v>0.09</v>
      </c>
      <c r="D358" s="6">
        <v>0.22500000000000001</v>
      </c>
      <c r="E358" s="2" t="s">
        <v>377</v>
      </c>
      <c r="F358" s="7">
        <v>200</v>
      </c>
      <c r="G358" s="59">
        <v>1030</v>
      </c>
      <c r="H358" s="38">
        <f t="shared" si="18"/>
        <v>927</v>
      </c>
    </row>
    <row r="359" spans="1:8" ht="13.5" outlineLevel="1" thickBot="1">
      <c r="A359" s="1" t="s">
        <v>398</v>
      </c>
      <c r="B359" s="2" t="s">
        <v>397</v>
      </c>
      <c r="C359" s="6">
        <v>0.35</v>
      </c>
      <c r="D359" s="6">
        <v>0.875</v>
      </c>
      <c r="E359" s="2" t="s">
        <v>377</v>
      </c>
      <c r="F359" s="7">
        <v>350</v>
      </c>
      <c r="G359" s="59">
        <v>4790</v>
      </c>
      <c r="H359" s="38">
        <f t="shared" si="18"/>
        <v>4311</v>
      </c>
    </row>
    <row r="360" spans="1:8" ht="13.5" outlineLevel="1" thickBot="1">
      <c r="A360" s="1" t="s">
        <v>502</v>
      </c>
      <c r="B360" s="2" t="s">
        <v>503</v>
      </c>
      <c r="C360" s="6">
        <v>0.08</v>
      </c>
      <c r="D360" s="6">
        <v>0.2</v>
      </c>
      <c r="E360" s="2" t="s">
        <v>377</v>
      </c>
      <c r="F360" s="7">
        <v>350</v>
      </c>
      <c r="G360" s="59">
        <v>920</v>
      </c>
      <c r="H360" s="38">
        <f t="shared" si="18"/>
        <v>828</v>
      </c>
    </row>
    <row r="361" spans="1:8" ht="13.5" outlineLevel="1" thickBot="1">
      <c r="A361" s="4" t="s">
        <v>527</v>
      </c>
      <c r="B361" s="2" t="s">
        <v>528</v>
      </c>
      <c r="C361" s="6">
        <v>0.08</v>
      </c>
      <c r="D361" s="6">
        <v>0.17899999999999999</v>
      </c>
      <c r="E361" s="2"/>
      <c r="F361" s="7">
        <v>200</v>
      </c>
      <c r="G361" s="59">
        <v>1250</v>
      </c>
      <c r="H361" s="38">
        <f t="shared" si="18"/>
        <v>1125</v>
      </c>
    </row>
    <row r="362" spans="1:8" ht="13.5" outlineLevel="1" thickBot="1">
      <c r="A362" s="1" t="s">
        <v>399</v>
      </c>
      <c r="B362" s="2" t="s">
        <v>400</v>
      </c>
      <c r="C362" s="6">
        <v>0.44</v>
      </c>
      <c r="D362" s="6">
        <v>1.1000000000000001</v>
      </c>
      <c r="E362" s="2" t="s">
        <v>377</v>
      </c>
      <c r="F362" s="7">
        <v>350</v>
      </c>
      <c r="G362" s="59">
        <v>5940</v>
      </c>
      <c r="H362" s="38">
        <f t="shared" si="18"/>
        <v>5346</v>
      </c>
    </row>
    <row r="363" spans="1:8" ht="13.5" outlineLevel="1" thickBot="1">
      <c r="A363" s="1" t="s">
        <v>514</v>
      </c>
      <c r="B363" s="2" t="s">
        <v>950</v>
      </c>
      <c r="C363" s="6">
        <v>0.44</v>
      </c>
      <c r="D363" s="6">
        <v>1.1000000000000001</v>
      </c>
      <c r="E363" s="2" t="s">
        <v>512</v>
      </c>
      <c r="F363" s="7">
        <v>350</v>
      </c>
      <c r="G363" s="59">
        <v>3200</v>
      </c>
      <c r="H363" s="38">
        <f t="shared" si="18"/>
        <v>2880</v>
      </c>
    </row>
    <row r="364" spans="1:8" ht="13.5" outlineLevel="1" thickBot="1">
      <c r="A364" s="1" t="s">
        <v>383</v>
      </c>
      <c r="B364" s="2" t="s">
        <v>384</v>
      </c>
      <c r="C364" s="6">
        <v>0.11</v>
      </c>
      <c r="D364" s="6">
        <v>0.27500000000000002</v>
      </c>
      <c r="E364" s="2" t="s">
        <v>377</v>
      </c>
      <c r="F364" s="7">
        <v>350</v>
      </c>
      <c r="G364" s="59">
        <v>1600</v>
      </c>
      <c r="H364" s="38">
        <f t="shared" si="18"/>
        <v>1440</v>
      </c>
    </row>
    <row r="365" spans="1:8" ht="13.5" outlineLevel="1" thickBot="1">
      <c r="A365" s="4" t="s">
        <v>525</v>
      </c>
      <c r="B365" s="2" t="s">
        <v>526</v>
      </c>
      <c r="C365" s="6">
        <v>0.108</v>
      </c>
      <c r="D365" s="6">
        <v>0.27</v>
      </c>
      <c r="E365" s="2"/>
      <c r="F365" s="7">
        <v>200</v>
      </c>
      <c r="G365" s="59">
        <v>1540</v>
      </c>
      <c r="H365" s="38">
        <f t="shared" si="18"/>
        <v>1386</v>
      </c>
    </row>
    <row r="366" spans="1:8" ht="13.5" outlineLevel="1" thickBot="1">
      <c r="A366" s="4" t="s">
        <v>858</v>
      </c>
      <c r="B366" s="2" t="s">
        <v>859</v>
      </c>
      <c r="C366" s="6">
        <v>0.71</v>
      </c>
      <c r="D366" s="6">
        <v>1.7749999999999999</v>
      </c>
      <c r="E366" s="2" t="s">
        <v>377</v>
      </c>
      <c r="F366" s="7">
        <v>350</v>
      </c>
      <c r="G366" s="59">
        <v>9840</v>
      </c>
      <c r="H366" s="38">
        <f t="shared" si="18"/>
        <v>8856</v>
      </c>
    </row>
    <row r="367" spans="1:8" ht="13.5" outlineLevel="1" thickBot="1">
      <c r="A367" s="4" t="s">
        <v>860</v>
      </c>
      <c r="B367" s="2" t="s">
        <v>861</v>
      </c>
      <c r="C367" s="6">
        <v>0.18</v>
      </c>
      <c r="D367" s="6">
        <v>0.45</v>
      </c>
      <c r="E367" s="2" t="s">
        <v>377</v>
      </c>
      <c r="F367" s="7">
        <v>350</v>
      </c>
      <c r="G367" s="59">
        <v>2610</v>
      </c>
      <c r="H367" s="38">
        <f t="shared" si="18"/>
        <v>2349</v>
      </c>
    </row>
    <row r="368" spans="1:8" ht="13.5" outlineLevel="1" thickBot="1">
      <c r="A368" s="1" t="s">
        <v>385</v>
      </c>
      <c r="B368" s="2" t="s">
        <v>386</v>
      </c>
      <c r="C368" s="6">
        <v>0.12</v>
      </c>
      <c r="D368" s="6">
        <v>0.3</v>
      </c>
      <c r="E368" s="2" t="s">
        <v>377</v>
      </c>
      <c r="F368" s="7">
        <v>350</v>
      </c>
      <c r="G368" s="59">
        <v>1960</v>
      </c>
      <c r="H368" s="38">
        <f t="shared" si="18"/>
        <v>1764</v>
      </c>
    </row>
    <row r="369" spans="1:8" ht="13.5" outlineLevel="1" thickBot="1">
      <c r="A369" s="1" t="s">
        <v>401</v>
      </c>
      <c r="B369" s="2" t="s">
        <v>402</v>
      </c>
      <c r="C369" s="6">
        <v>0.66</v>
      </c>
      <c r="D369" s="6">
        <v>1.65</v>
      </c>
      <c r="E369" s="2" t="s">
        <v>377</v>
      </c>
      <c r="F369" s="7">
        <v>350</v>
      </c>
      <c r="G369" s="59">
        <v>9040</v>
      </c>
      <c r="H369" s="38">
        <f t="shared" si="18"/>
        <v>8136</v>
      </c>
    </row>
    <row r="370" spans="1:8" ht="13.5" outlineLevel="1" thickBot="1">
      <c r="A370" s="1" t="s">
        <v>504</v>
      </c>
      <c r="B370" s="2" t="s">
        <v>402</v>
      </c>
      <c r="C370" s="6">
        <v>0.66</v>
      </c>
      <c r="D370" s="6">
        <v>1.65</v>
      </c>
      <c r="E370" s="2" t="s">
        <v>377</v>
      </c>
      <c r="F370" s="7">
        <v>350</v>
      </c>
      <c r="G370" s="59">
        <v>9940</v>
      </c>
      <c r="H370" s="38">
        <f t="shared" si="18"/>
        <v>8946</v>
      </c>
    </row>
    <row r="371" spans="1:8" ht="13.5" outlineLevel="1" thickBot="1">
      <c r="A371" s="1" t="s">
        <v>387</v>
      </c>
      <c r="B371" s="2" t="s">
        <v>388</v>
      </c>
      <c r="C371" s="6">
        <v>0.16</v>
      </c>
      <c r="D371" s="6">
        <v>0.4</v>
      </c>
      <c r="E371" s="2" t="s">
        <v>377</v>
      </c>
      <c r="F371" s="7">
        <v>350</v>
      </c>
      <c r="G371" s="59">
        <v>2370</v>
      </c>
      <c r="H371" s="38">
        <f t="shared" si="18"/>
        <v>2133</v>
      </c>
    </row>
    <row r="372" spans="1:8" ht="13.5" outlineLevel="1" thickBot="1">
      <c r="A372" s="1" t="s">
        <v>868</v>
      </c>
      <c r="B372" s="2" t="s">
        <v>869</v>
      </c>
      <c r="C372" s="6">
        <v>0.9</v>
      </c>
      <c r="D372" s="6">
        <v>2.48</v>
      </c>
      <c r="E372" s="2" t="s">
        <v>377</v>
      </c>
      <c r="F372" s="7">
        <v>350</v>
      </c>
      <c r="G372" s="59">
        <v>14900</v>
      </c>
      <c r="H372" s="38">
        <f t="shared" si="18"/>
        <v>13410</v>
      </c>
    </row>
    <row r="373" spans="1:8" ht="13.5" outlineLevel="1" thickBot="1">
      <c r="A373" s="1" t="s">
        <v>870</v>
      </c>
      <c r="B373" s="2" t="s">
        <v>871</v>
      </c>
      <c r="C373" s="6">
        <v>0.25</v>
      </c>
      <c r="D373" s="6">
        <v>0.61</v>
      </c>
      <c r="E373" s="2" t="s">
        <v>377</v>
      </c>
      <c r="F373" s="7">
        <v>350</v>
      </c>
      <c r="G373" s="59">
        <v>3750</v>
      </c>
      <c r="H373" s="38">
        <f t="shared" si="18"/>
        <v>3375</v>
      </c>
    </row>
    <row r="374" spans="1:8" ht="13.5" outlineLevel="1" thickBot="1">
      <c r="A374" s="1" t="s">
        <v>389</v>
      </c>
      <c r="B374" s="2" t="s">
        <v>390</v>
      </c>
      <c r="C374" s="6">
        <v>0.24</v>
      </c>
      <c r="D374" s="6">
        <v>0.6</v>
      </c>
      <c r="E374" s="2" t="s">
        <v>377</v>
      </c>
      <c r="F374" s="7">
        <v>350</v>
      </c>
      <c r="G374" s="59">
        <v>3200</v>
      </c>
      <c r="H374" s="38">
        <f t="shared" si="18"/>
        <v>2880</v>
      </c>
    </row>
    <row r="375" spans="1:8" ht="13.5" thickBot="1">
      <c r="A375" s="1" t="s">
        <v>862</v>
      </c>
      <c r="B375" s="2" t="s">
        <v>863</v>
      </c>
      <c r="C375" s="6">
        <v>0.4</v>
      </c>
      <c r="D375" s="6">
        <v>1</v>
      </c>
      <c r="E375" s="2" t="s">
        <v>377</v>
      </c>
      <c r="F375" s="7">
        <v>350</v>
      </c>
      <c r="G375" s="59">
        <v>4640</v>
      </c>
      <c r="H375" s="38">
        <f t="shared" si="18"/>
        <v>4176</v>
      </c>
    </row>
    <row r="376" spans="1:8" ht="13.5" outlineLevel="1" thickBot="1">
      <c r="A376" s="1" t="s">
        <v>391</v>
      </c>
      <c r="B376" s="2" t="s">
        <v>392</v>
      </c>
      <c r="C376" s="6">
        <v>0.28999999999999998</v>
      </c>
      <c r="D376" s="6">
        <v>0.72499999999999998</v>
      </c>
      <c r="E376" s="2" t="s">
        <v>377</v>
      </c>
      <c r="F376" s="7">
        <v>350</v>
      </c>
      <c r="G376" s="59">
        <v>3980</v>
      </c>
      <c r="H376" s="38">
        <f t="shared" si="18"/>
        <v>3582</v>
      </c>
    </row>
    <row r="377" spans="1:8" ht="13.5" outlineLevel="1" thickBot="1">
      <c r="A377" s="1" t="s">
        <v>393</v>
      </c>
      <c r="B377" s="2" t="s">
        <v>392</v>
      </c>
      <c r="C377" s="6">
        <v>0.28999999999999998</v>
      </c>
      <c r="D377" s="6">
        <v>0.72499999999999998</v>
      </c>
      <c r="E377" s="2" t="s">
        <v>377</v>
      </c>
      <c r="F377" s="7">
        <v>350</v>
      </c>
      <c r="G377" s="59">
        <v>4550</v>
      </c>
      <c r="H377" s="38">
        <f t="shared" si="18"/>
        <v>4095</v>
      </c>
    </row>
    <row r="378" spans="1:8" ht="13.5" outlineLevel="1" thickBot="1">
      <c r="A378" s="1" t="s">
        <v>864</v>
      </c>
      <c r="B378" s="2" t="s">
        <v>865</v>
      </c>
      <c r="C378" s="6">
        <v>0.46</v>
      </c>
      <c r="D378" s="6">
        <v>1.1499999999999999</v>
      </c>
      <c r="E378" s="2" t="s">
        <v>377</v>
      </c>
      <c r="F378" s="7">
        <v>350</v>
      </c>
      <c r="G378" s="59">
        <v>5810</v>
      </c>
      <c r="H378" s="38">
        <f t="shared" si="18"/>
        <v>5229</v>
      </c>
    </row>
    <row r="379" spans="1:8" ht="13.5" outlineLevel="1" thickBot="1">
      <c r="A379" s="1" t="s">
        <v>854</v>
      </c>
      <c r="B379" s="2" t="s">
        <v>855</v>
      </c>
      <c r="C379" s="6">
        <v>0.28999999999999998</v>
      </c>
      <c r="D379" s="6">
        <v>0.72499999999999998</v>
      </c>
      <c r="E379" s="2" t="s">
        <v>377</v>
      </c>
      <c r="F379" s="7">
        <v>350</v>
      </c>
      <c r="G379" s="59">
        <v>4450</v>
      </c>
      <c r="H379" s="38">
        <f t="shared" si="18"/>
        <v>4005</v>
      </c>
    </row>
    <row r="380" spans="1:8" ht="13.5" thickBot="1">
      <c r="A380" s="1" t="s">
        <v>505</v>
      </c>
      <c r="B380" s="2" t="s">
        <v>506</v>
      </c>
      <c r="C380" s="6">
        <v>1.5</v>
      </c>
      <c r="D380" s="6">
        <v>3.8</v>
      </c>
      <c r="E380" s="2" t="s">
        <v>377</v>
      </c>
      <c r="F380" s="7">
        <v>350</v>
      </c>
      <c r="G380" s="59">
        <v>15950</v>
      </c>
      <c r="H380" s="38">
        <f t="shared" si="18"/>
        <v>14355</v>
      </c>
    </row>
    <row r="381" spans="1:8" ht="13.5" outlineLevel="1" thickBot="1">
      <c r="A381" s="1" t="s">
        <v>507</v>
      </c>
      <c r="B381" s="2" t="s">
        <v>506</v>
      </c>
      <c r="C381" s="6">
        <v>0.39</v>
      </c>
      <c r="D381" s="6">
        <v>1</v>
      </c>
      <c r="E381" s="2" t="s">
        <v>377</v>
      </c>
      <c r="F381" s="7">
        <v>350</v>
      </c>
      <c r="G381" s="59">
        <v>4550</v>
      </c>
      <c r="H381" s="38">
        <f t="shared" si="18"/>
        <v>4095</v>
      </c>
    </row>
    <row r="382" spans="1:8" ht="13.5" outlineLevel="1" thickBot="1">
      <c r="A382" s="1" t="s">
        <v>562</v>
      </c>
      <c r="B382" s="2" t="s">
        <v>599</v>
      </c>
      <c r="C382" s="6">
        <v>7.0000000000000007E-2</v>
      </c>
      <c r="D382" s="6">
        <v>0.18</v>
      </c>
      <c r="E382" s="2" t="s">
        <v>598</v>
      </c>
      <c r="F382" s="7">
        <v>200</v>
      </c>
      <c r="G382" s="59">
        <v>950</v>
      </c>
      <c r="H382" s="38">
        <f t="shared" si="18"/>
        <v>855</v>
      </c>
    </row>
    <row r="383" spans="1:8" ht="13.5" outlineLevel="1" thickBot="1">
      <c r="A383" s="1" t="s">
        <v>564</v>
      </c>
      <c r="B383" s="2" t="s">
        <v>599</v>
      </c>
      <c r="C383" s="6">
        <v>7.0000000000000007E-2</v>
      </c>
      <c r="D383" s="6">
        <v>0.18</v>
      </c>
      <c r="E383" s="2" t="s">
        <v>598</v>
      </c>
      <c r="F383" s="7">
        <v>200</v>
      </c>
      <c r="G383" s="59">
        <v>1040</v>
      </c>
      <c r="H383" s="38">
        <f t="shared" si="18"/>
        <v>936</v>
      </c>
    </row>
    <row r="384" spans="1:8" ht="13.5" thickBot="1">
      <c r="A384" s="1" t="s">
        <v>563</v>
      </c>
      <c r="B384" s="2" t="s">
        <v>600</v>
      </c>
      <c r="C384" s="6">
        <v>0.11</v>
      </c>
      <c r="D384" s="6">
        <v>0.28000000000000003</v>
      </c>
      <c r="E384" s="2" t="s">
        <v>598</v>
      </c>
      <c r="F384" s="7">
        <v>200</v>
      </c>
      <c r="G384" s="59">
        <v>1490</v>
      </c>
      <c r="H384" s="38">
        <f t="shared" si="18"/>
        <v>1341</v>
      </c>
    </row>
    <row r="385" spans="1:8" ht="13.5" thickBot="1">
      <c r="A385" s="1" t="s">
        <v>565</v>
      </c>
      <c r="B385" s="2" t="s">
        <v>601</v>
      </c>
      <c r="C385" s="6">
        <v>0.18</v>
      </c>
      <c r="D385" s="6">
        <v>0.45</v>
      </c>
      <c r="E385" s="2" t="s">
        <v>598</v>
      </c>
      <c r="F385" s="7">
        <v>200</v>
      </c>
      <c r="G385" s="59">
        <v>2540</v>
      </c>
      <c r="H385" s="38">
        <f t="shared" si="18"/>
        <v>2286</v>
      </c>
    </row>
    <row r="386" spans="1:8" ht="13.5" outlineLevel="1" thickBot="1">
      <c r="A386" s="1" t="s">
        <v>898</v>
      </c>
      <c r="B386" s="2" t="s">
        <v>899</v>
      </c>
      <c r="C386" s="6">
        <v>0.22</v>
      </c>
      <c r="D386" s="6">
        <v>0.55000000000000004</v>
      </c>
      <c r="E386" s="2"/>
      <c r="F386" s="7">
        <v>200</v>
      </c>
      <c r="G386" s="59">
        <v>3480</v>
      </c>
      <c r="H386" s="38">
        <f t="shared" si="18"/>
        <v>3132</v>
      </c>
    </row>
    <row r="387" spans="1:8" ht="13.5" outlineLevel="1" thickBot="1">
      <c r="A387" s="1" t="s">
        <v>566</v>
      </c>
      <c r="B387" s="2" t="s">
        <v>602</v>
      </c>
      <c r="C387" s="6">
        <v>0.25</v>
      </c>
      <c r="D387" s="6">
        <v>0.63</v>
      </c>
      <c r="E387" s="2" t="s">
        <v>598</v>
      </c>
      <c r="F387" s="7">
        <v>250</v>
      </c>
      <c r="G387" s="59">
        <v>3810</v>
      </c>
      <c r="H387" s="38">
        <f t="shared" si="18"/>
        <v>3429</v>
      </c>
    </row>
    <row r="388" spans="1:8" ht="13.5" outlineLevel="1" thickBot="1">
      <c r="A388" s="1" t="s">
        <v>856</v>
      </c>
      <c r="B388" s="2"/>
      <c r="C388" s="6">
        <v>0.35</v>
      </c>
      <c r="D388" s="6">
        <v>0.875</v>
      </c>
      <c r="E388" s="2"/>
      <c r="F388" s="7">
        <v>250</v>
      </c>
      <c r="G388" s="59">
        <v>4930</v>
      </c>
      <c r="H388" s="38">
        <f t="shared" si="18"/>
        <v>4437</v>
      </c>
    </row>
    <row r="389" spans="1:8" ht="13.5" outlineLevel="1" thickBot="1">
      <c r="A389" s="1" t="s">
        <v>872</v>
      </c>
      <c r="B389" s="2" t="s">
        <v>884</v>
      </c>
      <c r="C389" s="6">
        <v>0.26</v>
      </c>
      <c r="D389" s="6">
        <v>0.66</v>
      </c>
      <c r="E389" s="2"/>
      <c r="F389" s="7">
        <v>200</v>
      </c>
      <c r="G389" s="59">
        <v>2700</v>
      </c>
      <c r="H389" s="38">
        <f t="shared" si="18"/>
        <v>2430</v>
      </c>
    </row>
    <row r="390" spans="1:8" ht="13.5" outlineLevel="1" thickBot="1">
      <c r="A390" s="1" t="s">
        <v>567</v>
      </c>
      <c r="B390" s="2" t="s">
        <v>603</v>
      </c>
      <c r="C390" s="6">
        <v>0.42</v>
      </c>
      <c r="D390" s="6">
        <v>1.05</v>
      </c>
      <c r="E390" s="2" t="s">
        <v>598</v>
      </c>
      <c r="F390" s="7">
        <v>200</v>
      </c>
      <c r="G390" s="59">
        <v>4420</v>
      </c>
      <c r="H390" s="38">
        <f t="shared" si="18"/>
        <v>3978</v>
      </c>
    </row>
    <row r="391" spans="1:8" ht="13.5" outlineLevel="1" thickBot="1">
      <c r="A391" s="1" t="s">
        <v>568</v>
      </c>
      <c r="B391" s="2" t="s">
        <v>603</v>
      </c>
      <c r="C391" s="6">
        <v>0.42</v>
      </c>
      <c r="D391" s="6">
        <v>1.05</v>
      </c>
      <c r="E391" s="2" t="s">
        <v>598</v>
      </c>
      <c r="F391" s="7">
        <v>200</v>
      </c>
      <c r="G391" s="59">
        <v>5620</v>
      </c>
      <c r="H391" s="38">
        <f t="shared" si="18"/>
        <v>5058</v>
      </c>
    </row>
    <row r="392" spans="1:8" ht="13.5" outlineLevel="1" thickBot="1">
      <c r="A392" s="1" t="s">
        <v>857</v>
      </c>
      <c r="B392" s="2" t="s">
        <v>885</v>
      </c>
      <c r="C392" s="6">
        <v>0.54</v>
      </c>
      <c r="D392" s="6">
        <v>1.35</v>
      </c>
      <c r="E392" s="2" t="s">
        <v>512</v>
      </c>
      <c r="F392" s="7">
        <v>200</v>
      </c>
      <c r="G392" s="59">
        <v>5600</v>
      </c>
      <c r="H392" s="38">
        <f t="shared" si="18"/>
        <v>5040</v>
      </c>
    </row>
    <row r="393" spans="1:8" ht="13.5" thickBot="1">
      <c r="A393" s="1" t="s">
        <v>882</v>
      </c>
      <c r="B393" s="2" t="s">
        <v>883</v>
      </c>
      <c r="C393" s="6">
        <v>0.75</v>
      </c>
      <c r="D393" s="6"/>
      <c r="E393" s="2"/>
      <c r="F393" s="7">
        <v>200</v>
      </c>
      <c r="G393" s="59">
        <v>7650</v>
      </c>
      <c r="H393" s="38">
        <f t="shared" si="18"/>
        <v>6885</v>
      </c>
    </row>
    <row r="394" spans="1:8" ht="13.5" outlineLevel="1" thickBot="1">
      <c r="A394" s="1" t="s">
        <v>875</v>
      </c>
      <c r="B394" s="2"/>
      <c r="C394" s="6">
        <v>0.41</v>
      </c>
      <c r="D394" s="6">
        <v>1.03</v>
      </c>
      <c r="E394" s="2"/>
      <c r="F394" s="7">
        <v>250</v>
      </c>
      <c r="G394" s="59">
        <v>8210</v>
      </c>
      <c r="H394" s="38">
        <f t="shared" si="18"/>
        <v>7389</v>
      </c>
    </row>
    <row r="395" spans="1:8" ht="13.5" outlineLevel="1" thickBot="1">
      <c r="A395" s="1" t="s">
        <v>886</v>
      </c>
      <c r="B395" s="2"/>
      <c r="C395" s="6">
        <v>0.22</v>
      </c>
      <c r="D395" s="6">
        <v>0.52</v>
      </c>
      <c r="E395" s="2"/>
      <c r="F395" s="7">
        <v>200</v>
      </c>
      <c r="G395" s="59">
        <v>4450</v>
      </c>
      <c r="H395" s="38">
        <f t="shared" si="18"/>
        <v>4005</v>
      </c>
    </row>
    <row r="396" spans="1:8" ht="13.5" outlineLevel="1" thickBot="1">
      <c r="A396" s="1" t="s">
        <v>866</v>
      </c>
      <c r="B396" s="2" t="s">
        <v>867</v>
      </c>
      <c r="C396" s="6">
        <v>0.37</v>
      </c>
      <c r="D396" s="6">
        <v>0.92500000000000004</v>
      </c>
      <c r="E396" s="2"/>
      <c r="F396" s="7">
        <v>350</v>
      </c>
      <c r="G396" s="59">
        <v>6580</v>
      </c>
      <c r="H396" s="38">
        <f t="shared" si="18"/>
        <v>5922</v>
      </c>
    </row>
    <row r="397" spans="1:8" ht="13.5" outlineLevel="1" thickBot="1">
      <c r="A397" s="3" t="s">
        <v>873</v>
      </c>
      <c r="B397" s="21" t="s">
        <v>874</v>
      </c>
      <c r="C397" s="22">
        <v>0.49</v>
      </c>
      <c r="D397" s="22">
        <v>0.95</v>
      </c>
      <c r="E397" s="21"/>
      <c r="F397" s="23">
        <v>350</v>
      </c>
      <c r="G397" s="60">
        <v>11800</v>
      </c>
      <c r="H397" s="38">
        <f t="shared" si="18"/>
        <v>10620</v>
      </c>
    </row>
    <row r="398" spans="1:8" ht="21" outlineLevel="1" thickBot="1">
      <c r="A398" s="141" t="s">
        <v>676</v>
      </c>
      <c r="B398" s="142"/>
      <c r="C398" s="142"/>
      <c r="D398" s="142"/>
      <c r="E398" s="142"/>
      <c r="F398" s="142"/>
      <c r="G398" s="142"/>
      <c r="H398" s="143"/>
    </row>
    <row r="399" spans="1:8" ht="13.5" thickBot="1">
      <c r="A399" s="28" t="s">
        <v>668</v>
      </c>
      <c r="B399" s="29" t="s">
        <v>604</v>
      </c>
      <c r="C399" s="30">
        <v>0.7</v>
      </c>
      <c r="D399" s="30">
        <v>1.75</v>
      </c>
      <c r="E399" s="29" t="s">
        <v>377</v>
      </c>
      <c r="F399" s="31">
        <v>350</v>
      </c>
      <c r="G399" s="58">
        <v>9500</v>
      </c>
      <c r="H399" s="32">
        <f>G399*90%</f>
        <v>8550</v>
      </c>
    </row>
    <row r="400" spans="1:8" ht="13.5" outlineLevel="1" thickBot="1">
      <c r="A400" s="1" t="s">
        <v>669</v>
      </c>
      <c r="B400" s="2" t="s">
        <v>508</v>
      </c>
      <c r="C400" s="6">
        <v>0.22</v>
      </c>
      <c r="D400" s="6">
        <v>0.55000000000000004</v>
      </c>
      <c r="E400" s="2" t="s">
        <v>377</v>
      </c>
      <c r="F400" s="7">
        <v>350</v>
      </c>
      <c r="G400" s="59">
        <v>4900</v>
      </c>
      <c r="H400" s="32">
        <f t="shared" ref="H400:H402" si="19">G400*90%</f>
        <v>4410</v>
      </c>
    </row>
    <row r="401" spans="1:8" ht="13.5" outlineLevel="1" thickBot="1">
      <c r="A401" s="1" t="s">
        <v>670</v>
      </c>
      <c r="B401" s="2" t="s">
        <v>509</v>
      </c>
      <c r="C401" s="6">
        <v>0.36</v>
      </c>
      <c r="D401" s="6">
        <v>0.9</v>
      </c>
      <c r="E401" s="2" t="s">
        <v>377</v>
      </c>
      <c r="F401" s="7">
        <v>350</v>
      </c>
      <c r="G401" s="59">
        <v>6800</v>
      </c>
      <c r="H401" s="32">
        <f t="shared" si="19"/>
        <v>6120</v>
      </c>
    </row>
    <row r="402" spans="1:8" ht="13.5" outlineLevel="1" thickBot="1">
      <c r="A402" s="3" t="s">
        <v>671</v>
      </c>
      <c r="B402" s="21" t="s">
        <v>605</v>
      </c>
      <c r="C402" s="22">
        <v>0.61</v>
      </c>
      <c r="D402" s="22"/>
      <c r="E402" s="21" t="s">
        <v>597</v>
      </c>
      <c r="F402" s="23">
        <v>350</v>
      </c>
      <c r="G402" s="60">
        <v>8700</v>
      </c>
      <c r="H402" s="32">
        <f t="shared" si="19"/>
        <v>7830</v>
      </c>
    </row>
    <row r="403" spans="1:8" ht="21" outlineLevel="1" thickBot="1">
      <c r="A403" s="141" t="s">
        <v>403</v>
      </c>
      <c r="B403" s="142"/>
      <c r="C403" s="142"/>
      <c r="D403" s="142"/>
      <c r="E403" s="142"/>
      <c r="F403" s="142"/>
      <c r="G403" s="142"/>
      <c r="H403" s="143"/>
    </row>
    <row r="404" spans="1:8" ht="13.5" outlineLevel="1" thickBot="1">
      <c r="A404" s="28" t="s">
        <v>404</v>
      </c>
      <c r="B404" s="29" t="s">
        <v>405</v>
      </c>
      <c r="C404" s="30">
        <v>4.0000000000000001E-3</v>
      </c>
      <c r="D404" s="30">
        <v>0.01</v>
      </c>
      <c r="E404" s="41" t="s">
        <v>406</v>
      </c>
      <c r="F404" s="35">
        <v>200</v>
      </c>
      <c r="G404" s="58">
        <v>130</v>
      </c>
      <c r="H404" s="32">
        <f>G404*90%</f>
        <v>117</v>
      </c>
    </row>
    <row r="405" spans="1:8" ht="13.5" outlineLevel="1" thickBot="1">
      <c r="A405" s="1" t="s">
        <v>407</v>
      </c>
      <c r="B405" s="2" t="s">
        <v>408</v>
      </c>
      <c r="C405" s="6">
        <v>5.0000000000000001E-3</v>
      </c>
      <c r="D405" s="6">
        <v>1.2999999999999999E-2</v>
      </c>
      <c r="E405" s="15" t="s">
        <v>406</v>
      </c>
      <c r="F405" s="13">
        <v>200</v>
      </c>
      <c r="G405" s="59">
        <v>140</v>
      </c>
      <c r="H405" s="32">
        <f t="shared" ref="H405:H406" si="20">G405*90%</f>
        <v>126</v>
      </c>
    </row>
    <row r="406" spans="1:8" ht="13.5" outlineLevel="1" thickBot="1">
      <c r="A406" s="3" t="s">
        <v>409</v>
      </c>
      <c r="B406" s="21" t="s">
        <v>410</v>
      </c>
      <c r="C406" s="22">
        <v>1.4999999999999999E-2</v>
      </c>
      <c r="D406" s="22">
        <v>3.7999999999999999E-2</v>
      </c>
      <c r="E406" s="42" t="s">
        <v>406</v>
      </c>
      <c r="F406" s="36">
        <v>200</v>
      </c>
      <c r="G406" s="60">
        <v>390</v>
      </c>
      <c r="H406" s="32">
        <f t="shared" si="20"/>
        <v>351</v>
      </c>
    </row>
    <row r="407" spans="1:8" ht="21" thickBot="1">
      <c r="A407" s="124" t="s">
        <v>639</v>
      </c>
      <c r="B407" s="125"/>
      <c r="C407" s="125"/>
      <c r="D407" s="125"/>
      <c r="E407" s="125"/>
      <c r="F407" s="125"/>
      <c r="G407" s="125"/>
      <c r="H407" s="126"/>
    </row>
    <row r="408" spans="1:8" ht="29.25" customHeight="1" outlineLevel="1" thickBot="1">
      <c r="A408" s="141" t="s">
        <v>575</v>
      </c>
      <c r="B408" s="142"/>
      <c r="C408" s="142"/>
      <c r="D408" s="142"/>
      <c r="E408" s="142"/>
      <c r="F408" s="142"/>
      <c r="G408" s="142"/>
      <c r="H408" s="143"/>
    </row>
    <row r="409" spans="1:8" ht="13.5" outlineLevel="1" thickBot="1">
      <c r="A409" s="28" t="s">
        <v>576</v>
      </c>
      <c r="B409" s="39" t="s">
        <v>577</v>
      </c>
      <c r="C409" s="30">
        <v>0.31</v>
      </c>
      <c r="D409" s="30">
        <v>0.77500000000000002</v>
      </c>
      <c r="E409" s="29" t="s">
        <v>584</v>
      </c>
      <c r="F409" s="31">
        <v>200</v>
      </c>
      <c r="G409" s="58">
        <v>4370</v>
      </c>
      <c r="H409" s="32">
        <f>G409*90%</f>
        <v>3933</v>
      </c>
    </row>
    <row r="410" spans="1:8" ht="13.5" outlineLevel="1" thickBot="1">
      <c r="A410" s="1" t="s">
        <v>579</v>
      </c>
      <c r="B410" s="5" t="s">
        <v>578</v>
      </c>
      <c r="C410" s="6">
        <v>0.43</v>
      </c>
      <c r="D410" s="6">
        <v>1.075</v>
      </c>
      <c r="E410" s="2" t="s">
        <v>584</v>
      </c>
      <c r="F410" s="7">
        <v>200</v>
      </c>
      <c r="G410" s="59">
        <v>5530</v>
      </c>
      <c r="H410" s="32">
        <f t="shared" ref="H410:H415" si="21">G410*90%</f>
        <v>4977</v>
      </c>
    </row>
    <row r="411" spans="1:8" ht="13.5" outlineLevel="1" thickBot="1">
      <c r="A411" s="1" t="s">
        <v>580</v>
      </c>
      <c r="B411" s="5" t="s">
        <v>582</v>
      </c>
      <c r="C411" s="6">
        <v>0.53</v>
      </c>
      <c r="D411" s="6">
        <v>1.325</v>
      </c>
      <c r="E411" s="2" t="s">
        <v>584</v>
      </c>
      <c r="F411" s="7">
        <v>200</v>
      </c>
      <c r="G411" s="59">
        <v>6710</v>
      </c>
      <c r="H411" s="32">
        <f t="shared" si="21"/>
        <v>6039</v>
      </c>
    </row>
    <row r="412" spans="1:8" ht="13.5" outlineLevel="1" thickBot="1">
      <c r="A412" s="1" t="s">
        <v>581</v>
      </c>
      <c r="B412" s="5" t="s">
        <v>583</v>
      </c>
      <c r="C412" s="6">
        <v>0.56999999999999995</v>
      </c>
      <c r="D412" s="6">
        <v>1.425</v>
      </c>
      <c r="E412" s="2" t="s">
        <v>584</v>
      </c>
      <c r="F412" s="7">
        <v>200</v>
      </c>
      <c r="G412" s="59">
        <v>7220</v>
      </c>
      <c r="H412" s="32">
        <f t="shared" si="21"/>
        <v>6498</v>
      </c>
    </row>
    <row r="413" spans="1:8" ht="13.5" outlineLevel="1" thickBot="1">
      <c r="A413" s="1" t="s">
        <v>586</v>
      </c>
      <c r="B413" s="5" t="s">
        <v>585</v>
      </c>
      <c r="C413" s="6">
        <v>0.72599999999999998</v>
      </c>
      <c r="D413" s="6">
        <v>1.8149999999999999</v>
      </c>
      <c r="E413" s="2" t="s">
        <v>584</v>
      </c>
      <c r="F413" s="7">
        <v>200</v>
      </c>
      <c r="G413" s="59">
        <v>12060</v>
      </c>
      <c r="H413" s="32">
        <f t="shared" si="21"/>
        <v>10854</v>
      </c>
    </row>
    <row r="414" spans="1:8" ht="13.5" outlineLevel="1" thickBot="1">
      <c r="A414" s="1" t="s">
        <v>587</v>
      </c>
      <c r="B414" s="5" t="s">
        <v>589</v>
      </c>
      <c r="C414" s="6">
        <v>0.83</v>
      </c>
      <c r="D414" s="6">
        <v>2.0750000000000002</v>
      </c>
      <c r="E414" s="2" t="s">
        <v>584</v>
      </c>
      <c r="F414" s="7">
        <v>200</v>
      </c>
      <c r="G414" s="59">
        <v>14070</v>
      </c>
      <c r="H414" s="32">
        <f t="shared" si="21"/>
        <v>12663</v>
      </c>
    </row>
    <row r="415" spans="1:8" ht="13.5" outlineLevel="1" thickBot="1">
      <c r="A415" s="3" t="s">
        <v>588</v>
      </c>
      <c r="B415" s="40" t="s">
        <v>590</v>
      </c>
      <c r="C415" s="22">
        <v>0.9</v>
      </c>
      <c r="D415" s="22">
        <v>2.25</v>
      </c>
      <c r="E415" s="21" t="s">
        <v>584</v>
      </c>
      <c r="F415" s="23">
        <v>200</v>
      </c>
      <c r="G415" s="60">
        <v>15250</v>
      </c>
      <c r="H415" s="32">
        <f t="shared" si="21"/>
        <v>13725</v>
      </c>
    </row>
    <row r="416" spans="1:8" ht="21" outlineLevel="1" thickBot="1">
      <c r="A416" s="141" t="s">
        <v>471</v>
      </c>
      <c r="B416" s="142"/>
      <c r="C416" s="142"/>
      <c r="D416" s="142"/>
      <c r="E416" s="142"/>
      <c r="F416" s="142"/>
      <c r="G416" s="142"/>
      <c r="H416" s="143"/>
    </row>
    <row r="417" spans="1:8" ht="13.5" outlineLevel="1" thickBot="1">
      <c r="A417" s="28" t="s">
        <v>519</v>
      </c>
      <c r="B417" s="39" t="s">
        <v>73</v>
      </c>
      <c r="C417" s="30">
        <v>1.05</v>
      </c>
      <c r="D417" s="30">
        <v>2.625</v>
      </c>
      <c r="E417" s="29" t="s">
        <v>518</v>
      </c>
      <c r="F417" s="31">
        <v>350</v>
      </c>
      <c r="G417" s="58">
        <v>13300</v>
      </c>
      <c r="H417" s="32">
        <f>G417*90%</f>
        <v>11970</v>
      </c>
    </row>
    <row r="418" spans="1:8" ht="13.5" outlineLevel="1" thickBot="1">
      <c r="A418" s="1" t="s">
        <v>517</v>
      </c>
      <c r="B418" s="5" t="s">
        <v>28</v>
      </c>
      <c r="C418" s="6">
        <v>0.63</v>
      </c>
      <c r="D418" s="6">
        <v>1.05</v>
      </c>
      <c r="E418" s="2" t="s">
        <v>518</v>
      </c>
      <c r="F418" s="7">
        <v>350</v>
      </c>
      <c r="G418" s="59">
        <v>7870</v>
      </c>
      <c r="H418" s="32">
        <f t="shared" ref="H418:H421" si="22">G418*90%</f>
        <v>7083</v>
      </c>
    </row>
    <row r="419" spans="1:8" ht="13.5" outlineLevel="1" thickBot="1">
      <c r="A419" s="4" t="s">
        <v>520</v>
      </c>
      <c r="B419" s="5" t="s">
        <v>32</v>
      </c>
      <c r="C419" s="6">
        <v>0.72</v>
      </c>
      <c r="D419" s="6">
        <v>1.8</v>
      </c>
      <c r="E419" s="2" t="s">
        <v>543</v>
      </c>
      <c r="F419" s="7">
        <v>350</v>
      </c>
      <c r="G419" s="59">
        <v>8730</v>
      </c>
      <c r="H419" s="32">
        <f t="shared" si="22"/>
        <v>7857</v>
      </c>
    </row>
    <row r="420" spans="1:8" ht="13.5" outlineLevel="1" thickBot="1">
      <c r="A420" s="1" t="s">
        <v>472</v>
      </c>
      <c r="B420" s="2" t="s">
        <v>32</v>
      </c>
      <c r="C420" s="6">
        <v>0.61</v>
      </c>
      <c r="D420" s="6">
        <v>1.5249999999999999</v>
      </c>
      <c r="E420" s="2" t="s">
        <v>473</v>
      </c>
      <c r="F420" s="13">
        <v>200</v>
      </c>
      <c r="G420" s="59">
        <v>8510</v>
      </c>
      <c r="H420" s="32">
        <f t="shared" si="22"/>
        <v>7659</v>
      </c>
    </row>
    <row r="421" spans="1:8" ht="13.5" outlineLevel="1" thickBot="1">
      <c r="A421" s="3" t="s">
        <v>474</v>
      </c>
      <c r="B421" s="21" t="s">
        <v>79</v>
      </c>
      <c r="C421" s="22">
        <v>1.22</v>
      </c>
      <c r="D421" s="22">
        <v>3.05</v>
      </c>
      <c r="E421" s="21" t="s">
        <v>473</v>
      </c>
      <c r="F421" s="36">
        <v>300</v>
      </c>
      <c r="G421" s="60">
        <v>16830</v>
      </c>
      <c r="H421" s="32">
        <f t="shared" si="22"/>
        <v>15147</v>
      </c>
    </row>
    <row r="422" spans="1:8" ht="21" outlineLevel="1" thickBot="1">
      <c r="A422" s="141" t="s">
        <v>411</v>
      </c>
      <c r="B422" s="142"/>
      <c r="C422" s="142"/>
      <c r="D422" s="142"/>
      <c r="E422" s="142"/>
      <c r="F422" s="142"/>
      <c r="G422" s="142"/>
      <c r="H422" s="143"/>
    </row>
    <row r="423" spans="1:8" ht="13.5" thickBot="1">
      <c r="A423" s="28" t="s">
        <v>412</v>
      </c>
      <c r="B423" s="29" t="s">
        <v>413</v>
      </c>
      <c r="C423" s="30">
        <v>7.9000000000000001E-2</v>
      </c>
      <c r="D423" s="30">
        <v>0.19800000000000001</v>
      </c>
      <c r="E423" s="41" t="s">
        <v>414</v>
      </c>
      <c r="F423" s="35">
        <v>200</v>
      </c>
      <c r="G423" s="58">
        <v>850</v>
      </c>
      <c r="H423" s="32">
        <f>G423*90%</f>
        <v>765</v>
      </c>
    </row>
    <row r="424" spans="1:8" ht="13.5" outlineLevel="1" thickBot="1">
      <c r="A424" s="1" t="s">
        <v>415</v>
      </c>
      <c r="B424" s="2" t="s">
        <v>416</v>
      </c>
      <c r="C424" s="6">
        <v>0.17899999999999999</v>
      </c>
      <c r="D424" s="6">
        <v>0.44800000000000001</v>
      </c>
      <c r="E424" s="15" t="s">
        <v>414</v>
      </c>
      <c r="F424" s="13">
        <v>200</v>
      </c>
      <c r="G424" s="59">
        <v>2100</v>
      </c>
      <c r="H424" s="32">
        <f t="shared" ref="H424:H429" si="23">G424*90%</f>
        <v>1890</v>
      </c>
    </row>
    <row r="425" spans="1:8" ht="13.5" outlineLevel="1" thickBot="1">
      <c r="A425" s="1" t="s">
        <v>417</v>
      </c>
      <c r="B425" s="2" t="s">
        <v>418</v>
      </c>
      <c r="C425" s="6">
        <v>0.13500000000000001</v>
      </c>
      <c r="D425" s="6">
        <v>0.33800000000000002</v>
      </c>
      <c r="E425" s="15" t="s">
        <v>414</v>
      </c>
      <c r="F425" s="13">
        <v>200</v>
      </c>
      <c r="G425" s="59">
        <v>1530</v>
      </c>
      <c r="H425" s="32">
        <f t="shared" si="23"/>
        <v>1377</v>
      </c>
    </row>
    <row r="426" spans="1:8" ht="13.5" outlineLevel="1" thickBot="1">
      <c r="A426" s="1" t="s">
        <v>419</v>
      </c>
      <c r="B426" s="2" t="s">
        <v>420</v>
      </c>
      <c r="C426" s="6">
        <v>3.7999999999999999E-2</v>
      </c>
      <c r="D426" s="6">
        <v>9.5000000000000001E-2</v>
      </c>
      <c r="E426" s="15" t="s">
        <v>414</v>
      </c>
      <c r="F426" s="13">
        <v>200</v>
      </c>
      <c r="G426" s="59">
        <v>460</v>
      </c>
      <c r="H426" s="32">
        <f t="shared" si="23"/>
        <v>414</v>
      </c>
    </row>
    <row r="427" spans="1:8" ht="13.5" thickBot="1">
      <c r="A427" s="1" t="s">
        <v>421</v>
      </c>
      <c r="B427" s="2" t="s">
        <v>413</v>
      </c>
      <c r="C427" s="6">
        <v>7.9000000000000001E-2</v>
      </c>
      <c r="D427" s="6">
        <v>0.19800000000000001</v>
      </c>
      <c r="E427" s="15" t="s">
        <v>414</v>
      </c>
      <c r="F427" s="13">
        <v>200</v>
      </c>
      <c r="G427" s="59">
        <v>870</v>
      </c>
      <c r="H427" s="32">
        <f t="shared" si="23"/>
        <v>783</v>
      </c>
    </row>
    <row r="428" spans="1:8" ht="13.5" thickBot="1">
      <c r="A428" s="1" t="s">
        <v>422</v>
      </c>
      <c r="B428" s="2" t="s">
        <v>416</v>
      </c>
      <c r="C428" s="6">
        <v>0.17899999999999999</v>
      </c>
      <c r="D428" s="6">
        <v>0.44800000000000001</v>
      </c>
      <c r="E428" s="15" t="s">
        <v>414</v>
      </c>
      <c r="F428" s="13">
        <v>200</v>
      </c>
      <c r="G428" s="59">
        <v>2110</v>
      </c>
      <c r="H428" s="32">
        <f t="shared" si="23"/>
        <v>1899</v>
      </c>
    </row>
    <row r="429" spans="1:8" ht="13.5" outlineLevel="1" thickBot="1">
      <c r="A429" s="3" t="s">
        <v>423</v>
      </c>
      <c r="B429" s="21" t="s">
        <v>418</v>
      </c>
      <c r="C429" s="22">
        <v>0.13500000000000001</v>
      </c>
      <c r="D429" s="22">
        <v>0.33800000000000002</v>
      </c>
      <c r="E429" s="42" t="s">
        <v>414</v>
      </c>
      <c r="F429" s="36">
        <v>200</v>
      </c>
      <c r="G429" s="60">
        <v>1730</v>
      </c>
      <c r="H429" s="32">
        <f t="shared" si="23"/>
        <v>1557</v>
      </c>
    </row>
    <row r="430" spans="1:8" ht="21" outlineLevel="1" thickBot="1">
      <c r="A430" s="141" t="s">
        <v>188</v>
      </c>
      <c r="B430" s="142"/>
      <c r="C430" s="142"/>
      <c r="D430" s="142"/>
      <c r="E430" s="142"/>
      <c r="F430" s="142"/>
      <c r="G430" s="142"/>
      <c r="H430" s="143"/>
    </row>
    <row r="431" spans="1:8" ht="13.5" outlineLevel="1" thickBot="1">
      <c r="A431" s="28" t="s">
        <v>189</v>
      </c>
      <c r="B431" s="29" t="s">
        <v>190</v>
      </c>
      <c r="C431" s="30">
        <v>7.1999999999999995E-2</v>
      </c>
      <c r="D431" s="30">
        <v>0.18</v>
      </c>
      <c r="E431" s="29" t="s">
        <v>191</v>
      </c>
      <c r="F431" s="35">
        <v>200</v>
      </c>
      <c r="G431" s="58">
        <v>1250</v>
      </c>
      <c r="H431" s="32">
        <f>G431*90%</f>
        <v>1125</v>
      </c>
    </row>
    <row r="432" spans="1:8" ht="13.5" outlineLevel="1" thickBot="1">
      <c r="A432" s="1" t="s">
        <v>192</v>
      </c>
      <c r="B432" s="2" t="s">
        <v>193</v>
      </c>
      <c r="C432" s="6">
        <v>8.5999999999999993E-2</v>
      </c>
      <c r="D432" s="6">
        <v>0.215</v>
      </c>
      <c r="E432" s="2" t="s">
        <v>191</v>
      </c>
      <c r="F432" s="13">
        <v>200</v>
      </c>
      <c r="G432" s="59">
        <v>1460</v>
      </c>
      <c r="H432" s="32">
        <f t="shared" ref="H432:H445" si="24">G432*90%</f>
        <v>1314</v>
      </c>
    </row>
    <row r="433" spans="1:8" ht="13.5" outlineLevel="1" thickBot="1">
      <c r="A433" s="1" t="s">
        <v>194</v>
      </c>
      <c r="B433" s="2" t="s">
        <v>195</v>
      </c>
      <c r="C433" s="6">
        <v>9.6000000000000002E-2</v>
      </c>
      <c r="D433" s="6">
        <v>0.24</v>
      </c>
      <c r="E433" s="2" t="s">
        <v>191</v>
      </c>
      <c r="F433" s="13">
        <v>200</v>
      </c>
      <c r="G433" s="59">
        <v>1520</v>
      </c>
      <c r="H433" s="32">
        <f t="shared" si="24"/>
        <v>1368</v>
      </c>
    </row>
    <row r="434" spans="1:8" ht="13.5" outlineLevel="1" thickBot="1">
      <c r="A434" s="1" t="s">
        <v>196</v>
      </c>
      <c r="B434" s="2" t="s">
        <v>197</v>
      </c>
      <c r="C434" s="6">
        <v>8.8999999999999996E-2</v>
      </c>
      <c r="D434" s="6">
        <v>0.223</v>
      </c>
      <c r="E434" s="2" t="s">
        <v>191</v>
      </c>
      <c r="F434" s="13">
        <v>200</v>
      </c>
      <c r="G434" s="59">
        <v>1400</v>
      </c>
      <c r="H434" s="32">
        <f t="shared" si="24"/>
        <v>1260</v>
      </c>
    </row>
    <row r="435" spans="1:8" ht="13.5" outlineLevel="1" thickBot="1">
      <c r="A435" s="1" t="s">
        <v>198</v>
      </c>
      <c r="B435" s="2" t="s">
        <v>199</v>
      </c>
      <c r="C435" s="6">
        <v>0.106</v>
      </c>
      <c r="D435" s="6">
        <v>0.26500000000000001</v>
      </c>
      <c r="E435" s="2" t="s">
        <v>191</v>
      </c>
      <c r="F435" s="13">
        <v>200</v>
      </c>
      <c r="G435" s="59">
        <v>1540</v>
      </c>
      <c r="H435" s="32">
        <f t="shared" si="24"/>
        <v>1386</v>
      </c>
    </row>
    <row r="436" spans="1:8" ht="13.5" thickBot="1">
      <c r="A436" s="1" t="s">
        <v>200</v>
      </c>
      <c r="B436" s="2" t="s">
        <v>201</v>
      </c>
      <c r="C436" s="6">
        <v>0.11700000000000001</v>
      </c>
      <c r="D436" s="6">
        <v>0.29299999999999998</v>
      </c>
      <c r="E436" s="2" t="s">
        <v>191</v>
      </c>
      <c r="F436" s="13">
        <v>200</v>
      </c>
      <c r="G436" s="59">
        <v>1690</v>
      </c>
      <c r="H436" s="32">
        <f t="shared" si="24"/>
        <v>1521</v>
      </c>
    </row>
    <row r="437" spans="1:8" ht="13.5" outlineLevel="1" thickBot="1">
      <c r="A437" s="1" t="s">
        <v>202</v>
      </c>
      <c r="B437" s="2" t="s">
        <v>203</v>
      </c>
      <c r="C437" s="6">
        <v>0.107</v>
      </c>
      <c r="D437" s="6">
        <v>0.26800000000000002</v>
      </c>
      <c r="E437" s="2" t="s">
        <v>191</v>
      </c>
      <c r="F437" s="13">
        <v>200</v>
      </c>
      <c r="G437" s="59">
        <v>1730</v>
      </c>
      <c r="H437" s="32">
        <f t="shared" si="24"/>
        <v>1557</v>
      </c>
    </row>
    <row r="438" spans="1:8" ht="13.5" outlineLevel="1" thickBot="1">
      <c r="A438" s="1" t="s">
        <v>204</v>
      </c>
      <c r="B438" s="2" t="s">
        <v>205</v>
      </c>
      <c r="C438" s="6">
        <v>0.128</v>
      </c>
      <c r="D438" s="6">
        <v>0.32</v>
      </c>
      <c r="E438" s="2" t="s">
        <v>191</v>
      </c>
      <c r="F438" s="13">
        <v>200</v>
      </c>
      <c r="G438" s="59">
        <v>1810</v>
      </c>
      <c r="H438" s="32">
        <f t="shared" si="24"/>
        <v>1629</v>
      </c>
    </row>
    <row r="439" spans="1:8" ht="13.5" thickBot="1">
      <c r="A439" s="1" t="s">
        <v>206</v>
      </c>
      <c r="B439" s="2" t="s">
        <v>207</v>
      </c>
      <c r="C439" s="6">
        <v>0.14199999999999999</v>
      </c>
      <c r="D439" s="6">
        <v>0.35499999999999998</v>
      </c>
      <c r="E439" s="2" t="s">
        <v>191</v>
      </c>
      <c r="F439" s="13">
        <v>200</v>
      </c>
      <c r="G439" s="59">
        <v>1990</v>
      </c>
      <c r="H439" s="32">
        <f t="shared" si="24"/>
        <v>1791</v>
      </c>
    </row>
    <row r="440" spans="1:8" ht="13.5" outlineLevel="1" thickBot="1">
      <c r="A440" s="1" t="s">
        <v>208</v>
      </c>
      <c r="B440" s="2" t="s">
        <v>209</v>
      </c>
      <c r="C440" s="6">
        <v>0.12</v>
      </c>
      <c r="D440" s="6">
        <v>0.3</v>
      </c>
      <c r="E440" s="2" t="s">
        <v>191</v>
      </c>
      <c r="F440" s="13">
        <v>200</v>
      </c>
      <c r="G440" s="59">
        <v>1690</v>
      </c>
      <c r="H440" s="32">
        <f t="shared" si="24"/>
        <v>1521</v>
      </c>
    </row>
    <row r="441" spans="1:8" ht="13.5" outlineLevel="1" thickBot="1">
      <c r="A441" s="1" t="s">
        <v>210</v>
      </c>
      <c r="B441" s="2" t="s">
        <v>211</v>
      </c>
      <c r="C441" s="6">
        <v>0.15</v>
      </c>
      <c r="D441" s="6">
        <v>0.375</v>
      </c>
      <c r="E441" s="2" t="s">
        <v>191</v>
      </c>
      <c r="F441" s="13">
        <v>200</v>
      </c>
      <c r="G441" s="59">
        <v>2330</v>
      </c>
      <c r="H441" s="32">
        <f t="shared" si="24"/>
        <v>2097</v>
      </c>
    </row>
    <row r="442" spans="1:8" ht="13.5" outlineLevel="1" thickBot="1">
      <c r="A442" s="1" t="s">
        <v>212</v>
      </c>
      <c r="B442" s="2" t="s">
        <v>213</v>
      </c>
      <c r="C442" s="6">
        <v>0.17</v>
      </c>
      <c r="D442" s="6">
        <v>0.42499999999999999</v>
      </c>
      <c r="E442" s="2" t="s">
        <v>191</v>
      </c>
      <c r="F442" s="13">
        <v>200</v>
      </c>
      <c r="G442" s="59">
        <v>2460</v>
      </c>
      <c r="H442" s="32">
        <f t="shared" si="24"/>
        <v>2214</v>
      </c>
    </row>
    <row r="443" spans="1:8" ht="13.5" outlineLevel="1" thickBot="1">
      <c r="A443" s="1" t="s">
        <v>214</v>
      </c>
      <c r="B443" s="2" t="s">
        <v>215</v>
      </c>
      <c r="C443" s="6">
        <v>0.13500000000000001</v>
      </c>
      <c r="D443" s="6">
        <v>0.33800000000000002</v>
      </c>
      <c r="E443" s="2" t="s">
        <v>191</v>
      </c>
      <c r="F443" s="13">
        <v>200</v>
      </c>
      <c r="G443" s="59">
        <v>2150</v>
      </c>
      <c r="H443" s="32">
        <f t="shared" si="24"/>
        <v>1935</v>
      </c>
    </row>
    <row r="444" spans="1:8" ht="13.5" outlineLevel="1" thickBot="1">
      <c r="A444" s="1" t="s">
        <v>216</v>
      </c>
      <c r="B444" s="2" t="s">
        <v>217</v>
      </c>
      <c r="C444" s="6">
        <v>0.17299999999999999</v>
      </c>
      <c r="D444" s="6">
        <v>0.433</v>
      </c>
      <c r="E444" s="2" t="s">
        <v>191</v>
      </c>
      <c r="F444" s="13">
        <v>200</v>
      </c>
      <c r="G444" s="59">
        <v>2720</v>
      </c>
      <c r="H444" s="32">
        <f t="shared" si="24"/>
        <v>2448</v>
      </c>
    </row>
    <row r="445" spans="1:8" ht="13.5" thickBot="1">
      <c r="A445" s="3" t="s">
        <v>218</v>
      </c>
      <c r="B445" s="21" t="s">
        <v>219</v>
      </c>
      <c r="C445" s="22">
        <v>0.2</v>
      </c>
      <c r="D445" s="22">
        <v>0.5</v>
      </c>
      <c r="E445" s="21" t="s">
        <v>191</v>
      </c>
      <c r="F445" s="36">
        <v>200</v>
      </c>
      <c r="G445" s="60">
        <v>2920</v>
      </c>
      <c r="H445" s="32">
        <f t="shared" si="24"/>
        <v>2628</v>
      </c>
    </row>
    <row r="446" spans="1:8" ht="21" outlineLevel="1" thickBot="1">
      <c r="A446" s="141" t="s">
        <v>180</v>
      </c>
      <c r="B446" s="142"/>
      <c r="C446" s="142"/>
      <c r="D446" s="142"/>
      <c r="E446" s="142"/>
      <c r="F446" s="142"/>
      <c r="G446" s="142"/>
      <c r="H446" s="143"/>
    </row>
    <row r="447" spans="1:8" ht="13.5" outlineLevel="1" thickBot="1">
      <c r="A447" s="28" t="s">
        <v>181</v>
      </c>
      <c r="B447" s="29" t="s">
        <v>182</v>
      </c>
      <c r="C447" s="30">
        <v>0.3</v>
      </c>
      <c r="D447" s="30">
        <v>0.75</v>
      </c>
      <c r="E447" s="29" t="s">
        <v>183</v>
      </c>
      <c r="F447" s="31">
        <v>200</v>
      </c>
      <c r="G447" s="58">
        <v>4070</v>
      </c>
      <c r="H447" s="32">
        <f>G447*90%</f>
        <v>3663</v>
      </c>
    </row>
    <row r="448" spans="1:8" ht="13.5" outlineLevel="1" thickBot="1">
      <c r="A448" s="1" t="s">
        <v>184</v>
      </c>
      <c r="B448" s="2" t="s">
        <v>185</v>
      </c>
      <c r="C448" s="6">
        <v>0.42</v>
      </c>
      <c r="D448" s="6">
        <v>1.05</v>
      </c>
      <c r="E448" s="2" t="s">
        <v>183</v>
      </c>
      <c r="F448" s="7">
        <v>200</v>
      </c>
      <c r="G448" s="59">
        <v>5900</v>
      </c>
      <c r="H448" s="32">
        <f t="shared" ref="H448:H449" si="25">G448*90%</f>
        <v>5310</v>
      </c>
    </row>
    <row r="449" spans="1:8" ht="13.5" outlineLevel="1" thickBot="1">
      <c r="A449" s="3" t="s">
        <v>186</v>
      </c>
      <c r="B449" s="21" t="s">
        <v>187</v>
      </c>
      <c r="C449" s="22">
        <v>0.53</v>
      </c>
      <c r="D449" s="22">
        <v>1.325</v>
      </c>
      <c r="E449" s="21" t="s">
        <v>183</v>
      </c>
      <c r="F449" s="23">
        <v>200</v>
      </c>
      <c r="G449" s="60">
        <v>7400</v>
      </c>
      <c r="H449" s="32">
        <f t="shared" si="25"/>
        <v>6660</v>
      </c>
    </row>
    <row r="450" spans="1:8" ht="21" outlineLevel="1" thickBot="1">
      <c r="A450" s="124" t="s">
        <v>657</v>
      </c>
      <c r="B450" s="125"/>
      <c r="C450" s="125"/>
      <c r="D450" s="125"/>
      <c r="E450" s="125"/>
      <c r="F450" s="125"/>
      <c r="G450" s="125"/>
      <c r="H450" s="126"/>
    </row>
    <row r="451" spans="1:8" ht="3" hidden="1" customHeight="1" outlineLevel="1">
      <c r="A451" s="141" t="s">
        <v>464</v>
      </c>
      <c r="B451" s="142"/>
      <c r="C451" s="142"/>
      <c r="D451" s="142"/>
      <c r="E451" s="142"/>
      <c r="F451" s="142"/>
      <c r="G451" s="142"/>
      <c r="H451" s="143"/>
    </row>
    <row r="452" spans="1:8" ht="13.5" outlineLevel="1" thickBot="1">
      <c r="A452" s="43" t="s">
        <v>465</v>
      </c>
      <c r="B452" s="29" t="s">
        <v>466</v>
      </c>
      <c r="C452" s="30">
        <v>0.5</v>
      </c>
      <c r="D452" s="30">
        <v>1.25</v>
      </c>
      <c r="E452" s="29" t="s">
        <v>467</v>
      </c>
      <c r="F452" s="31">
        <v>300</v>
      </c>
      <c r="G452" s="58">
        <v>7160</v>
      </c>
      <c r="H452" s="32">
        <f>G452*90%</f>
        <v>6444</v>
      </c>
    </row>
    <row r="453" spans="1:8" ht="13.5" outlineLevel="1" thickBot="1">
      <c r="A453" s="1" t="s">
        <v>468</v>
      </c>
      <c r="B453" s="2" t="s">
        <v>469</v>
      </c>
      <c r="C453" s="6">
        <v>0.44</v>
      </c>
      <c r="D453" s="6">
        <v>1.1000000000000001</v>
      </c>
      <c r="E453" s="2" t="s">
        <v>467</v>
      </c>
      <c r="F453" s="7">
        <v>300</v>
      </c>
      <c r="G453" s="59">
        <v>6300</v>
      </c>
      <c r="H453" s="32">
        <f t="shared" ref="H453:H458" si="26">G453*90%</f>
        <v>5670</v>
      </c>
    </row>
    <row r="454" spans="1:8" ht="13.5" outlineLevel="1" thickBot="1">
      <c r="A454" s="1" t="s">
        <v>903</v>
      </c>
      <c r="B454" s="2" t="s">
        <v>665</v>
      </c>
      <c r="C454" s="6">
        <v>0.81</v>
      </c>
      <c r="D454" s="6">
        <v>2.0249999999999999</v>
      </c>
      <c r="E454" s="2"/>
      <c r="F454" s="7">
        <v>300</v>
      </c>
      <c r="G454" s="59">
        <v>8950</v>
      </c>
      <c r="H454" s="32">
        <f t="shared" si="26"/>
        <v>8055</v>
      </c>
    </row>
    <row r="455" spans="1:8" ht="13.5" thickBot="1">
      <c r="A455" s="1" t="s">
        <v>805</v>
      </c>
      <c r="B455" s="2" t="s">
        <v>666</v>
      </c>
      <c r="C455" s="6">
        <v>0.88</v>
      </c>
      <c r="D455" s="6">
        <v>2.2000000000000002</v>
      </c>
      <c r="E455" s="2" t="s">
        <v>8</v>
      </c>
      <c r="F455" s="7">
        <v>400</v>
      </c>
      <c r="G455" s="59">
        <v>12100</v>
      </c>
      <c r="H455" s="32">
        <f t="shared" si="26"/>
        <v>10890</v>
      </c>
    </row>
    <row r="456" spans="1:8" ht="13.5" thickBot="1">
      <c r="A456" s="1" t="s">
        <v>801</v>
      </c>
      <c r="B456" s="2" t="s">
        <v>666</v>
      </c>
      <c r="C456" s="6">
        <v>0.88</v>
      </c>
      <c r="D456" s="6">
        <v>2.2000000000000002</v>
      </c>
      <c r="E456" s="2" t="s">
        <v>8</v>
      </c>
      <c r="F456" s="7">
        <v>400</v>
      </c>
      <c r="G456" s="59">
        <v>11200</v>
      </c>
      <c r="H456" s="32">
        <f t="shared" si="26"/>
        <v>10080</v>
      </c>
    </row>
    <row r="457" spans="1:8" ht="13.5" outlineLevel="1" thickBot="1">
      <c r="A457" s="1" t="s">
        <v>802</v>
      </c>
      <c r="B457" s="2" t="s">
        <v>666</v>
      </c>
      <c r="C457" s="6">
        <v>0.88</v>
      </c>
      <c r="D457" s="6">
        <v>2.2000000000000002</v>
      </c>
      <c r="E457" s="2" t="s">
        <v>8</v>
      </c>
      <c r="F457" s="7">
        <v>400</v>
      </c>
      <c r="G457" s="59">
        <v>9200</v>
      </c>
      <c r="H457" s="32">
        <f t="shared" si="26"/>
        <v>8280</v>
      </c>
    </row>
    <row r="458" spans="1:8" ht="0.75" customHeight="1" outlineLevel="1" thickBot="1">
      <c r="A458" s="3" t="s">
        <v>803</v>
      </c>
      <c r="B458" s="21" t="s">
        <v>666</v>
      </c>
      <c r="C458" s="22">
        <v>0.88</v>
      </c>
      <c r="D458" s="22">
        <v>2.2000000000000002</v>
      </c>
      <c r="E458" s="21" t="s">
        <v>8</v>
      </c>
      <c r="F458" s="23">
        <v>400</v>
      </c>
      <c r="G458" s="60">
        <v>9850</v>
      </c>
      <c r="H458" s="32">
        <f t="shared" si="26"/>
        <v>8865</v>
      </c>
    </row>
    <row r="459" spans="1:8" ht="13.5" outlineLevel="1" thickBot="1">
      <c r="A459" s="115" t="s">
        <v>974</v>
      </c>
      <c r="B459" s="116" t="s">
        <v>975</v>
      </c>
      <c r="C459" s="117">
        <v>1.68</v>
      </c>
      <c r="D459" s="117">
        <v>4.2</v>
      </c>
      <c r="E459" s="110" t="s">
        <v>976</v>
      </c>
      <c r="F459" s="118">
        <v>400</v>
      </c>
      <c r="G459" s="119">
        <v>16600</v>
      </c>
      <c r="H459" s="120">
        <v>15800</v>
      </c>
    </row>
    <row r="460" spans="1:8" ht="21" outlineLevel="1" thickBot="1">
      <c r="A460" s="141" t="s">
        <v>663</v>
      </c>
      <c r="B460" s="142"/>
      <c r="C460" s="142"/>
      <c r="D460" s="142"/>
      <c r="E460" s="142"/>
      <c r="F460" s="142"/>
      <c r="G460" s="142"/>
      <c r="H460" s="143"/>
    </row>
    <row r="461" spans="1:8" ht="2.25" customHeight="1">
      <c r="A461" s="44"/>
      <c r="B461" s="45"/>
      <c r="C461" s="30"/>
      <c r="D461" s="30"/>
      <c r="E461" s="29"/>
      <c r="F461" s="35"/>
      <c r="G461" s="55"/>
      <c r="H461" s="32"/>
    </row>
    <row r="462" spans="1:8" ht="13.5" outlineLevel="1" thickBot="1">
      <c r="A462" s="46" t="s">
        <v>664</v>
      </c>
      <c r="B462" s="33" t="s">
        <v>698</v>
      </c>
      <c r="C462" s="22">
        <v>0.13500000000000001</v>
      </c>
      <c r="D462" s="22">
        <v>0.33800000000000002</v>
      </c>
      <c r="E462" s="21" t="s">
        <v>830</v>
      </c>
      <c r="F462" s="36">
        <v>400</v>
      </c>
      <c r="G462" s="57">
        <v>1450</v>
      </c>
      <c r="H462" s="34">
        <f>G462*90%</f>
        <v>1305</v>
      </c>
    </row>
    <row r="463" spans="1:8" ht="21" outlineLevel="1" thickBot="1">
      <c r="A463" s="141" t="s">
        <v>658</v>
      </c>
      <c r="B463" s="142"/>
      <c r="C463" s="142"/>
      <c r="D463" s="142"/>
      <c r="E463" s="142"/>
      <c r="F463" s="142"/>
      <c r="G463" s="142"/>
      <c r="H463" s="143"/>
    </row>
    <row r="464" spans="1:8" ht="26.25" outlineLevel="1" thickBot="1">
      <c r="A464" s="47" t="s">
        <v>691</v>
      </c>
      <c r="B464" s="45" t="s">
        <v>795</v>
      </c>
      <c r="C464" s="45">
        <v>0.1</v>
      </c>
      <c r="D464" s="45">
        <v>0.25</v>
      </c>
      <c r="E464" s="29" t="s">
        <v>804</v>
      </c>
      <c r="F464" s="31">
        <v>300</v>
      </c>
      <c r="G464" s="58">
        <v>1550</v>
      </c>
      <c r="H464" s="32">
        <f>G464*90%</f>
        <v>1395</v>
      </c>
    </row>
    <row r="465" spans="1:8" ht="26.25" outlineLevel="1" thickBot="1">
      <c r="A465" s="26" t="s">
        <v>692</v>
      </c>
      <c r="B465" s="24" t="s">
        <v>796</v>
      </c>
      <c r="C465" s="24">
        <v>0.14399999999999999</v>
      </c>
      <c r="D465" s="24">
        <v>0.36</v>
      </c>
      <c r="E465" s="2" t="s">
        <v>804</v>
      </c>
      <c r="F465" s="7">
        <v>300</v>
      </c>
      <c r="G465" s="59">
        <v>1850</v>
      </c>
      <c r="H465" s="32">
        <f t="shared" ref="H465:H468" si="27">G465*90%</f>
        <v>1665</v>
      </c>
    </row>
    <row r="466" spans="1:8" ht="26.25" outlineLevel="1" thickBot="1">
      <c r="A466" s="26" t="s">
        <v>693</v>
      </c>
      <c r="B466" s="24" t="s">
        <v>797</v>
      </c>
      <c r="C466" s="24">
        <v>2.3E-2</v>
      </c>
      <c r="D466" s="24">
        <v>5.8000000000000003E-2</v>
      </c>
      <c r="E466" s="2" t="s">
        <v>804</v>
      </c>
      <c r="F466" s="7">
        <v>300</v>
      </c>
      <c r="G466" s="59">
        <v>610</v>
      </c>
      <c r="H466" s="32">
        <f t="shared" si="27"/>
        <v>549</v>
      </c>
    </row>
    <row r="467" spans="1:8" ht="26.25" outlineLevel="1" thickBot="1">
      <c r="A467" s="26" t="s">
        <v>694</v>
      </c>
      <c r="B467" s="24" t="s">
        <v>798</v>
      </c>
      <c r="C467" s="24">
        <v>3.4000000000000002E-2</v>
      </c>
      <c r="D467" s="24">
        <v>8.5000000000000006E-2</v>
      </c>
      <c r="E467" s="2" t="s">
        <v>804</v>
      </c>
      <c r="F467" s="7">
        <v>300</v>
      </c>
      <c r="G467" s="59">
        <v>720</v>
      </c>
      <c r="H467" s="32">
        <f t="shared" si="27"/>
        <v>648</v>
      </c>
    </row>
    <row r="468" spans="1:8" ht="13.5" outlineLevel="1" thickBot="1">
      <c r="A468" s="48" t="s">
        <v>695</v>
      </c>
      <c r="B468" s="33"/>
      <c r="C468" s="33">
        <v>0.09</v>
      </c>
      <c r="D468" s="33">
        <v>0.22500000000000001</v>
      </c>
      <c r="E468" s="21" t="s">
        <v>804</v>
      </c>
      <c r="F468" s="23">
        <v>300</v>
      </c>
      <c r="G468" s="60">
        <v>930</v>
      </c>
      <c r="H468" s="32">
        <f t="shared" si="27"/>
        <v>837</v>
      </c>
    </row>
    <row r="469" spans="1:8" ht="21" outlineLevel="1" thickBot="1">
      <c r="A469" s="141" t="s">
        <v>659</v>
      </c>
      <c r="B469" s="142"/>
      <c r="C469" s="142"/>
      <c r="D469" s="142"/>
      <c r="E469" s="142"/>
      <c r="F469" s="142"/>
      <c r="G469" s="142"/>
      <c r="H469" s="143"/>
    </row>
    <row r="470" spans="1:8" ht="13.5" outlineLevel="1" thickBot="1">
      <c r="A470" s="47" t="s">
        <v>806</v>
      </c>
      <c r="B470" s="45" t="s">
        <v>831</v>
      </c>
      <c r="C470" s="45">
        <v>1.1499999999999999</v>
      </c>
      <c r="D470" s="45">
        <v>2.88</v>
      </c>
      <c r="E470" s="29" t="s">
        <v>839</v>
      </c>
      <c r="F470" s="31">
        <v>350</v>
      </c>
      <c r="G470" s="58">
        <v>15100</v>
      </c>
      <c r="H470" s="32">
        <f>G470*90%</f>
        <v>13590</v>
      </c>
    </row>
    <row r="471" spans="1:8" ht="13.5" outlineLevel="1" thickBot="1">
      <c r="A471" s="26" t="s">
        <v>807</v>
      </c>
      <c r="B471" s="24" t="s">
        <v>832</v>
      </c>
      <c r="C471" s="24">
        <v>1.51</v>
      </c>
      <c r="D471" s="24">
        <v>3.8</v>
      </c>
      <c r="E471" s="2" t="s">
        <v>839</v>
      </c>
      <c r="F471" s="7">
        <v>350</v>
      </c>
      <c r="G471" s="59">
        <v>18700</v>
      </c>
      <c r="H471" s="32">
        <f t="shared" ref="H471:H478" si="28">G471*90%</f>
        <v>16830</v>
      </c>
    </row>
    <row r="472" spans="1:8" ht="13.5" outlineLevel="1" thickBot="1">
      <c r="A472" s="26" t="s">
        <v>808</v>
      </c>
      <c r="B472" s="24" t="s">
        <v>833</v>
      </c>
      <c r="C472" s="24">
        <v>1.1499999999999999</v>
      </c>
      <c r="D472" s="24">
        <v>2.88</v>
      </c>
      <c r="E472" s="2" t="s">
        <v>840</v>
      </c>
      <c r="F472" s="7">
        <v>250</v>
      </c>
      <c r="G472" s="59">
        <v>11400</v>
      </c>
      <c r="H472" s="32">
        <f t="shared" si="28"/>
        <v>10260</v>
      </c>
    </row>
    <row r="473" spans="1:8" ht="13.5" outlineLevel="1" thickBot="1">
      <c r="A473" s="26" t="s">
        <v>809</v>
      </c>
      <c r="B473" s="24" t="s">
        <v>834</v>
      </c>
      <c r="C473" s="24">
        <v>2.08</v>
      </c>
      <c r="D473" s="24">
        <v>5.2</v>
      </c>
      <c r="E473" s="2" t="s">
        <v>840</v>
      </c>
      <c r="F473" s="7">
        <v>250</v>
      </c>
      <c r="G473" s="59">
        <v>20600</v>
      </c>
      <c r="H473" s="32">
        <f t="shared" si="28"/>
        <v>18540</v>
      </c>
    </row>
    <row r="474" spans="1:8" ht="13.5" outlineLevel="1" thickBot="1">
      <c r="A474" s="26" t="s">
        <v>810</v>
      </c>
      <c r="B474" s="24" t="s">
        <v>835</v>
      </c>
      <c r="C474" s="24">
        <v>0.98</v>
      </c>
      <c r="D474" s="24">
        <v>2.4500000000000002</v>
      </c>
      <c r="E474" s="2" t="s">
        <v>840</v>
      </c>
      <c r="F474" s="7">
        <v>250</v>
      </c>
      <c r="G474" s="59">
        <v>9850</v>
      </c>
      <c r="H474" s="32">
        <f t="shared" si="28"/>
        <v>8865</v>
      </c>
    </row>
    <row r="475" spans="1:8" ht="13.5" outlineLevel="1" thickBot="1">
      <c r="A475" s="26" t="s">
        <v>811</v>
      </c>
      <c r="B475" s="24" t="s">
        <v>833</v>
      </c>
      <c r="C475" s="24">
        <v>1.24</v>
      </c>
      <c r="D475" s="24">
        <v>3.1</v>
      </c>
      <c r="E475" s="2" t="s">
        <v>840</v>
      </c>
      <c r="F475" s="7">
        <v>250</v>
      </c>
      <c r="G475" s="59">
        <v>12450</v>
      </c>
      <c r="H475" s="32">
        <f t="shared" si="28"/>
        <v>11205</v>
      </c>
    </row>
    <row r="476" spans="1:8" ht="13.5" thickBot="1">
      <c r="A476" s="26" t="s">
        <v>812</v>
      </c>
      <c r="B476" s="24" t="s">
        <v>836</v>
      </c>
      <c r="C476" s="24">
        <v>1</v>
      </c>
      <c r="D476" s="24">
        <v>2.5</v>
      </c>
      <c r="E476" s="2" t="s">
        <v>840</v>
      </c>
      <c r="F476" s="7">
        <v>250</v>
      </c>
      <c r="G476" s="59">
        <v>9890</v>
      </c>
      <c r="H476" s="32">
        <f t="shared" si="28"/>
        <v>8901</v>
      </c>
    </row>
    <row r="477" spans="1:8" ht="13.5" thickBot="1">
      <c r="A477" s="26" t="s">
        <v>696</v>
      </c>
      <c r="B477" s="24" t="s">
        <v>837</v>
      </c>
      <c r="C477" s="24">
        <v>1.23</v>
      </c>
      <c r="D477" s="24">
        <v>3.0750000000000002</v>
      </c>
      <c r="E477" s="2" t="s">
        <v>840</v>
      </c>
      <c r="F477" s="7">
        <v>250</v>
      </c>
      <c r="G477" s="59">
        <v>11200</v>
      </c>
      <c r="H477" s="32">
        <f t="shared" si="28"/>
        <v>10080</v>
      </c>
    </row>
    <row r="478" spans="1:8" ht="13.5" outlineLevel="1" thickBot="1">
      <c r="A478" s="48" t="s">
        <v>697</v>
      </c>
      <c r="B478" s="33" t="s">
        <v>838</v>
      </c>
      <c r="C478" s="33">
        <v>1.01</v>
      </c>
      <c r="D478" s="33">
        <v>2.5249999999999999</v>
      </c>
      <c r="E478" s="21" t="s">
        <v>840</v>
      </c>
      <c r="F478" s="23">
        <v>250</v>
      </c>
      <c r="G478" s="60">
        <v>10800</v>
      </c>
      <c r="H478" s="32">
        <f t="shared" si="28"/>
        <v>9720</v>
      </c>
    </row>
    <row r="479" spans="1:8" ht="21" outlineLevel="1" thickBot="1">
      <c r="A479" s="124" t="s">
        <v>641</v>
      </c>
      <c r="B479" s="125"/>
      <c r="C479" s="125"/>
      <c r="D479" s="125"/>
      <c r="E479" s="125"/>
      <c r="F479" s="125"/>
      <c r="G479" s="125"/>
      <c r="H479" s="126"/>
    </row>
    <row r="480" spans="1:8" ht="21" outlineLevel="1" thickBot="1">
      <c r="A480" s="141" t="s">
        <v>479</v>
      </c>
      <c r="B480" s="142"/>
      <c r="C480" s="142"/>
      <c r="D480" s="142"/>
      <c r="E480" s="142"/>
      <c r="F480" s="142"/>
      <c r="G480" s="142"/>
      <c r="H480" s="143"/>
    </row>
    <row r="481" spans="1:8" ht="13.5" thickBot="1">
      <c r="A481" s="28" t="s">
        <v>480</v>
      </c>
      <c r="B481" s="29" t="s">
        <v>481</v>
      </c>
      <c r="C481" s="30">
        <v>0.1</v>
      </c>
      <c r="D481" s="30">
        <v>0.25</v>
      </c>
      <c r="E481" s="29" t="s">
        <v>482</v>
      </c>
      <c r="F481" s="31">
        <v>350</v>
      </c>
      <c r="G481" s="58">
        <v>1750</v>
      </c>
      <c r="H481" s="32">
        <f>G481*90%</f>
        <v>1575</v>
      </c>
    </row>
    <row r="482" spans="1:8" ht="13.5" outlineLevel="1" thickBot="1">
      <c r="A482" s="1" t="s">
        <v>483</v>
      </c>
      <c r="B482" s="2" t="s">
        <v>481</v>
      </c>
      <c r="C482" s="6">
        <v>0.1</v>
      </c>
      <c r="D482" s="6">
        <v>0.25</v>
      </c>
      <c r="E482" s="2" t="s">
        <v>482</v>
      </c>
      <c r="F482" s="7">
        <v>350</v>
      </c>
      <c r="G482" s="59">
        <v>2120</v>
      </c>
      <c r="H482" s="32">
        <f t="shared" ref="H482:H484" si="29">G482*90%</f>
        <v>1908</v>
      </c>
    </row>
    <row r="483" spans="1:8" ht="13.5" outlineLevel="1" thickBot="1">
      <c r="A483" s="1" t="s">
        <v>570</v>
      </c>
      <c r="B483" s="2" t="s">
        <v>481</v>
      </c>
      <c r="C483" s="6">
        <v>0.1</v>
      </c>
      <c r="D483" s="6">
        <v>0.25</v>
      </c>
      <c r="E483" s="2" t="s">
        <v>482</v>
      </c>
      <c r="F483" s="7">
        <v>350</v>
      </c>
      <c r="G483" s="59">
        <v>2450</v>
      </c>
      <c r="H483" s="32">
        <f t="shared" si="29"/>
        <v>2205</v>
      </c>
    </row>
    <row r="484" spans="1:8" ht="13.5" thickBot="1">
      <c r="A484" s="3" t="s">
        <v>569</v>
      </c>
      <c r="B484" s="21" t="s">
        <v>571</v>
      </c>
      <c r="C484" s="22">
        <v>0.13</v>
      </c>
      <c r="D484" s="22">
        <v>0.32500000000000001</v>
      </c>
      <c r="E484" s="21" t="s">
        <v>482</v>
      </c>
      <c r="F484" s="23">
        <v>350</v>
      </c>
      <c r="G484" s="60">
        <v>3070</v>
      </c>
      <c r="H484" s="32">
        <f t="shared" si="29"/>
        <v>2763</v>
      </c>
    </row>
    <row r="485" spans="1:8" ht="21" outlineLevel="1" thickBot="1">
      <c r="A485" s="141" t="s">
        <v>642</v>
      </c>
      <c r="B485" s="142"/>
      <c r="C485" s="142"/>
      <c r="D485" s="142"/>
      <c r="E485" s="142"/>
      <c r="F485" s="142"/>
      <c r="G485" s="142"/>
      <c r="H485" s="143"/>
    </row>
    <row r="486" spans="1:8" ht="13.5" outlineLevel="1" thickBot="1">
      <c r="A486" s="28" t="s">
        <v>814</v>
      </c>
      <c r="B486" s="29" t="s">
        <v>842</v>
      </c>
      <c r="C486" s="30">
        <v>8.0000000000000002E-3</v>
      </c>
      <c r="D486" s="30">
        <v>0.02</v>
      </c>
      <c r="E486" s="29" t="s">
        <v>841</v>
      </c>
      <c r="F486" s="31">
        <v>200</v>
      </c>
      <c r="G486" s="58">
        <v>150</v>
      </c>
      <c r="H486" s="32">
        <f>G486*90%</f>
        <v>135</v>
      </c>
    </row>
    <row r="487" spans="1:8" ht="13.5" outlineLevel="1" thickBot="1">
      <c r="A487" s="1" t="s">
        <v>815</v>
      </c>
      <c r="B487" s="2" t="s">
        <v>843</v>
      </c>
      <c r="C487" s="6">
        <v>1.4999999999999999E-2</v>
      </c>
      <c r="D487" s="6">
        <v>0.04</v>
      </c>
      <c r="E487" s="2" t="s">
        <v>841</v>
      </c>
      <c r="F487" s="7">
        <v>200</v>
      </c>
      <c r="G487" s="59">
        <v>220</v>
      </c>
      <c r="H487" s="32">
        <f t="shared" ref="H487:H500" si="30">G487*90%</f>
        <v>198</v>
      </c>
    </row>
    <row r="488" spans="1:8" ht="13.5" thickBot="1">
      <c r="A488" s="1" t="s">
        <v>816</v>
      </c>
      <c r="B488" s="2" t="s">
        <v>844</v>
      </c>
      <c r="C488" s="6">
        <v>0.28000000000000003</v>
      </c>
      <c r="D488" s="6">
        <v>0.7</v>
      </c>
      <c r="E488" s="2" t="s">
        <v>841</v>
      </c>
      <c r="F488" s="7">
        <v>200</v>
      </c>
      <c r="G488" s="59">
        <v>4680</v>
      </c>
      <c r="H488" s="32">
        <f t="shared" si="30"/>
        <v>4212</v>
      </c>
    </row>
    <row r="489" spans="1:8" ht="13.5" outlineLevel="1" thickBot="1">
      <c r="A489" s="1" t="s">
        <v>817</v>
      </c>
      <c r="B489" s="2" t="s">
        <v>844</v>
      </c>
      <c r="C489" s="6">
        <v>0.28999999999999998</v>
      </c>
      <c r="D489" s="6">
        <v>0.7</v>
      </c>
      <c r="E489" s="2" t="s">
        <v>841</v>
      </c>
      <c r="F489" s="7">
        <v>200</v>
      </c>
      <c r="G489" s="59">
        <v>4640</v>
      </c>
      <c r="H489" s="32">
        <f t="shared" si="30"/>
        <v>4176</v>
      </c>
    </row>
    <row r="490" spans="1:8" ht="13.5" outlineLevel="1" thickBot="1">
      <c r="A490" s="1" t="s">
        <v>818</v>
      </c>
      <c r="B490" s="2" t="s">
        <v>844</v>
      </c>
      <c r="C490" s="6">
        <v>0.28999999999999998</v>
      </c>
      <c r="D490" s="6">
        <v>0.7</v>
      </c>
      <c r="E490" s="2" t="s">
        <v>841</v>
      </c>
      <c r="F490" s="7">
        <v>200</v>
      </c>
      <c r="G490" s="59">
        <v>4240</v>
      </c>
      <c r="H490" s="32">
        <f t="shared" si="30"/>
        <v>3816</v>
      </c>
    </row>
    <row r="491" spans="1:8" ht="13.5" thickBot="1">
      <c r="A491" s="1" t="s">
        <v>819</v>
      </c>
      <c r="B491" s="2" t="s">
        <v>845</v>
      </c>
      <c r="C491" s="6">
        <v>7.0000000000000007E-2</v>
      </c>
      <c r="D491" s="6">
        <v>0.17499999999999999</v>
      </c>
      <c r="E491" s="2" t="s">
        <v>841</v>
      </c>
      <c r="F491" s="7">
        <v>200</v>
      </c>
      <c r="G491" s="59">
        <v>1180</v>
      </c>
      <c r="H491" s="32">
        <f t="shared" si="30"/>
        <v>1062</v>
      </c>
    </row>
    <row r="492" spans="1:8" ht="13.5" outlineLevel="1" thickBot="1">
      <c r="A492" s="1" t="s">
        <v>820</v>
      </c>
      <c r="B492" s="2" t="s">
        <v>846</v>
      </c>
      <c r="C492" s="6">
        <v>0.03</v>
      </c>
      <c r="D492" s="6">
        <v>7.4999999999999997E-2</v>
      </c>
      <c r="E492" s="2" t="s">
        <v>841</v>
      </c>
      <c r="F492" s="7">
        <v>200</v>
      </c>
      <c r="G492" s="59">
        <v>540</v>
      </c>
      <c r="H492" s="32">
        <f t="shared" si="30"/>
        <v>486</v>
      </c>
    </row>
    <row r="493" spans="1:8" ht="13.5" outlineLevel="1" thickBot="1">
      <c r="A493" s="1" t="s">
        <v>821</v>
      </c>
      <c r="B493" s="2" t="s">
        <v>847</v>
      </c>
      <c r="C493" s="6">
        <v>0.88</v>
      </c>
      <c r="D493" s="6">
        <v>2.2000000000000002</v>
      </c>
      <c r="E493" s="2" t="s">
        <v>841</v>
      </c>
      <c r="F493" s="7">
        <v>300</v>
      </c>
      <c r="G493" s="59">
        <v>29540</v>
      </c>
      <c r="H493" s="32">
        <f t="shared" si="30"/>
        <v>26586</v>
      </c>
    </row>
    <row r="494" spans="1:8" ht="13.5" outlineLevel="1" thickBot="1">
      <c r="A494" s="1" t="s">
        <v>822</v>
      </c>
      <c r="B494" s="2" t="s">
        <v>848</v>
      </c>
      <c r="C494" s="6">
        <v>1.31</v>
      </c>
      <c r="D494" s="6">
        <v>3.2749999999999999</v>
      </c>
      <c r="E494" s="2" t="s">
        <v>841</v>
      </c>
      <c r="F494" s="7">
        <v>300</v>
      </c>
      <c r="G494" s="59">
        <v>45750</v>
      </c>
      <c r="H494" s="32">
        <f t="shared" si="30"/>
        <v>41175</v>
      </c>
    </row>
    <row r="495" spans="1:8" ht="13.5" outlineLevel="1" thickBot="1">
      <c r="A495" s="1" t="s">
        <v>962</v>
      </c>
      <c r="B495" s="2" t="s">
        <v>964</v>
      </c>
      <c r="C495" s="6">
        <v>0.19400000000000001</v>
      </c>
      <c r="D495" s="6">
        <v>0.48</v>
      </c>
      <c r="E495" s="110" t="s">
        <v>963</v>
      </c>
      <c r="F495" s="7">
        <v>350</v>
      </c>
      <c r="G495" s="59">
        <v>5500</v>
      </c>
      <c r="H495" s="32">
        <f t="shared" si="30"/>
        <v>4950</v>
      </c>
    </row>
    <row r="496" spans="1:8" ht="13.5" thickBot="1">
      <c r="A496" s="1" t="s">
        <v>823</v>
      </c>
      <c r="B496" s="2" t="s">
        <v>849</v>
      </c>
      <c r="C496" s="6">
        <v>0.32</v>
      </c>
      <c r="D496" s="6">
        <v>0.8</v>
      </c>
      <c r="E496" s="2" t="s">
        <v>841</v>
      </c>
      <c r="F496" s="7">
        <v>200</v>
      </c>
      <c r="G496" s="59">
        <v>7250</v>
      </c>
      <c r="H496" s="32">
        <f t="shared" si="30"/>
        <v>6525</v>
      </c>
    </row>
    <row r="497" spans="1:8" ht="13.5" thickBot="1">
      <c r="A497" s="1" t="s">
        <v>824</v>
      </c>
      <c r="B497" s="2" t="s">
        <v>850</v>
      </c>
      <c r="C497" s="6">
        <v>0.27</v>
      </c>
      <c r="D497" s="6">
        <v>0.7</v>
      </c>
      <c r="E497" s="2" t="s">
        <v>841</v>
      </c>
      <c r="F497" s="7">
        <v>200</v>
      </c>
      <c r="G497" s="59">
        <v>6380</v>
      </c>
      <c r="H497" s="32">
        <f t="shared" si="30"/>
        <v>5742</v>
      </c>
    </row>
    <row r="498" spans="1:8" ht="13.5" thickBot="1">
      <c r="A498" s="1" t="s">
        <v>825</v>
      </c>
      <c r="B498" s="2" t="s">
        <v>851</v>
      </c>
      <c r="C498" s="6">
        <v>0.22</v>
      </c>
      <c r="D498" s="6">
        <v>0.55000000000000004</v>
      </c>
      <c r="E498" s="2" t="s">
        <v>841</v>
      </c>
      <c r="F498" s="7">
        <v>200</v>
      </c>
      <c r="G498" s="59">
        <v>4680</v>
      </c>
      <c r="H498" s="32">
        <f t="shared" si="30"/>
        <v>4212</v>
      </c>
    </row>
    <row r="499" spans="1:8" ht="28.5" customHeight="1" outlineLevel="1" thickBot="1">
      <c r="A499" s="1" t="s">
        <v>826</v>
      </c>
      <c r="B499" s="2" t="s">
        <v>852</v>
      </c>
      <c r="C499" s="6">
        <v>0.19</v>
      </c>
      <c r="D499" s="6">
        <v>0.48</v>
      </c>
      <c r="E499" s="2" t="s">
        <v>841</v>
      </c>
      <c r="F499" s="7">
        <v>200</v>
      </c>
      <c r="G499" s="59">
        <v>4380</v>
      </c>
      <c r="H499" s="32">
        <f t="shared" si="30"/>
        <v>3942</v>
      </c>
    </row>
    <row r="500" spans="1:8" ht="27.75" customHeight="1" outlineLevel="1" thickBot="1">
      <c r="A500" s="3" t="s">
        <v>827</v>
      </c>
      <c r="B500" s="21" t="s">
        <v>853</v>
      </c>
      <c r="C500" s="22">
        <v>0.14000000000000001</v>
      </c>
      <c r="D500" s="22">
        <v>0.35</v>
      </c>
      <c r="E500" s="21" t="s">
        <v>841</v>
      </c>
      <c r="F500" s="23">
        <v>200</v>
      </c>
      <c r="G500" s="60">
        <v>3320</v>
      </c>
      <c r="H500" s="32">
        <f t="shared" si="30"/>
        <v>2988</v>
      </c>
    </row>
    <row r="501" spans="1:8" ht="21" outlineLevel="1" thickBot="1">
      <c r="A501" s="124" t="s">
        <v>640</v>
      </c>
      <c r="B501" s="125"/>
      <c r="C501" s="125"/>
      <c r="D501" s="125"/>
      <c r="E501" s="125"/>
      <c r="F501" s="125"/>
      <c r="G501" s="125"/>
      <c r="H501" s="126"/>
    </row>
    <row r="502" spans="1:8" ht="21" outlineLevel="1" thickBot="1">
      <c r="A502" s="141" t="s">
        <v>650</v>
      </c>
      <c r="B502" s="142"/>
      <c r="C502" s="142"/>
      <c r="D502" s="142"/>
      <c r="E502" s="142"/>
      <c r="F502" s="142"/>
      <c r="G502" s="142"/>
      <c r="H502" s="143"/>
    </row>
    <row r="503" spans="1:8" ht="13.5" outlineLevel="1" thickBot="1">
      <c r="A503" s="28" t="s">
        <v>549</v>
      </c>
      <c r="B503" s="29" t="s">
        <v>550</v>
      </c>
      <c r="C503" s="30">
        <v>0.14000000000000001</v>
      </c>
      <c r="D503" s="30">
        <v>0.35</v>
      </c>
      <c r="E503" s="29" t="s">
        <v>593</v>
      </c>
      <c r="F503" s="31">
        <v>200</v>
      </c>
      <c r="G503" s="55">
        <v>1420</v>
      </c>
      <c r="H503" s="34">
        <f>G503*90%</f>
        <v>1278</v>
      </c>
    </row>
    <row r="504" spans="1:8" ht="13.5" outlineLevel="1" thickBot="1">
      <c r="A504" s="1" t="s">
        <v>551</v>
      </c>
      <c r="B504" s="2" t="s">
        <v>552</v>
      </c>
      <c r="C504" s="6">
        <v>0.23</v>
      </c>
      <c r="D504" s="6">
        <v>0.57499999999999996</v>
      </c>
      <c r="E504" s="2" t="s">
        <v>594</v>
      </c>
      <c r="F504" s="7">
        <v>200</v>
      </c>
      <c r="G504" s="56">
        <v>2310</v>
      </c>
      <c r="H504" s="34">
        <f t="shared" ref="H504:H505" si="31">G504*90%</f>
        <v>2079</v>
      </c>
    </row>
    <row r="505" spans="1:8" ht="13.5" outlineLevel="1" thickBot="1">
      <c r="A505" s="3" t="s">
        <v>553</v>
      </c>
      <c r="B505" s="21" t="s">
        <v>554</v>
      </c>
      <c r="C505" s="22">
        <v>0.33</v>
      </c>
      <c r="D505" s="22">
        <v>0.82499999999999996</v>
      </c>
      <c r="E505" s="21" t="s">
        <v>594</v>
      </c>
      <c r="F505" s="23">
        <v>200</v>
      </c>
      <c r="G505" s="57">
        <v>3320</v>
      </c>
      <c r="H505" s="34">
        <f t="shared" si="31"/>
        <v>2988</v>
      </c>
    </row>
    <row r="506" spans="1:8" ht="21" outlineLevel="1" thickBot="1">
      <c r="A506" s="141" t="s">
        <v>539</v>
      </c>
      <c r="B506" s="142"/>
      <c r="C506" s="142"/>
      <c r="D506" s="142"/>
      <c r="E506" s="142"/>
      <c r="F506" s="142"/>
      <c r="G506" s="142"/>
      <c r="H506" s="143"/>
    </row>
    <row r="507" spans="1:8" ht="13.5" outlineLevel="1" thickBot="1">
      <c r="A507" s="37" t="s">
        <v>542</v>
      </c>
      <c r="B507" s="39" t="s">
        <v>546</v>
      </c>
      <c r="C507" s="30">
        <v>0.08</v>
      </c>
      <c r="D507" s="30">
        <v>0.13</v>
      </c>
      <c r="E507" s="29"/>
      <c r="F507" s="31">
        <v>400</v>
      </c>
      <c r="G507" s="58">
        <v>1940</v>
      </c>
      <c r="H507" s="32">
        <f>G507*90%</f>
        <v>1746</v>
      </c>
    </row>
    <row r="508" spans="1:8" ht="26.25" outlineLevel="1" thickBot="1">
      <c r="A508" s="3" t="s">
        <v>538</v>
      </c>
      <c r="B508" s="21" t="s">
        <v>470</v>
      </c>
      <c r="C508" s="22">
        <v>6.0000000000000001E-3</v>
      </c>
      <c r="D508" s="22">
        <v>1.4999999999999999E-2</v>
      </c>
      <c r="E508" s="21"/>
      <c r="F508" s="36">
        <v>300</v>
      </c>
      <c r="G508" s="60">
        <v>90</v>
      </c>
      <c r="H508" s="32">
        <f>G508*90%</f>
        <v>81</v>
      </c>
    </row>
    <row r="509" spans="1:8" ht="21" outlineLevel="1" thickBot="1">
      <c r="A509" s="141" t="s">
        <v>456</v>
      </c>
      <c r="B509" s="142"/>
      <c r="C509" s="142"/>
      <c r="D509" s="142"/>
      <c r="E509" s="142"/>
      <c r="F509" s="142"/>
      <c r="G509" s="142"/>
      <c r="H509" s="143"/>
    </row>
    <row r="510" spans="1:8" ht="13.5" outlineLevel="1" thickBot="1">
      <c r="A510" s="28" t="s">
        <v>457</v>
      </c>
      <c r="B510" s="29" t="s">
        <v>458</v>
      </c>
      <c r="C510" s="30">
        <v>0.66900000000000004</v>
      </c>
      <c r="D510" s="30">
        <v>1.673</v>
      </c>
      <c r="E510" s="29" t="s">
        <v>459</v>
      </c>
      <c r="F510" s="31">
        <v>200</v>
      </c>
      <c r="G510" s="58">
        <v>8470</v>
      </c>
      <c r="H510" s="32">
        <f>G510*90%</f>
        <v>7623</v>
      </c>
    </row>
    <row r="511" spans="1:8" ht="13.5" outlineLevel="1" thickBot="1">
      <c r="A511" s="1" t="s">
        <v>460</v>
      </c>
      <c r="B511" s="2" t="s">
        <v>461</v>
      </c>
      <c r="C511" s="6">
        <v>9.5000000000000001E-2</v>
      </c>
      <c r="D511" s="6">
        <v>0.23799999999999999</v>
      </c>
      <c r="E511" s="2" t="s">
        <v>459</v>
      </c>
      <c r="F511" s="7">
        <v>200</v>
      </c>
      <c r="G511" s="59">
        <v>1280</v>
      </c>
      <c r="H511" s="32">
        <f t="shared" ref="H511:H512" si="32">G511*90%</f>
        <v>1152</v>
      </c>
    </row>
    <row r="512" spans="1:8" ht="13.5" outlineLevel="1" thickBot="1">
      <c r="A512" s="3" t="s">
        <v>462</v>
      </c>
      <c r="B512" s="21" t="s">
        <v>463</v>
      </c>
      <c r="C512" s="22">
        <v>0.253</v>
      </c>
      <c r="D512" s="22">
        <v>0.63300000000000001</v>
      </c>
      <c r="E512" s="21" t="s">
        <v>459</v>
      </c>
      <c r="F512" s="23">
        <v>200</v>
      </c>
      <c r="G512" s="60">
        <v>2620</v>
      </c>
      <c r="H512" s="32">
        <f t="shared" si="32"/>
        <v>2358</v>
      </c>
    </row>
    <row r="513" spans="1:8" ht="21" thickBot="1">
      <c r="A513" s="141" t="s">
        <v>475</v>
      </c>
      <c r="B513" s="142"/>
      <c r="C513" s="142"/>
      <c r="D513" s="142"/>
      <c r="E513" s="142"/>
      <c r="F513" s="142"/>
      <c r="G513" s="142"/>
      <c r="H513" s="142"/>
    </row>
    <row r="514" spans="1:8" ht="13.5" thickBot="1">
      <c r="A514" s="28" t="s">
        <v>476</v>
      </c>
      <c r="B514" s="29" t="s">
        <v>904</v>
      </c>
      <c r="C514" s="30">
        <v>0.06</v>
      </c>
      <c r="D514" s="30">
        <v>0.15</v>
      </c>
      <c r="E514" s="29" t="s">
        <v>477</v>
      </c>
      <c r="F514" s="35">
        <v>200</v>
      </c>
      <c r="G514" s="58">
        <v>990</v>
      </c>
      <c r="H514" s="32">
        <f>G514*90%</f>
        <v>891</v>
      </c>
    </row>
    <row r="515" spans="1:8" ht="13.5" outlineLevel="1" thickBot="1">
      <c r="A515" s="3" t="s">
        <v>478</v>
      </c>
      <c r="B515" s="21" t="s">
        <v>900</v>
      </c>
      <c r="C515" s="22">
        <v>0.06</v>
      </c>
      <c r="D515" s="22">
        <v>0.15</v>
      </c>
      <c r="E515" s="21" t="s">
        <v>477</v>
      </c>
      <c r="F515" s="36">
        <v>200</v>
      </c>
      <c r="G515" s="60">
        <v>880</v>
      </c>
      <c r="H515" s="32">
        <f>G515*90%</f>
        <v>792</v>
      </c>
    </row>
    <row r="516" spans="1:8" ht="21" outlineLevel="1" thickBot="1">
      <c r="A516" s="141" t="s">
        <v>660</v>
      </c>
      <c r="B516" s="142"/>
      <c r="C516" s="142"/>
      <c r="D516" s="142"/>
      <c r="E516" s="142"/>
      <c r="F516" s="142"/>
      <c r="G516" s="142"/>
      <c r="H516" s="143"/>
    </row>
    <row r="517" spans="1:8" ht="13.5" outlineLevel="1" thickBot="1">
      <c r="A517" s="44" t="s">
        <v>672</v>
      </c>
      <c r="B517" s="45" t="s">
        <v>673</v>
      </c>
      <c r="C517" s="30">
        <v>0.37</v>
      </c>
      <c r="D517" s="30">
        <v>0.9</v>
      </c>
      <c r="E517" s="29" t="s">
        <v>793</v>
      </c>
      <c r="F517" s="35">
        <v>200</v>
      </c>
      <c r="G517" s="55">
        <v>7850</v>
      </c>
      <c r="H517" s="32">
        <f>G517*90%</f>
        <v>7065</v>
      </c>
    </row>
    <row r="518" spans="1:8" ht="13.5" outlineLevel="1" thickBot="1">
      <c r="A518" s="25" t="s">
        <v>674</v>
      </c>
      <c r="B518" s="24" t="s">
        <v>675</v>
      </c>
      <c r="C518" s="6">
        <v>0.28999999999999998</v>
      </c>
      <c r="D518" s="6">
        <v>0.72499999999999998</v>
      </c>
      <c r="E518" s="2" t="s">
        <v>793</v>
      </c>
      <c r="F518" s="13">
        <v>200</v>
      </c>
      <c r="G518" s="56">
        <v>3720</v>
      </c>
      <c r="H518" s="32">
        <f t="shared" ref="H518:H520" si="33">G518*90%</f>
        <v>3348</v>
      </c>
    </row>
    <row r="519" spans="1:8" ht="13.5" outlineLevel="1" thickBot="1">
      <c r="A519" s="25" t="s">
        <v>661</v>
      </c>
      <c r="B519" s="24" t="s">
        <v>792</v>
      </c>
      <c r="C519" s="6">
        <v>0.45</v>
      </c>
      <c r="D519" s="6">
        <v>1.125</v>
      </c>
      <c r="E519" s="2" t="s">
        <v>793</v>
      </c>
      <c r="F519" s="13">
        <v>200</v>
      </c>
      <c r="G519" s="56">
        <v>9750</v>
      </c>
      <c r="H519" s="32">
        <f t="shared" si="33"/>
        <v>8775</v>
      </c>
    </row>
    <row r="520" spans="1:8" ht="13.5" thickBot="1">
      <c r="A520" s="46" t="s">
        <v>662</v>
      </c>
      <c r="B520" s="33" t="s">
        <v>794</v>
      </c>
      <c r="C520" s="22">
        <v>0.45</v>
      </c>
      <c r="D520" s="22">
        <v>1.125</v>
      </c>
      <c r="E520" s="21" t="s">
        <v>793</v>
      </c>
      <c r="F520" s="36">
        <v>200</v>
      </c>
      <c r="G520" s="57">
        <v>6400</v>
      </c>
      <c r="H520" s="32">
        <f t="shared" si="33"/>
        <v>5760</v>
      </c>
    </row>
    <row r="521" spans="1:8" ht="21" outlineLevel="1" thickBot="1">
      <c r="A521" s="141" t="s">
        <v>510</v>
      </c>
      <c r="B521" s="142"/>
      <c r="C521" s="142"/>
      <c r="D521" s="142"/>
      <c r="E521" s="142"/>
      <c r="F521" s="142"/>
      <c r="G521" s="142"/>
      <c r="H521" s="143"/>
    </row>
    <row r="522" spans="1:8" ht="21" outlineLevel="1" thickBot="1">
      <c r="A522" s="124" t="s">
        <v>635</v>
      </c>
      <c r="B522" s="125"/>
      <c r="C522" s="125"/>
      <c r="D522" s="125"/>
      <c r="E522" s="125"/>
      <c r="F522" s="125"/>
      <c r="G522" s="125"/>
      <c r="H522" s="126"/>
    </row>
    <row r="523" spans="1:8" ht="21" outlineLevel="1" thickBot="1">
      <c r="A523" s="141" t="s">
        <v>629</v>
      </c>
      <c r="B523" s="142"/>
      <c r="C523" s="142"/>
      <c r="D523" s="142"/>
      <c r="E523" s="142"/>
      <c r="F523" s="142"/>
      <c r="G523" s="142"/>
      <c r="H523" s="143"/>
    </row>
    <row r="524" spans="1:8" ht="21" outlineLevel="1" thickBot="1">
      <c r="A524" s="28" t="s">
        <v>905</v>
      </c>
      <c r="B524" s="49"/>
      <c r="C524" s="30"/>
      <c r="D524" s="30"/>
      <c r="E524" s="41"/>
      <c r="F524" s="35"/>
      <c r="G524" s="58">
        <v>3900</v>
      </c>
      <c r="H524" s="32">
        <f>G524*90%</f>
        <v>3510</v>
      </c>
    </row>
    <row r="525" spans="1:8" ht="24.75" customHeight="1" outlineLevel="1" thickBot="1">
      <c r="A525" s="82" t="s">
        <v>912</v>
      </c>
      <c r="B525" s="83"/>
      <c r="C525" s="84"/>
      <c r="D525" s="84"/>
      <c r="E525" s="85"/>
      <c r="F525" s="86"/>
      <c r="G525" s="87">
        <v>4000</v>
      </c>
      <c r="H525" s="32">
        <f t="shared" ref="H525:H537" si="34">G525*90%</f>
        <v>3600</v>
      </c>
    </row>
    <row r="526" spans="1:8" ht="13.5" outlineLevel="1" thickBot="1">
      <c r="A526" s="1" t="s">
        <v>906</v>
      </c>
      <c r="B526" s="2"/>
      <c r="C526" s="6"/>
      <c r="D526" s="6"/>
      <c r="E526" s="15"/>
      <c r="F526" s="13"/>
      <c r="G526" s="59">
        <v>4000</v>
      </c>
      <c r="H526" s="32">
        <f t="shared" si="34"/>
        <v>3600</v>
      </c>
    </row>
    <row r="527" spans="1:8" ht="13.5" thickBot="1">
      <c r="A527" s="1" t="s">
        <v>913</v>
      </c>
      <c r="B527" s="2"/>
      <c r="C527" s="6"/>
      <c r="D527" s="6"/>
      <c r="E527" s="15"/>
      <c r="F527" s="13"/>
      <c r="G527" s="59">
        <v>4100</v>
      </c>
      <c r="H527" s="32">
        <f t="shared" si="34"/>
        <v>3690</v>
      </c>
    </row>
    <row r="528" spans="1:8" ht="13.5" outlineLevel="1" thickBot="1">
      <c r="A528" s="1" t="s">
        <v>907</v>
      </c>
      <c r="B528" s="2"/>
      <c r="C528" s="6"/>
      <c r="D528" s="6"/>
      <c r="E528" s="15"/>
      <c r="F528" s="13"/>
      <c r="G528" s="59">
        <v>4290</v>
      </c>
      <c r="H528" s="32">
        <f t="shared" si="34"/>
        <v>3861</v>
      </c>
    </row>
    <row r="529" spans="1:8" ht="13.5" thickBot="1">
      <c r="A529" s="1" t="s">
        <v>914</v>
      </c>
      <c r="B529" s="2"/>
      <c r="C529" s="6"/>
      <c r="D529" s="6"/>
      <c r="E529" s="15"/>
      <c r="F529" s="13"/>
      <c r="G529" s="59">
        <v>4390</v>
      </c>
      <c r="H529" s="32">
        <f t="shared" si="34"/>
        <v>3951</v>
      </c>
    </row>
    <row r="530" spans="1:8" ht="13.5" thickBot="1">
      <c r="A530" s="1" t="s">
        <v>908</v>
      </c>
      <c r="B530" s="2"/>
      <c r="C530" s="6"/>
      <c r="D530" s="6"/>
      <c r="E530" s="15"/>
      <c r="F530" s="13"/>
      <c r="G530" s="59">
        <v>4420</v>
      </c>
      <c r="H530" s="32">
        <f t="shared" si="34"/>
        <v>3978</v>
      </c>
    </row>
    <row r="531" spans="1:8" ht="13.5" thickBot="1">
      <c r="A531" s="1" t="s">
        <v>915</v>
      </c>
      <c r="B531" s="2"/>
      <c r="C531" s="6"/>
      <c r="D531" s="6"/>
      <c r="E531" s="15"/>
      <c r="F531" s="13"/>
      <c r="G531" s="59">
        <v>4520</v>
      </c>
      <c r="H531" s="32">
        <f t="shared" si="34"/>
        <v>4068</v>
      </c>
    </row>
    <row r="532" spans="1:8" ht="13.5" thickBot="1">
      <c r="A532" s="1" t="s">
        <v>909</v>
      </c>
      <c r="B532" s="2"/>
      <c r="C532" s="6"/>
      <c r="D532" s="6"/>
      <c r="E532" s="15"/>
      <c r="F532" s="13"/>
      <c r="G532" s="59">
        <v>4560</v>
      </c>
      <c r="H532" s="32">
        <f t="shared" si="34"/>
        <v>4104</v>
      </c>
    </row>
    <row r="533" spans="1:8" ht="13.5" thickBot="1">
      <c r="A533" s="1" t="s">
        <v>916</v>
      </c>
      <c r="B533" s="2"/>
      <c r="C533" s="6"/>
      <c r="D533" s="6"/>
      <c r="E533" s="15"/>
      <c r="F533" s="13"/>
      <c r="G533" s="59">
        <v>4660</v>
      </c>
      <c r="H533" s="32">
        <f t="shared" si="34"/>
        <v>4194</v>
      </c>
    </row>
    <row r="534" spans="1:8" ht="13.5" thickBot="1">
      <c r="A534" s="1" t="s">
        <v>910</v>
      </c>
      <c r="B534" s="2"/>
      <c r="C534" s="6"/>
      <c r="D534" s="6"/>
      <c r="E534" s="15"/>
      <c r="F534" s="13"/>
      <c r="G534" s="59">
        <v>4710</v>
      </c>
      <c r="H534" s="32">
        <f t="shared" si="34"/>
        <v>4239</v>
      </c>
    </row>
    <row r="535" spans="1:8" ht="13.5" thickBot="1">
      <c r="A535" s="88" t="s">
        <v>917</v>
      </c>
      <c r="B535" s="89"/>
      <c r="C535" s="90"/>
      <c r="D535" s="90"/>
      <c r="E535" s="91"/>
      <c r="F535" s="92"/>
      <c r="G535" s="93">
        <v>4810</v>
      </c>
      <c r="H535" s="32">
        <f t="shared" si="34"/>
        <v>4329</v>
      </c>
    </row>
    <row r="536" spans="1:8" ht="13.5" thickBot="1">
      <c r="A536" s="88" t="s">
        <v>911</v>
      </c>
      <c r="B536" s="89"/>
      <c r="C536" s="90"/>
      <c r="D536" s="90"/>
      <c r="E536" s="91"/>
      <c r="F536" s="92"/>
      <c r="G536" s="93">
        <v>4930</v>
      </c>
      <c r="H536" s="32">
        <f t="shared" si="34"/>
        <v>4437</v>
      </c>
    </row>
    <row r="537" spans="1:8">
      <c r="A537" s="2" t="s">
        <v>918</v>
      </c>
      <c r="B537" s="2"/>
      <c r="C537" s="6"/>
      <c r="D537" s="6"/>
      <c r="E537" s="2"/>
      <c r="F537" s="94"/>
      <c r="G537" s="59">
        <v>5030</v>
      </c>
      <c r="H537" s="32">
        <f t="shared" si="34"/>
        <v>4527</v>
      </c>
    </row>
    <row r="538" spans="1:8" ht="21" thickBot="1">
      <c r="A538" s="152" t="s">
        <v>636</v>
      </c>
      <c r="B538" s="153"/>
      <c r="C538" s="153"/>
      <c r="D538" s="153"/>
      <c r="E538" s="153"/>
      <c r="F538" s="153"/>
      <c r="G538" s="153"/>
      <c r="H538" s="154"/>
    </row>
    <row r="539" spans="1:8" ht="21" thickBot="1">
      <c r="A539" s="141" t="s">
        <v>487</v>
      </c>
      <c r="B539" s="142"/>
      <c r="C539" s="142"/>
      <c r="D539" s="142"/>
      <c r="E539" s="142"/>
      <c r="F539" s="142"/>
      <c r="G539" s="142"/>
      <c r="H539" s="143"/>
    </row>
    <row r="540" spans="1:8" ht="13.5" thickBot="1">
      <c r="A540" s="28" t="s">
        <v>488</v>
      </c>
      <c r="B540" s="29"/>
      <c r="C540" s="30"/>
      <c r="D540" s="30"/>
      <c r="E540" s="41"/>
      <c r="F540" s="35"/>
      <c r="G540" s="58">
        <v>3010</v>
      </c>
      <c r="H540" s="32">
        <f>G540*90%</f>
        <v>2709</v>
      </c>
    </row>
    <row r="541" spans="1:8" ht="13.5" thickBot="1">
      <c r="A541" s="1" t="s">
        <v>489</v>
      </c>
      <c r="B541" s="2"/>
      <c r="C541" s="6"/>
      <c r="D541" s="6"/>
      <c r="E541" s="15"/>
      <c r="F541" s="13"/>
      <c r="G541" s="59">
        <v>3160</v>
      </c>
      <c r="H541" s="32">
        <f t="shared" ref="H541:H544" si="35">G541*90%</f>
        <v>2844</v>
      </c>
    </row>
    <row r="542" spans="1:8" ht="13.5" thickBot="1">
      <c r="A542" s="1" t="s">
        <v>484</v>
      </c>
      <c r="B542" s="2"/>
      <c r="C542" s="6"/>
      <c r="D542" s="6"/>
      <c r="E542" s="15"/>
      <c r="F542" s="13"/>
      <c r="G542" s="59">
        <v>3340</v>
      </c>
      <c r="H542" s="32">
        <f t="shared" si="35"/>
        <v>3006</v>
      </c>
    </row>
    <row r="543" spans="1:8" ht="13.5" thickBot="1">
      <c r="A543" s="1" t="s">
        <v>485</v>
      </c>
      <c r="B543" s="2"/>
      <c r="C543" s="6"/>
      <c r="D543" s="6"/>
      <c r="E543" s="15"/>
      <c r="F543" s="13"/>
      <c r="G543" s="59">
        <v>3640</v>
      </c>
      <c r="H543" s="32">
        <f t="shared" si="35"/>
        <v>3276</v>
      </c>
    </row>
    <row r="544" spans="1:8" ht="13.5" thickBot="1">
      <c r="A544" s="3" t="s">
        <v>486</v>
      </c>
      <c r="B544" s="21"/>
      <c r="C544" s="22"/>
      <c r="D544" s="22"/>
      <c r="E544" s="42"/>
      <c r="F544" s="36"/>
      <c r="G544" s="60">
        <v>3840</v>
      </c>
      <c r="H544" s="32">
        <f t="shared" si="35"/>
        <v>3456</v>
      </c>
    </row>
    <row r="545" spans="1:8" ht="21" thickBot="1">
      <c r="A545" s="141" t="s">
        <v>634</v>
      </c>
      <c r="B545" s="142"/>
      <c r="C545" s="142"/>
      <c r="D545" s="142"/>
      <c r="E545" s="142"/>
      <c r="F545" s="142"/>
      <c r="G545" s="142"/>
      <c r="H545" s="143"/>
    </row>
    <row r="546" spans="1:8" ht="13.5" thickBot="1">
      <c r="A546" s="28" t="s">
        <v>490</v>
      </c>
      <c r="B546" s="29"/>
      <c r="C546" s="30"/>
      <c r="D546" s="30"/>
      <c r="E546" s="41"/>
      <c r="F546" s="35"/>
      <c r="G546" s="58">
        <v>3810</v>
      </c>
      <c r="H546" s="32">
        <f>G546*90%</f>
        <v>3429</v>
      </c>
    </row>
    <row r="547" spans="1:8" ht="13.5" thickBot="1">
      <c r="A547" s="1" t="s">
        <v>488</v>
      </c>
      <c r="B547" s="2"/>
      <c r="C547" s="6"/>
      <c r="D547" s="6"/>
      <c r="E547" s="15"/>
      <c r="F547" s="13"/>
      <c r="G547" s="59">
        <v>4100</v>
      </c>
      <c r="H547" s="32">
        <f t="shared" ref="H547:H551" si="36">G547*90%</f>
        <v>3690</v>
      </c>
    </row>
    <row r="548" spans="1:8" ht="13.5" thickBot="1">
      <c r="A548" s="1" t="s">
        <v>489</v>
      </c>
      <c r="B548" s="2"/>
      <c r="C548" s="6"/>
      <c r="D548" s="6"/>
      <c r="E548" s="15"/>
      <c r="F548" s="13"/>
      <c r="G548" s="59">
        <v>4270</v>
      </c>
      <c r="H548" s="32">
        <f t="shared" si="36"/>
        <v>3843</v>
      </c>
    </row>
    <row r="549" spans="1:8" ht="13.5" thickBot="1">
      <c r="A549" s="1" t="s">
        <v>484</v>
      </c>
      <c r="B549" s="2"/>
      <c r="C549" s="6"/>
      <c r="D549" s="6"/>
      <c r="E549" s="15"/>
      <c r="F549" s="13"/>
      <c r="G549" s="59">
        <v>4580</v>
      </c>
      <c r="H549" s="32">
        <f t="shared" si="36"/>
        <v>4122</v>
      </c>
    </row>
    <row r="550" spans="1:8" ht="26.25" thickBot="1">
      <c r="A550" s="1" t="s">
        <v>491</v>
      </c>
      <c r="B550" s="2"/>
      <c r="C550" s="6"/>
      <c r="D550" s="6"/>
      <c r="E550" s="15"/>
      <c r="F550" s="13"/>
      <c r="G550" s="59">
        <v>3840</v>
      </c>
      <c r="H550" s="32">
        <f t="shared" si="36"/>
        <v>3456</v>
      </c>
    </row>
    <row r="551" spans="1:8" ht="13.5" thickBot="1">
      <c r="A551" s="3" t="s">
        <v>492</v>
      </c>
      <c r="B551" s="21"/>
      <c r="C551" s="22"/>
      <c r="D551" s="22"/>
      <c r="E551" s="42"/>
      <c r="F551" s="36"/>
      <c r="G551" s="60">
        <v>3860</v>
      </c>
      <c r="H551" s="32">
        <f t="shared" si="36"/>
        <v>3474</v>
      </c>
    </row>
    <row r="552" spans="1:8" ht="21" thickBot="1">
      <c r="A552" s="124" t="s">
        <v>637</v>
      </c>
      <c r="B552" s="125"/>
      <c r="C552" s="125"/>
      <c r="D552" s="125"/>
      <c r="E552" s="125"/>
      <c r="F552" s="125"/>
      <c r="G552" s="125"/>
      <c r="H552" s="126"/>
    </row>
    <row r="553" spans="1:8" ht="26.25" thickBot="1">
      <c r="A553" s="50" t="s">
        <v>638</v>
      </c>
      <c r="B553" s="51"/>
      <c r="C553" s="52"/>
      <c r="D553" s="52"/>
      <c r="E553" s="53"/>
      <c r="F553" s="54"/>
      <c r="G553" s="150">
        <v>69620</v>
      </c>
      <c r="H553" s="151"/>
    </row>
    <row r="554" spans="1:8">
      <c r="A554" s="16"/>
      <c r="B554" s="16"/>
      <c r="C554" s="17"/>
      <c r="D554" s="17"/>
      <c r="E554" s="16"/>
      <c r="F554" s="8"/>
      <c r="G554" s="12"/>
    </row>
    <row r="555" spans="1:8">
      <c r="A555" s="16"/>
      <c r="B555" s="16"/>
      <c r="C555" s="17"/>
      <c r="D555" s="17"/>
      <c r="E555" s="16"/>
      <c r="F555" s="8"/>
      <c r="G555" s="12"/>
    </row>
    <row r="556" spans="1:8">
      <c r="A556" s="16"/>
      <c r="B556" s="16"/>
      <c r="C556" s="17"/>
      <c r="D556" s="17"/>
      <c r="E556" s="16"/>
      <c r="F556" s="8"/>
      <c r="G556" s="12"/>
    </row>
    <row r="557" spans="1:8">
      <c r="A557" s="16"/>
      <c r="B557" s="16"/>
      <c r="C557" s="17"/>
      <c r="D557" s="17"/>
      <c r="E557" s="16"/>
      <c r="F557" s="8"/>
      <c r="G557" s="12"/>
    </row>
    <row r="558" spans="1:8">
      <c r="A558" s="16"/>
      <c r="B558" s="16"/>
      <c r="C558" s="17"/>
      <c r="D558" s="17"/>
      <c r="E558" s="16"/>
      <c r="F558" s="8"/>
      <c r="G558" s="12"/>
    </row>
    <row r="559" spans="1:8">
      <c r="A559" s="16"/>
      <c r="B559" s="16"/>
      <c r="C559" s="17"/>
      <c r="D559" s="17"/>
      <c r="E559" s="16"/>
      <c r="F559" s="8"/>
      <c r="G559" s="12"/>
    </row>
    <row r="560" spans="1:8">
      <c r="A560" s="16"/>
      <c r="B560" s="16"/>
      <c r="C560" s="17"/>
      <c r="D560" s="17"/>
      <c r="E560" s="16"/>
      <c r="F560" s="8"/>
      <c r="G560" s="12"/>
    </row>
    <row r="561" spans="1:7">
      <c r="A561" s="16"/>
      <c r="B561" s="16"/>
      <c r="C561" s="17"/>
      <c r="D561" s="17"/>
      <c r="E561" s="16"/>
      <c r="F561" s="8"/>
      <c r="G561" s="12"/>
    </row>
    <row r="562" spans="1:7">
      <c r="A562" s="16"/>
      <c r="B562" s="16"/>
      <c r="C562" s="17"/>
      <c r="D562" s="17"/>
      <c r="E562" s="16"/>
      <c r="F562" s="8"/>
      <c r="G562" s="12"/>
    </row>
    <row r="563" spans="1:7">
      <c r="A563" s="16"/>
      <c r="B563" s="16"/>
      <c r="C563" s="17"/>
      <c r="D563" s="17"/>
      <c r="E563" s="16"/>
      <c r="F563" s="8"/>
      <c r="G563" s="12"/>
    </row>
    <row r="564" spans="1:7">
      <c r="A564" s="16"/>
      <c r="B564" s="16"/>
      <c r="C564" s="17"/>
      <c r="D564" s="17"/>
      <c r="E564" s="16"/>
      <c r="F564" s="8"/>
      <c r="G564" s="12"/>
    </row>
    <row r="565" spans="1:7">
      <c r="A565" s="16"/>
      <c r="B565" s="16"/>
      <c r="C565" s="17"/>
      <c r="D565" s="17"/>
      <c r="E565" s="16"/>
      <c r="F565" s="8"/>
      <c r="G565" s="12"/>
    </row>
    <row r="566" spans="1:7">
      <c r="A566" s="16"/>
      <c r="B566" s="16"/>
      <c r="C566" s="17"/>
      <c r="D566" s="17"/>
      <c r="E566" s="16"/>
      <c r="F566" s="8"/>
      <c r="G566" s="12"/>
    </row>
    <row r="567" spans="1:7">
      <c r="A567" s="16"/>
      <c r="B567" s="16"/>
      <c r="C567" s="17"/>
      <c r="D567" s="17"/>
      <c r="E567" s="16"/>
      <c r="F567" s="8"/>
      <c r="G567" s="12"/>
    </row>
    <row r="568" spans="1:7">
      <c r="A568" s="16"/>
      <c r="B568" s="16"/>
      <c r="C568" s="17"/>
      <c r="D568" s="17"/>
      <c r="E568" s="16"/>
      <c r="F568" s="8"/>
      <c r="G568" s="12"/>
    </row>
    <row r="569" spans="1:7">
      <c r="A569" s="16"/>
      <c r="B569" s="16"/>
      <c r="C569" s="17"/>
      <c r="D569" s="17"/>
      <c r="E569" s="16"/>
      <c r="F569" s="8"/>
      <c r="G569" s="12"/>
    </row>
    <row r="570" spans="1:7">
      <c r="A570" s="16"/>
      <c r="B570" s="16"/>
      <c r="C570" s="17"/>
      <c r="D570" s="17"/>
      <c r="E570" s="16"/>
      <c r="F570" s="8"/>
      <c r="G570" s="12"/>
    </row>
    <row r="571" spans="1:7">
      <c r="A571" s="16"/>
      <c r="B571" s="16"/>
      <c r="C571" s="17"/>
      <c r="D571" s="17"/>
      <c r="E571" s="16"/>
      <c r="F571" s="8"/>
      <c r="G571" s="12"/>
    </row>
    <row r="572" spans="1:7">
      <c r="A572" s="16"/>
      <c r="B572" s="16"/>
      <c r="C572" s="17"/>
      <c r="D572" s="17"/>
      <c r="E572" s="16"/>
      <c r="F572" s="8"/>
      <c r="G572" s="12"/>
    </row>
    <row r="573" spans="1:7">
      <c r="A573" s="16"/>
      <c r="B573" s="16"/>
      <c r="C573" s="17"/>
      <c r="D573" s="17"/>
      <c r="E573" s="16"/>
      <c r="F573" s="8"/>
      <c r="G573" s="12"/>
    </row>
    <row r="574" spans="1:7">
      <c r="A574" s="16"/>
      <c r="B574" s="16"/>
      <c r="C574" s="17"/>
      <c r="D574" s="17"/>
      <c r="E574" s="16"/>
      <c r="F574" s="8"/>
      <c r="G574" s="12"/>
    </row>
    <row r="575" spans="1:7">
      <c r="A575" s="16"/>
      <c r="B575" s="16"/>
      <c r="C575" s="17"/>
      <c r="D575" s="17"/>
      <c r="E575" s="16"/>
      <c r="F575" s="8"/>
      <c r="G575" s="12"/>
    </row>
    <row r="576" spans="1:7">
      <c r="A576" s="16"/>
      <c r="B576" s="16"/>
      <c r="C576" s="17"/>
      <c r="D576" s="17"/>
      <c r="E576" s="16"/>
      <c r="F576" s="8"/>
      <c r="G576" s="12"/>
    </row>
    <row r="577" spans="1:7">
      <c r="A577" s="16"/>
      <c r="B577" s="16"/>
      <c r="C577" s="17"/>
      <c r="D577" s="17"/>
      <c r="E577" s="16"/>
      <c r="F577" s="8"/>
      <c r="G577" s="12"/>
    </row>
    <row r="578" spans="1:7">
      <c r="A578" s="16"/>
      <c r="B578" s="16"/>
      <c r="C578" s="17"/>
      <c r="D578" s="17"/>
      <c r="E578" s="16"/>
      <c r="F578" s="8"/>
      <c r="G578" s="12"/>
    </row>
    <row r="579" spans="1:7">
      <c r="A579" s="16"/>
      <c r="B579" s="16"/>
      <c r="C579" s="17"/>
      <c r="D579" s="17"/>
      <c r="E579" s="16"/>
      <c r="F579" s="8"/>
      <c r="G579" s="12"/>
    </row>
    <row r="580" spans="1:7">
      <c r="A580" s="16"/>
      <c r="B580" s="16"/>
      <c r="C580" s="17"/>
      <c r="D580" s="17"/>
      <c r="E580" s="16"/>
      <c r="F580" s="8"/>
      <c r="G580" s="12"/>
    </row>
    <row r="581" spans="1:7">
      <c r="A581" s="16"/>
      <c r="B581" s="16"/>
      <c r="C581" s="17"/>
      <c r="D581" s="17"/>
      <c r="E581" s="16"/>
      <c r="F581" s="8"/>
      <c r="G581" s="12"/>
    </row>
    <row r="582" spans="1:7">
      <c r="A582" s="16"/>
      <c r="B582" s="16"/>
      <c r="C582" s="17"/>
      <c r="D582" s="17"/>
      <c r="E582" s="16"/>
      <c r="F582" s="8"/>
      <c r="G582" s="12"/>
    </row>
    <row r="583" spans="1:7">
      <c r="A583" s="16"/>
      <c r="B583" s="16"/>
      <c r="C583" s="17"/>
      <c r="D583" s="17"/>
      <c r="E583" s="16"/>
      <c r="F583" s="8"/>
      <c r="G583" s="12"/>
    </row>
    <row r="584" spans="1:7">
      <c r="A584" s="16"/>
      <c r="B584" s="16"/>
      <c r="C584" s="17"/>
      <c r="D584" s="17"/>
      <c r="E584" s="16"/>
      <c r="F584" s="8"/>
      <c r="G584" s="12"/>
    </row>
    <row r="585" spans="1:7">
      <c r="A585" s="16"/>
      <c r="B585" s="16"/>
      <c r="C585" s="17"/>
      <c r="D585" s="17"/>
      <c r="E585" s="16"/>
      <c r="F585" s="8"/>
      <c r="G585" s="12"/>
    </row>
    <row r="586" spans="1:7">
      <c r="A586" s="16"/>
      <c r="B586" s="16"/>
      <c r="C586" s="17"/>
      <c r="D586" s="17"/>
      <c r="E586" s="16"/>
      <c r="F586" s="8"/>
      <c r="G586" s="12"/>
    </row>
    <row r="587" spans="1:7">
      <c r="A587" s="16"/>
      <c r="B587" s="16"/>
      <c r="C587" s="17"/>
      <c r="D587" s="17"/>
      <c r="E587" s="16"/>
      <c r="F587" s="8"/>
      <c r="G587" s="12"/>
    </row>
    <row r="588" spans="1:7">
      <c r="A588" s="16"/>
      <c r="B588" s="16"/>
      <c r="C588" s="17"/>
      <c r="D588" s="17"/>
      <c r="E588" s="16"/>
      <c r="F588" s="8"/>
      <c r="G588" s="12"/>
    </row>
    <row r="589" spans="1:7">
      <c r="A589" s="16"/>
      <c r="B589" s="16"/>
      <c r="C589" s="17"/>
      <c r="D589" s="17"/>
      <c r="E589" s="16"/>
      <c r="F589" s="8"/>
      <c r="G589" s="12"/>
    </row>
    <row r="590" spans="1:7">
      <c r="A590" s="16"/>
      <c r="B590" s="16"/>
      <c r="C590" s="17"/>
      <c r="D590" s="17"/>
      <c r="E590" s="16"/>
      <c r="F590" s="8"/>
      <c r="G590" s="12"/>
    </row>
    <row r="591" spans="1:7">
      <c r="A591" s="16"/>
      <c r="B591" s="16"/>
      <c r="C591" s="17"/>
      <c r="D591" s="17"/>
      <c r="E591" s="16"/>
      <c r="F591" s="8"/>
      <c r="G591" s="12"/>
    </row>
    <row r="592" spans="1:7">
      <c r="A592" s="16"/>
      <c r="B592" s="16"/>
      <c r="C592" s="17"/>
      <c r="D592" s="17"/>
      <c r="E592" s="16"/>
      <c r="F592" s="8"/>
      <c r="G592" s="12"/>
    </row>
    <row r="593" spans="1:7">
      <c r="A593" s="16"/>
      <c r="B593" s="16"/>
      <c r="C593" s="17"/>
      <c r="D593" s="17"/>
      <c r="E593" s="16"/>
      <c r="F593" s="8"/>
      <c r="G593" s="12"/>
    </row>
    <row r="594" spans="1:7">
      <c r="A594" s="16"/>
      <c r="B594" s="16"/>
      <c r="C594" s="17"/>
      <c r="D594" s="17"/>
      <c r="E594" s="16"/>
      <c r="F594" s="8"/>
      <c r="G594" s="12"/>
    </row>
    <row r="595" spans="1:7">
      <c r="A595" s="16"/>
      <c r="B595" s="16"/>
      <c r="C595" s="17"/>
      <c r="D595" s="17"/>
      <c r="E595" s="16"/>
      <c r="F595" s="8"/>
      <c r="G595" s="12"/>
    </row>
    <row r="596" spans="1:7">
      <c r="A596" s="16"/>
      <c r="B596" s="16"/>
      <c r="C596" s="17"/>
      <c r="D596" s="17"/>
      <c r="E596" s="16"/>
      <c r="F596" s="8"/>
      <c r="G596" s="12"/>
    </row>
    <row r="597" spans="1:7">
      <c r="A597" s="16"/>
      <c r="B597" s="16"/>
      <c r="C597" s="17"/>
      <c r="D597" s="17"/>
      <c r="E597" s="16"/>
      <c r="F597" s="8"/>
      <c r="G597" s="12"/>
    </row>
    <row r="598" spans="1:7">
      <c r="A598" s="16"/>
      <c r="B598" s="16"/>
      <c r="C598" s="17"/>
      <c r="D598" s="17"/>
      <c r="E598" s="16"/>
      <c r="F598" s="8"/>
      <c r="G598" s="12"/>
    </row>
    <row r="599" spans="1:7">
      <c r="A599" s="16"/>
      <c r="B599" s="16"/>
      <c r="C599" s="17"/>
      <c r="D599" s="17"/>
      <c r="E599" s="16"/>
      <c r="F599" s="8"/>
      <c r="G599" s="12"/>
    </row>
    <row r="600" spans="1:7">
      <c r="A600" s="16"/>
      <c r="B600" s="16"/>
      <c r="C600" s="17"/>
      <c r="D600" s="17"/>
      <c r="E600" s="16"/>
      <c r="F600" s="8"/>
      <c r="G600" s="12"/>
    </row>
    <row r="601" spans="1:7">
      <c r="A601" s="16"/>
      <c r="B601" s="16"/>
      <c r="C601" s="17"/>
      <c r="D601" s="17"/>
      <c r="E601" s="16"/>
      <c r="F601" s="8"/>
      <c r="G601" s="12"/>
    </row>
    <row r="602" spans="1:7">
      <c r="A602" s="16"/>
      <c r="B602" s="16"/>
      <c r="C602" s="17"/>
      <c r="D602" s="17"/>
      <c r="E602" s="16"/>
      <c r="F602" s="8"/>
      <c r="G602" s="12"/>
    </row>
    <row r="603" spans="1:7">
      <c r="A603" s="16"/>
      <c r="B603" s="16"/>
      <c r="C603" s="17"/>
      <c r="D603" s="17"/>
      <c r="E603" s="16"/>
      <c r="F603" s="8"/>
      <c r="G603" s="12"/>
    </row>
    <row r="604" spans="1:7">
      <c r="A604" s="16"/>
      <c r="B604" s="16"/>
      <c r="C604" s="17"/>
      <c r="D604" s="17"/>
      <c r="E604" s="16"/>
      <c r="F604" s="8"/>
      <c r="G604" s="12"/>
    </row>
    <row r="605" spans="1:7">
      <c r="A605" s="16"/>
      <c r="B605" s="16"/>
      <c r="C605" s="17"/>
      <c r="D605" s="17"/>
      <c r="E605" s="16"/>
      <c r="F605" s="8"/>
      <c r="G605" s="12"/>
    </row>
    <row r="606" spans="1:7">
      <c r="A606" s="16"/>
      <c r="B606" s="16"/>
      <c r="C606" s="17"/>
      <c r="D606" s="17"/>
      <c r="E606" s="16"/>
      <c r="F606" s="8"/>
      <c r="G606" s="12"/>
    </row>
    <row r="607" spans="1:7">
      <c r="A607" s="16"/>
      <c r="B607" s="16"/>
      <c r="C607" s="17"/>
      <c r="D607" s="17"/>
      <c r="E607" s="16"/>
      <c r="F607" s="8"/>
      <c r="G607" s="12"/>
    </row>
    <row r="608" spans="1:7">
      <c r="A608" s="16"/>
      <c r="B608" s="16"/>
      <c r="C608" s="17"/>
      <c r="D608" s="17"/>
      <c r="E608" s="16"/>
      <c r="F608" s="8"/>
      <c r="G608" s="12"/>
    </row>
    <row r="609" spans="1:7">
      <c r="A609" s="16"/>
      <c r="B609" s="16"/>
      <c r="C609" s="17"/>
      <c r="D609" s="17"/>
      <c r="E609" s="16"/>
      <c r="F609" s="8"/>
      <c r="G609" s="12"/>
    </row>
    <row r="610" spans="1:7">
      <c r="A610" s="16"/>
      <c r="B610" s="16"/>
      <c r="C610" s="17"/>
      <c r="D610" s="17"/>
      <c r="E610" s="16"/>
      <c r="F610" s="8"/>
      <c r="G610" s="12"/>
    </row>
    <row r="611" spans="1:7">
      <c r="A611" s="16"/>
      <c r="B611" s="16"/>
      <c r="C611" s="17"/>
      <c r="D611" s="17"/>
      <c r="E611" s="16"/>
      <c r="F611" s="8"/>
      <c r="G611" s="12"/>
    </row>
    <row r="612" spans="1:7">
      <c r="A612" s="16"/>
      <c r="B612" s="16"/>
      <c r="C612" s="17"/>
      <c r="D612" s="17"/>
      <c r="E612" s="16"/>
      <c r="F612" s="8"/>
      <c r="G612" s="12"/>
    </row>
    <row r="613" spans="1:7">
      <c r="A613" s="16"/>
      <c r="B613" s="16"/>
      <c r="C613" s="17"/>
      <c r="D613" s="17"/>
      <c r="E613" s="16"/>
      <c r="F613" s="8"/>
      <c r="G613" s="12"/>
    </row>
    <row r="614" spans="1:7">
      <c r="A614" s="16"/>
      <c r="B614" s="16"/>
      <c r="C614" s="17"/>
      <c r="D614" s="17"/>
      <c r="E614" s="16"/>
      <c r="F614" s="8"/>
      <c r="G614" s="12"/>
    </row>
    <row r="615" spans="1:7">
      <c r="A615" s="16"/>
      <c r="B615" s="16"/>
      <c r="C615" s="17"/>
      <c r="D615" s="17"/>
      <c r="E615" s="16"/>
      <c r="F615" s="8"/>
      <c r="G615" s="12"/>
    </row>
    <row r="616" spans="1:7">
      <c r="A616" s="16"/>
      <c r="B616" s="16"/>
      <c r="C616" s="17"/>
      <c r="D616" s="17"/>
      <c r="E616" s="16"/>
      <c r="F616" s="8"/>
      <c r="G616" s="12"/>
    </row>
    <row r="617" spans="1:7">
      <c r="A617" s="16"/>
      <c r="B617" s="16"/>
      <c r="C617" s="17"/>
      <c r="D617" s="17"/>
      <c r="E617" s="16"/>
      <c r="F617" s="8"/>
      <c r="G617" s="12"/>
    </row>
    <row r="618" spans="1:7">
      <c r="A618" s="16"/>
      <c r="B618" s="16"/>
      <c r="C618" s="17"/>
      <c r="D618" s="17"/>
      <c r="E618" s="16"/>
      <c r="F618" s="8"/>
      <c r="G618" s="12"/>
    </row>
    <row r="619" spans="1:7">
      <c r="A619" s="16"/>
      <c r="B619" s="16"/>
      <c r="C619" s="17"/>
      <c r="D619" s="17"/>
      <c r="E619" s="16"/>
      <c r="F619" s="8"/>
      <c r="G619" s="12"/>
    </row>
    <row r="620" spans="1:7">
      <c r="A620" s="16"/>
      <c r="B620" s="16"/>
      <c r="C620" s="17"/>
      <c r="D620" s="17"/>
      <c r="E620" s="16"/>
      <c r="F620" s="8"/>
      <c r="G620" s="12"/>
    </row>
    <row r="621" spans="1:7">
      <c r="A621" s="16"/>
      <c r="B621" s="16"/>
      <c r="C621" s="17"/>
      <c r="D621" s="17"/>
      <c r="E621" s="16"/>
      <c r="F621" s="8"/>
      <c r="G621" s="12"/>
    </row>
    <row r="622" spans="1:7">
      <c r="A622" s="16"/>
      <c r="B622" s="16"/>
      <c r="C622" s="17"/>
      <c r="D622" s="17"/>
      <c r="E622" s="16"/>
      <c r="F622" s="8"/>
      <c r="G622" s="12"/>
    </row>
    <row r="623" spans="1:7">
      <c r="A623" s="16"/>
      <c r="B623" s="16"/>
      <c r="C623" s="17"/>
      <c r="D623" s="17"/>
      <c r="E623" s="16"/>
      <c r="F623" s="8"/>
      <c r="G623" s="12"/>
    </row>
    <row r="624" spans="1:7">
      <c r="A624" s="16"/>
      <c r="B624" s="16"/>
      <c r="C624" s="17"/>
      <c r="D624" s="17"/>
      <c r="E624" s="16"/>
      <c r="F624" s="8"/>
      <c r="G624" s="12"/>
    </row>
    <row r="625" spans="1:7">
      <c r="A625" s="16"/>
      <c r="B625" s="16"/>
      <c r="C625" s="17"/>
      <c r="D625" s="17"/>
      <c r="E625" s="16"/>
      <c r="F625" s="8"/>
      <c r="G625" s="12"/>
    </row>
    <row r="626" spans="1:7">
      <c r="A626" s="16"/>
      <c r="B626" s="16"/>
      <c r="C626" s="17"/>
      <c r="D626" s="17"/>
      <c r="E626" s="16"/>
      <c r="F626" s="8"/>
      <c r="G626" s="12"/>
    </row>
    <row r="627" spans="1:7">
      <c r="A627" s="16"/>
      <c r="B627" s="16"/>
      <c r="C627" s="17"/>
      <c r="D627" s="17"/>
      <c r="E627" s="16"/>
      <c r="F627" s="8"/>
      <c r="G627" s="12"/>
    </row>
    <row r="628" spans="1:7">
      <c r="A628" s="16"/>
      <c r="B628" s="16"/>
      <c r="C628" s="17"/>
      <c r="D628" s="17"/>
      <c r="E628" s="16"/>
      <c r="F628" s="8"/>
      <c r="G628" s="12"/>
    </row>
    <row r="629" spans="1:7">
      <c r="A629" s="16"/>
      <c r="B629" s="16"/>
      <c r="C629" s="17"/>
      <c r="D629" s="17"/>
      <c r="E629" s="16"/>
      <c r="F629" s="8"/>
      <c r="G629" s="12"/>
    </row>
    <row r="630" spans="1:7">
      <c r="A630" s="16"/>
      <c r="B630" s="16"/>
      <c r="C630" s="17"/>
      <c r="D630" s="17"/>
      <c r="E630" s="16"/>
      <c r="F630" s="8"/>
      <c r="G630" s="12"/>
    </row>
    <row r="631" spans="1:7">
      <c r="A631" s="16"/>
      <c r="B631" s="16"/>
      <c r="C631" s="17"/>
      <c r="D631" s="17"/>
      <c r="E631" s="16"/>
      <c r="F631" s="8"/>
      <c r="G631" s="12"/>
    </row>
    <row r="632" spans="1:7">
      <c r="A632" s="16"/>
      <c r="B632" s="16"/>
      <c r="C632" s="17"/>
      <c r="D632" s="17"/>
      <c r="E632" s="16"/>
      <c r="F632" s="8"/>
      <c r="G632" s="12"/>
    </row>
    <row r="633" spans="1:7">
      <c r="A633" s="16"/>
      <c r="B633" s="16"/>
      <c r="C633" s="17"/>
      <c r="D633" s="17"/>
      <c r="E633" s="16"/>
      <c r="F633" s="8"/>
      <c r="G633" s="12"/>
    </row>
    <row r="634" spans="1:7">
      <c r="A634" s="16"/>
      <c r="B634" s="16"/>
      <c r="C634" s="17"/>
      <c r="D634" s="17"/>
      <c r="E634" s="16"/>
      <c r="F634" s="8"/>
      <c r="G634" s="12"/>
    </row>
    <row r="635" spans="1:7">
      <c r="A635" s="16"/>
      <c r="B635" s="16"/>
      <c r="C635" s="17"/>
      <c r="D635" s="17"/>
      <c r="E635" s="16"/>
      <c r="F635" s="8"/>
      <c r="G635" s="12"/>
    </row>
    <row r="636" spans="1:7">
      <c r="A636" s="16"/>
      <c r="B636" s="16"/>
      <c r="C636" s="17"/>
      <c r="D636" s="17"/>
      <c r="E636" s="16"/>
      <c r="F636" s="8"/>
      <c r="G636" s="12"/>
    </row>
    <row r="637" spans="1:7">
      <c r="A637" s="16"/>
      <c r="B637" s="16"/>
      <c r="C637" s="17"/>
      <c r="D637" s="17"/>
      <c r="E637" s="16"/>
      <c r="F637" s="8"/>
      <c r="G637" s="12"/>
    </row>
    <row r="638" spans="1:7">
      <c r="A638" s="16"/>
      <c r="B638" s="16"/>
      <c r="C638" s="17"/>
      <c r="D638" s="17"/>
      <c r="E638" s="16"/>
      <c r="F638" s="8"/>
      <c r="G638" s="12"/>
    </row>
    <row r="639" spans="1:7">
      <c r="A639" s="16"/>
      <c r="B639" s="16"/>
      <c r="C639" s="17"/>
      <c r="D639" s="17"/>
      <c r="E639" s="16"/>
      <c r="F639" s="8"/>
      <c r="G639" s="12"/>
    </row>
    <row r="640" spans="1:7">
      <c r="A640" s="16"/>
      <c r="B640" s="16"/>
      <c r="C640" s="17"/>
      <c r="D640" s="17"/>
      <c r="E640" s="16"/>
      <c r="F640" s="8"/>
      <c r="G640" s="12"/>
    </row>
    <row r="641" spans="1:7">
      <c r="A641" s="16"/>
      <c r="B641" s="16"/>
      <c r="C641" s="17"/>
      <c r="D641" s="17"/>
      <c r="E641" s="16"/>
      <c r="F641" s="8"/>
      <c r="G641" s="12"/>
    </row>
    <row r="642" spans="1:7">
      <c r="A642" s="16"/>
      <c r="B642" s="16"/>
      <c r="C642" s="17"/>
      <c r="D642" s="17"/>
      <c r="E642" s="16"/>
      <c r="F642" s="8"/>
      <c r="G642" s="12"/>
    </row>
    <row r="643" spans="1:7">
      <c r="A643" s="16"/>
      <c r="B643" s="16"/>
      <c r="C643" s="17"/>
      <c r="D643" s="17"/>
      <c r="E643" s="16"/>
      <c r="F643" s="8"/>
      <c r="G643" s="12"/>
    </row>
    <row r="644" spans="1:7">
      <c r="A644" s="16"/>
      <c r="B644" s="16"/>
      <c r="C644" s="17"/>
      <c r="D644" s="17"/>
      <c r="E644" s="16"/>
      <c r="F644" s="8"/>
      <c r="G644" s="12"/>
    </row>
    <row r="645" spans="1:7">
      <c r="A645" s="16"/>
      <c r="B645" s="16"/>
      <c r="C645" s="17"/>
      <c r="D645" s="17"/>
      <c r="E645" s="16"/>
      <c r="F645" s="8"/>
      <c r="G645" s="12"/>
    </row>
    <row r="646" spans="1:7">
      <c r="A646" s="16"/>
      <c r="B646" s="16"/>
      <c r="C646" s="17"/>
      <c r="D646" s="17"/>
      <c r="E646" s="16"/>
      <c r="F646" s="8"/>
      <c r="G646" s="12"/>
    </row>
    <row r="647" spans="1:7">
      <c r="A647" s="16"/>
      <c r="B647" s="16"/>
      <c r="C647" s="17"/>
      <c r="D647" s="17"/>
      <c r="E647" s="16"/>
      <c r="F647" s="8"/>
      <c r="G647" s="12"/>
    </row>
    <row r="648" spans="1:7">
      <c r="A648" s="16"/>
      <c r="B648" s="16"/>
      <c r="C648" s="17"/>
      <c r="D648" s="17"/>
      <c r="E648" s="16"/>
      <c r="F648" s="8"/>
      <c r="G648" s="12"/>
    </row>
    <row r="649" spans="1:7">
      <c r="A649" s="16"/>
      <c r="B649" s="16"/>
      <c r="C649" s="17"/>
      <c r="D649" s="17"/>
      <c r="E649" s="16"/>
      <c r="F649" s="8"/>
      <c r="G649" s="12"/>
    </row>
    <row r="650" spans="1:7">
      <c r="A650" s="16"/>
      <c r="B650" s="16"/>
      <c r="C650" s="17"/>
      <c r="D650" s="17"/>
      <c r="E650" s="16"/>
      <c r="F650" s="8"/>
      <c r="G650" s="12"/>
    </row>
    <row r="651" spans="1:7">
      <c r="A651" s="16"/>
      <c r="B651" s="16"/>
      <c r="C651" s="17"/>
      <c r="D651" s="17"/>
      <c r="E651" s="16"/>
      <c r="F651" s="8"/>
      <c r="G651" s="12"/>
    </row>
    <row r="652" spans="1:7">
      <c r="A652" s="16"/>
      <c r="B652" s="16"/>
      <c r="C652" s="17"/>
      <c r="D652" s="17"/>
      <c r="E652" s="16"/>
      <c r="F652" s="8"/>
      <c r="G652" s="12"/>
    </row>
    <row r="653" spans="1:7">
      <c r="A653" s="16"/>
      <c r="B653" s="16"/>
      <c r="C653" s="17"/>
      <c r="D653" s="17"/>
      <c r="E653" s="16"/>
      <c r="F653" s="8"/>
      <c r="G653" s="12"/>
    </row>
    <row r="654" spans="1:7">
      <c r="A654" s="16"/>
      <c r="B654" s="16"/>
      <c r="C654" s="17"/>
      <c r="D654" s="17"/>
      <c r="E654" s="16"/>
      <c r="F654" s="8"/>
      <c r="G654" s="12"/>
    </row>
    <row r="655" spans="1:7">
      <c r="A655" s="16"/>
      <c r="B655" s="16"/>
      <c r="C655" s="17"/>
      <c r="D655" s="17"/>
      <c r="E655" s="16"/>
      <c r="F655" s="8"/>
      <c r="G655" s="12"/>
    </row>
    <row r="656" spans="1:7">
      <c r="A656" s="16"/>
      <c r="B656" s="16"/>
      <c r="C656" s="17"/>
      <c r="D656" s="17"/>
      <c r="E656" s="16"/>
      <c r="F656" s="8"/>
      <c r="G656" s="12"/>
    </row>
    <row r="657" spans="1:7">
      <c r="A657" s="16"/>
      <c r="B657" s="16"/>
      <c r="C657" s="17"/>
      <c r="D657" s="17"/>
      <c r="E657" s="16"/>
      <c r="F657" s="8"/>
      <c r="G657" s="12"/>
    </row>
    <row r="658" spans="1:7">
      <c r="A658" s="16"/>
      <c r="B658" s="16"/>
      <c r="C658" s="17"/>
      <c r="D658" s="17"/>
      <c r="E658" s="16"/>
      <c r="F658" s="8"/>
      <c r="G658" s="12"/>
    </row>
    <row r="659" spans="1:7">
      <c r="A659" s="16"/>
      <c r="B659" s="16"/>
      <c r="C659" s="17"/>
      <c r="D659" s="17"/>
      <c r="E659" s="16"/>
      <c r="F659" s="8"/>
      <c r="G659" s="12"/>
    </row>
    <row r="660" spans="1:7">
      <c r="A660" s="16"/>
      <c r="B660" s="16"/>
      <c r="C660" s="17"/>
      <c r="D660" s="17"/>
      <c r="E660" s="16"/>
      <c r="F660" s="8"/>
      <c r="G660" s="12"/>
    </row>
    <row r="661" spans="1:7">
      <c r="A661" s="16"/>
      <c r="B661" s="16"/>
      <c r="C661" s="17"/>
      <c r="D661" s="17"/>
      <c r="E661" s="16"/>
      <c r="F661" s="8"/>
      <c r="G661" s="12"/>
    </row>
    <row r="662" spans="1:7">
      <c r="A662" s="16"/>
      <c r="B662" s="16"/>
      <c r="C662" s="17"/>
      <c r="D662" s="17"/>
      <c r="E662" s="16"/>
      <c r="F662" s="8"/>
      <c r="G662" s="12"/>
    </row>
    <row r="663" spans="1:7">
      <c r="A663" s="16"/>
      <c r="B663" s="16"/>
      <c r="C663" s="17"/>
      <c r="D663" s="17"/>
      <c r="E663" s="16"/>
      <c r="F663" s="8"/>
      <c r="G663" s="12"/>
    </row>
    <row r="664" spans="1:7">
      <c r="A664" s="16"/>
      <c r="B664" s="16"/>
      <c r="C664" s="17"/>
      <c r="D664" s="17"/>
      <c r="E664" s="16"/>
      <c r="F664" s="8"/>
      <c r="G664" s="12"/>
    </row>
    <row r="665" spans="1:7">
      <c r="A665" s="16"/>
      <c r="B665" s="16"/>
      <c r="C665" s="17"/>
      <c r="D665" s="17"/>
      <c r="E665" s="16"/>
      <c r="F665" s="8"/>
      <c r="G665" s="12"/>
    </row>
    <row r="666" spans="1:7">
      <c r="A666" s="16"/>
      <c r="B666" s="16"/>
      <c r="C666" s="17"/>
      <c r="D666" s="17"/>
      <c r="E666" s="16"/>
      <c r="F666" s="8"/>
      <c r="G666" s="12"/>
    </row>
    <row r="667" spans="1:7">
      <c r="A667" s="16"/>
      <c r="B667" s="16"/>
      <c r="C667" s="17"/>
      <c r="D667" s="17"/>
      <c r="E667" s="16"/>
      <c r="F667" s="8"/>
      <c r="G667" s="12"/>
    </row>
    <row r="668" spans="1:7">
      <c r="A668" s="16"/>
      <c r="B668" s="16"/>
      <c r="C668" s="17"/>
      <c r="D668" s="17"/>
      <c r="E668" s="16"/>
      <c r="F668" s="8"/>
      <c r="G668" s="12"/>
    </row>
    <row r="669" spans="1:7">
      <c r="A669" s="16"/>
      <c r="B669" s="16"/>
      <c r="C669" s="17"/>
      <c r="D669" s="17"/>
      <c r="E669" s="16"/>
      <c r="F669" s="8"/>
      <c r="G669" s="12"/>
    </row>
    <row r="670" spans="1:7">
      <c r="A670" s="16"/>
      <c r="B670" s="16"/>
      <c r="C670" s="17"/>
      <c r="D670" s="17"/>
      <c r="E670" s="16"/>
      <c r="F670" s="8"/>
      <c r="G670" s="12"/>
    </row>
    <row r="671" spans="1:7">
      <c r="A671" s="16"/>
      <c r="B671" s="16"/>
      <c r="C671" s="17"/>
      <c r="D671" s="17"/>
      <c r="E671" s="16"/>
      <c r="F671" s="8"/>
      <c r="G671" s="12"/>
    </row>
    <row r="672" spans="1:7">
      <c r="A672" s="16"/>
      <c r="B672" s="16"/>
      <c r="C672" s="17"/>
      <c r="D672" s="17"/>
      <c r="E672" s="16"/>
      <c r="F672" s="8"/>
      <c r="G672" s="12"/>
    </row>
    <row r="673" spans="1:7">
      <c r="A673" s="16"/>
      <c r="B673" s="16"/>
      <c r="C673" s="17"/>
      <c r="D673" s="17"/>
      <c r="E673" s="16"/>
      <c r="F673" s="8"/>
      <c r="G673" s="12"/>
    </row>
    <row r="674" spans="1:7">
      <c r="A674" s="16"/>
      <c r="B674" s="16"/>
      <c r="C674" s="17"/>
      <c r="D674" s="17"/>
      <c r="E674" s="16"/>
      <c r="F674" s="8"/>
      <c r="G674" s="12"/>
    </row>
    <row r="675" spans="1:7">
      <c r="A675" s="16"/>
      <c r="B675" s="16"/>
      <c r="C675" s="17"/>
      <c r="D675" s="17"/>
      <c r="E675" s="16"/>
      <c r="F675" s="8"/>
      <c r="G675" s="12"/>
    </row>
    <row r="676" spans="1:7">
      <c r="A676" s="16"/>
      <c r="B676" s="16"/>
      <c r="C676" s="17"/>
      <c r="D676" s="17"/>
      <c r="E676" s="16"/>
      <c r="F676" s="8"/>
      <c r="G676" s="12"/>
    </row>
    <row r="677" spans="1:7">
      <c r="A677" s="16"/>
      <c r="B677" s="16"/>
      <c r="C677" s="17"/>
      <c r="D677" s="17"/>
      <c r="E677" s="16"/>
      <c r="F677" s="8"/>
      <c r="G677" s="12"/>
    </row>
    <row r="678" spans="1:7">
      <c r="A678" s="16"/>
      <c r="B678" s="16"/>
      <c r="C678" s="17"/>
      <c r="D678" s="17"/>
      <c r="E678" s="16"/>
      <c r="F678" s="8"/>
      <c r="G678" s="12"/>
    </row>
    <row r="679" spans="1:7">
      <c r="A679" s="16"/>
      <c r="B679" s="16"/>
      <c r="C679" s="17"/>
      <c r="D679" s="17"/>
      <c r="E679" s="16"/>
      <c r="F679" s="8"/>
      <c r="G679" s="12"/>
    </row>
    <row r="680" spans="1:7">
      <c r="A680" s="16"/>
      <c r="B680" s="16"/>
      <c r="C680" s="17"/>
      <c r="D680" s="17"/>
      <c r="E680" s="16"/>
      <c r="F680" s="8"/>
      <c r="G680" s="12"/>
    </row>
    <row r="681" spans="1:7">
      <c r="A681" s="16"/>
      <c r="B681" s="16"/>
      <c r="C681" s="17"/>
      <c r="D681" s="17"/>
      <c r="E681" s="16"/>
      <c r="F681" s="8"/>
      <c r="G681" s="12"/>
    </row>
    <row r="682" spans="1:7">
      <c r="A682" s="16"/>
      <c r="B682" s="16"/>
      <c r="C682" s="17"/>
      <c r="D682" s="17"/>
      <c r="E682" s="16"/>
      <c r="F682" s="8"/>
      <c r="G682" s="12"/>
    </row>
    <row r="683" spans="1:7">
      <c r="A683" s="16"/>
      <c r="B683" s="16"/>
      <c r="C683" s="17"/>
      <c r="D683" s="17"/>
      <c r="E683" s="16"/>
      <c r="F683" s="8"/>
      <c r="G683" s="12"/>
    </row>
    <row r="684" spans="1:7">
      <c r="A684" s="16"/>
      <c r="B684" s="16"/>
      <c r="C684" s="17"/>
      <c r="D684" s="17"/>
      <c r="E684" s="16"/>
      <c r="F684" s="8"/>
      <c r="G684" s="12"/>
    </row>
    <row r="685" spans="1:7">
      <c r="A685" s="16"/>
      <c r="B685" s="16"/>
      <c r="C685" s="17"/>
      <c r="D685" s="17"/>
      <c r="E685" s="16"/>
      <c r="F685" s="8"/>
      <c r="G685" s="12"/>
    </row>
    <row r="686" spans="1:7">
      <c r="A686" s="16"/>
      <c r="B686" s="16"/>
      <c r="C686" s="17"/>
      <c r="D686" s="17"/>
      <c r="E686" s="16"/>
      <c r="F686" s="8"/>
      <c r="G686" s="12"/>
    </row>
    <row r="687" spans="1:7">
      <c r="A687" s="16"/>
      <c r="B687" s="16"/>
      <c r="C687" s="17"/>
      <c r="D687" s="17"/>
      <c r="E687" s="16"/>
      <c r="F687" s="8"/>
      <c r="G687" s="12"/>
    </row>
    <row r="688" spans="1:7">
      <c r="A688" s="16"/>
      <c r="B688" s="16"/>
      <c r="C688" s="17"/>
      <c r="D688" s="17"/>
      <c r="E688" s="16"/>
      <c r="F688" s="8"/>
      <c r="G688" s="12"/>
    </row>
    <row r="689" spans="1:7">
      <c r="A689" s="16"/>
      <c r="B689" s="16"/>
      <c r="C689" s="17"/>
      <c r="D689" s="17"/>
      <c r="E689" s="16"/>
      <c r="F689" s="8"/>
      <c r="G689" s="12"/>
    </row>
    <row r="690" spans="1:7">
      <c r="A690" s="16"/>
      <c r="B690" s="16"/>
      <c r="C690" s="17"/>
      <c r="D690" s="17"/>
      <c r="E690" s="16"/>
      <c r="F690" s="8"/>
      <c r="G690" s="12"/>
    </row>
    <row r="691" spans="1:7">
      <c r="A691" s="16"/>
      <c r="B691" s="16"/>
      <c r="C691" s="17"/>
      <c r="D691" s="17"/>
      <c r="E691" s="16"/>
      <c r="F691" s="8"/>
      <c r="G691" s="12"/>
    </row>
    <row r="692" spans="1:7">
      <c r="A692" s="16"/>
      <c r="B692" s="16"/>
      <c r="C692" s="17"/>
      <c r="D692" s="17"/>
      <c r="E692" s="16"/>
      <c r="F692" s="8"/>
      <c r="G692" s="12"/>
    </row>
    <row r="693" spans="1:7">
      <c r="A693" s="16"/>
      <c r="B693" s="16"/>
      <c r="C693" s="17"/>
      <c r="D693" s="17"/>
      <c r="E693" s="16"/>
      <c r="F693" s="8"/>
      <c r="G693" s="12"/>
    </row>
    <row r="694" spans="1:7">
      <c r="A694" s="16"/>
      <c r="B694" s="16"/>
      <c r="C694" s="17"/>
      <c r="D694" s="17"/>
      <c r="E694" s="16"/>
      <c r="F694" s="8"/>
      <c r="G694" s="12"/>
    </row>
    <row r="695" spans="1:7">
      <c r="A695" s="16"/>
      <c r="B695" s="16"/>
      <c r="C695" s="17"/>
      <c r="D695" s="17"/>
      <c r="E695" s="16"/>
      <c r="F695" s="8"/>
      <c r="G695" s="12"/>
    </row>
    <row r="696" spans="1:7">
      <c r="A696" s="16"/>
      <c r="B696" s="16"/>
      <c r="C696" s="17"/>
      <c r="D696" s="17"/>
      <c r="E696" s="16"/>
      <c r="F696" s="8"/>
      <c r="G696" s="12"/>
    </row>
    <row r="697" spans="1:7">
      <c r="A697" s="16"/>
      <c r="B697" s="16"/>
      <c r="C697" s="17"/>
      <c r="D697" s="17"/>
      <c r="E697" s="16"/>
      <c r="F697" s="8"/>
      <c r="G697" s="12"/>
    </row>
    <row r="698" spans="1:7">
      <c r="A698" s="16"/>
      <c r="B698" s="16"/>
      <c r="C698" s="17"/>
      <c r="D698" s="17"/>
      <c r="E698" s="16"/>
      <c r="F698" s="8"/>
      <c r="G698" s="12"/>
    </row>
    <row r="699" spans="1:7">
      <c r="A699" s="16"/>
      <c r="B699" s="16"/>
      <c r="C699" s="17"/>
      <c r="D699" s="17"/>
      <c r="E699" s="16"/>
      <c r="F699" s="8"/>
      <c r="G699" s="12"/>
    </row>
    <row r="700" spans="1:7">
      <c r="A700" s="16"/>
      <c r="B700" s="16"/>
      <c r="C700" s="17"/>
      <c r="D700" s="17"/>
      <c r="E700" s="16"/>
      <c r="F700" s="8"/>
      <c r="G700" s="12"/>
    </row>
    <row r="701" spans="1:7">
      <c r="A701" s="16"/>
      <c r="B701" s="16"/>
      <c r="C701" s="17"/>
      <c r="D701" s="17"/>
      <c r="E701" s="16"/>
      <c r="F701" s="8"/>
      <c r="G701" s="12"/>
    </row>
    <row r="702" spans="1:7">
      <c r="A702" s="16"/>
      <c r="B702" s="16"/>
      <c r="C702" s="17"/>
      <c r="D702" s="17"/>
      <c r="E702" s="16"/>
      <c r="F702" s="8"/>
      <c r="G702" s="12"/>
    </row>
    <row r="703" spans="1:7">
      <c r="A703" s="16"/>
      <c r="B703" s="16"/>
      <c r="C703" s="17"/>
      <c r="D703" s="17"/>
      <c r="E703" s="16"/>
      <c r="F703" s="8"/>
      <c r="G703" s="12"/>
    </row>
    <row r="704" spans="1:7">
      <c r="A704" s="16"/>
      <c r="B704" s="16"/>
      <c r="C704" s="17"/>
      <c r="D704" s="17"/>
      <c r="E704" s="16"/>
      <c r="F704" s="8"/>
      <c r="G704" s="12"/>
    </row>
    <row r="705" spans="1:7">
      <c r="A705" s="16"/>
      <c r="B705" s="16"/>
      <c r="C705" s="17"/>
      <c r="D705" s="17"/>
      <c r="E705" s="16"/>
      <c r="F705" s="8"/>
      <c r="G705" s="12"/>
    </row>
    <row r="706" spans="1:7">
      <c r="A706" s="16"/>
      <c r="B706" s="16"/>
      <c r="C706" s="17"/>
      <c r="D706" s="17"/>
      <c r="E706" s="16"/>
      <c r="F706" s="8"/>
      <c r="G706" s="12"/>
    </row>
    <row r="707" spans="1:7">
      <c r="A707" s="16"/>
      <c r="B707" s="16"/>
      <c r="C707" s="17"/>
      <c r="D707" s="17"/>
      <c r="E707" s="16"/>
      <c r="F707" s="8"/>
      <c r="G707" s="12"/>
    </row>
    <row r="708" spans="1:7">
      <c r="A708" s="16"/>
      <c r="B708" s="16"/>
      <c r="C708" s="17"/>
      <c r="D708" s="17"/>
      <c r="E708" s="16"/>
      <c r="F708" s="8"/>
      <c r="G708" s="12"/>
    </row>
    <row r="709" spans="1:7">
      <c r="A709" s="16"/>
      <c r="B709" s="16"/>
      <c r="C709" s="17"/>
      <c r="D709" s="17"/>
      <c r="E709" s="16"/>
      <c r="F709" s="8"/>
      <c r="G709" s="12"/>
    </row>
    <row r="710" spans="1:7">
      <c r="A710" s="16"/>
      <c r="B710" s="16"/>
      <c r="C710" s="17"/>
      <c r="D710" s="17"/>
      <c r="E710" s="16"/>
      <c r="F710" s="8"/>
      <c r="G710" s="12"/>
    </row>
    <row r="711" spans="1:7">
      <c r="A711" s="16"/>
      <c r="B711" s="16"/>
      <c r="C711" s="17"/>
      <c r="D711" s="17"/>
      <c r="E711" s="16"/>
      <c r="F711" s="8"/>
      <c r="G711" s="12"/>
    </row>
    <row r="712" spans="1:7">
      <c r="A712" s="16"/>
      <c r="B712" s="16"/>
      <c r="C712" s="17"/>
      <c r="D712" s="17"/>
      <c r="E712" s="16"/>
      <c r="F712" s="8"/>
      <c r="G712" s="12"/>
    </row>
    <row r="713" spans="1:7">
      <c r="A713" s="16"/>
      <c r="B713" s="16"/>
      <c r="C713" s="17"/>
      <c r="D713" s="17"/>
      <c r="E713" s="16"/>
      <c r="F713" s="8"/>
      <c r="G713" s="12"/>
    </row>
    <row r="714" spans="1:7">
      <c r="A714" s="16"/>
      <c r="B714" s="16"/>
      <c r="C714" s="17"/>
      <c r="D714" s="17"/>
      <c r="E714" s="16"/>
      <c r="F714" s="8"/>
      <c r="G714" s="12"/>
    </row>
    <row r="715" spans="1:7">
      <c r="A715" s="16"/>
      <c r="B715" s="16"/>
      <c r="C715" s="17"/>
      <c r="D715" s="17"/>
      <c r="E715" s="16"/>
      <c r="F715" s="8"/>
      <c r="G715" s="12"/>
    </row>
    <row r="716" spans="1:7">
      <c r="A716" s="16"/>
      <c r="B716" s="16"/>
      <c r="C716" s="17"/>
      <c r="D716" s="17"/>
      <c r="E716" s="16"/>
      <c r="F716" s="8"/>
      <c r="G716" s="12"/>
    </row>
    <row r="717" spans="1:7">
      <c r="A717" s="16"/>
      <c r="B717" s="16"/>
      <c r="C717" s="17"/>
      <c r="D717" s="17"/>
      <c r="E717" s="16"/>
      <c r="F717" s="8"/>
      <c r="G717" s="12"/>
    </row>
    <row r="718" spans="1:7">
      <c r="A718" s="16"/>
      <c r="B718" s="16"/>
      <c r="C718" s="17"/>
      <c r="D718" s="17"/>
      <c r="E718" s="16"/>
      <c r="F718" s="8"/>
      <c r="G718" s="12"/>
    </row>
    <row r="719" spans="1:7">
      <c r="A719" s="16"/>
      <c r="B719" s="16"/>
      <c r="C719" s="17"/>
      <c r="D719" s="17"/>
      <c r="E719" s="16"/>
      <c r="F719" s="8"/>
      <c r="G719" s="12"/>
    </row>
    <row r="720" spans="1:7">
      <c r="A720" s="16"/>
      <c r="B720" s="16"/>
      <c r="C720" s="17"/>
      <c r="D720" s="17"/>
      <c r="E720" s="16"/>
      <c r="F720" s="8"/>
      <c r="G720" s="12"/>
    </row>
    <row r="721" spans="1:7">
      <c r="A721" s="16"/>
      <c r="B721" s="16"/>
      <c r="C721" s="17"/>
      <c r="D721" s="17"/>
      <c r="E721" s="16"/>
      <c r="F721" s="8"/>
      <c r="G721" s="12"/>
    </row>
    <row r="722" spans="1:7">
      <c r="A722" s="16"/>
      <c r="B722" s="16"/>
      <c r="C722" s="17"/>
      <c r="D722" s="17"/>
      <c r="E722" s="16"/>
      <c r="F722" s="8"/>
      <c r="G722" s="12"/>
    </row>
    <row r="723" spans="1:7">
      <c r="A723" s="16"/>
      <c r="B723" s="16"/>
      <c r="C723" s="17"/>
      <c r="D723" s="17"/>
      <c r="E723" s="16"/>
      <c r="F723" s="8"/>
      <c r="G723" s="12"/>
    </row>
    <row r="724" spans="1:7">
      <c r="A724" s="16"/>
      <c r="B724" s="16"/>
      <c r="C724" s="17"/>
      <c r="D724" s="17"/>
      <c r="E724" s="16"/>
      <c r="F724" s="8"/>
      <c r="G724" s="12"/>
    </row>
    <row r="725" spans="1:7">
      <c r="A725" s="16"/>
      <c r="B725" s="16"/>
      <c r="C725" s="17"/>
      <c r="D725" s="17"/>
      <c r="E725" s="16"/>
      <c r="F725" s="8"/>
      <c r="G725" s="12"/>
    </row>
    <row r="726" spans="1:7">
      <c r="A726" s="16"/>
      <c r="B726" s="16"/>
      <c r="C726" s="17"/>
      <c r="D726" s="17"/>
      <c r="E726" s="16"/>
      <c r="F726" s="8"/>
      <c r="G726" s="12"/>
    </row>
    <row r="727" spans="1:7">
      <c r="A727" s="16"/>
      <c r="B727" s="16"/>
      <c r="C727" s="17"/>
      <c r="D727" s="17"/>
      <c r="E727" s="16"/>
      <c r="F727" s="8"/>
      <c r="G727" s="12"/>
    </row>
    <row r="728" spans="1:7">
      <c r="A728" s="16"/>
      <c r="B728" s="16"/>
      <c r="C728" s="17"/>
      <c r="D728" s="17"/>
      <c r="E728" s="16"/>
      <c r="F728" s="8"/>
      <c r="G728" s="12"/>
    </row>
    <row r="729" spans="1:7">
      <c r="A729" s="16"/>
      <c r="B729" s="16"/>
      <c r="C729" s="17"/>
      <c r="D729" s="17"/>
      <c r="E729" s="16"/>
      <c r="F729" s="8"/>
      <c r="G729" s="12"/>
    </row>
    <row r="730" spans="1:7">
      <c r="A730" s="16"/>
      <c r="B730" s="16"/>
      <c r="C730" s="17"/>
      <c r="D730" s="17"/>
      <c r="E730" s="16"/>
      <c r="F730" s="8"/>
      <c r="G730" s="12"/>
    </row>
    <row r="731" spans="1:7">
      <c r="A731" s="16"/>
      <c r="B731" s="16"/>
      <c r="C731" s="17"/>
      <c r="D731" s="17"/>
      <c r="E731" s="16"/>
      <c r="F731" s="8"/>
      <c r="G731" s="12"/>
    </row>
    <row r="732" spans="1:7">
      <c r="A732" s="16"/>
      <c r="B732" s="16"/>
      <c r="C732" s="17"/>
      <c r="D732" s="17"/>
      <c r="E732" s="16"/>
      <c r="F732" s="8"/>
      <c r="G732" s="12"/>
    </row>
    <row r="733" spans="1:7">
      <c r="A733" s="16"/>
      <c r="B733" s="16"/>
      <c r="C733" s="17"/>
      <c r="D733" s="17"/>
      <c r="E733" s="16"/>
      <c r="F733" s="8"/>
      <c r="G733" s="12"/>
    </row>
    <row r="734" spans="1:7">
      <c r="A734" s="16"/>
      <c r="B734" s="16"/>
      <c r="C734" s="17"/>
      <c r="D734" s="17"/>
      <c r="E734" s="16"/>
      <c r="F734" s="8"/>
      <c r="G734" s="12"/>
    </row>
    <row r="735" spans="1:7">
      <c r="A735" s="16"/>
      <c r="B735" s="16"/>
      <c r="C735" s="17"/>
      <c r="D735" s="17"/>
      <c r="E735" s="16"/>
      <c r="F735" s="8"/>
      <c r="G735" s="12"/>
    </row>
    <row r="736" spans="1:7">
      <c r="A736" s="16"/>
      <c r="B736" s="16"/>
      <c r="C736" s="17"/>
      <c r="D736" s="17"/>
      <c r="E736" s="16"/>
      <c r="F736" s="8"/>
      <c r="G736" s="12"/>
    </row>
    <row r="737" spans="1:7">
      <c r="A737" s="16"/>
      <c r="B737" s="16"/>
      <c r="C737" s="17"/>
      <c r="D737" s="17"/>
      <c r="E737" s="16"/>
      <c r="F737" s="8"/>
      <c r="G737" s="12"/>
    </row>
    <row r="738" spans="1:7">
      <c r="A738" s="16"/>
      <c r="B738" s="16"/>
      <c r="C738" s="17"/>
      <c r="D738" s="17"/>
      <c r="E738" s="16"/>
      <c r="F738" s="8"/>
      <c r="G738" s="12"/>
    </row>
    <row r="739" spans="1:7">
      <c r="A739" s="16"/>
      <c r="B739" s="16"/>
      <c r="C739" s="17"/>
      <c r="D739" s="17"/>
      <c r="E739" s="16"/>
      <c r="F739" s="8"/>
      <c r="G739" s="12"/>
    </row>
    <row r="740" spans="1:7">
      <c r="A740" s="16"/>
      <c r="B740" s="16"/>
      <c r="C740" s="17"/>
      <c r="D740" s="17"/>
      <c r="E740" s="16"/>
      <c r="F740" s="8"/>
      <c r="G740" s="12"/>
    </row>
    <row r="741" spans="1:7">
      <c r="A741" s="16"/>
      <c r="B741" s="16"/>
      <c r="C741" s="17"/>
      <c r="D741" s="17"/>
      <c r="E741" s="16"/>
      <c r="F741" s="8"/>
      <c r="G741" s="12"/>
    </row>
    <row r="742" spans="1:7">
      <c r="A742" s="16"/>
      <c r="B742" s="16"/>
      <c r="C742" s="17"/>
      <c r="D742" s="17"/>
      <c r="E742" s="16"/>
      <c r="F742" s="8"/>
      <c r="G742" s="12"/>
    </row>
    <row r="743" spans="1:7">
      <c r="A743" s="16"/>
      <c r="B743" s="16"/>
      <c r="C743" s="17"/>
      <c r="D743" s="17"/>
      <c r="E743" s="16"/>
      <c r="F743" s="8"/>
      <c r="G743" s="12"/>
    </row>
    <row r="744" spans="1:7">
      <c r="A744" s="16"/>
      <c r="B744" s="16"/>
      <c r="C744" s="17"/>
      <c r="D744" s="17"/>
      <c r="E744" s="16"/>
      <c r="F744" s="8"/>
      <c r="G744" s="12"/>
    </row>
    <row r="745" spans="1:7">
      <c r="A745" s="16"/>
      <c r="B745" s="16"/>
      <c r="C745" s="17"/>
      <c r="D745" s="17"/>
      <c r="E745" s="16"/>
      <c r="F745" s="8"/>
      <c r="G745" s="12"/>
    </row>
    <row r="746" spans="1:7">
      <c r="A746" s="16"/>
      <c r="B746" s="16"/>
      <c r="C746" s="17"/>
      <c r="D746" s="17"/>
      <c r="E746" s="16"/>
      <c r="F746" s="8"/>
      <c r="G746" s="12"/>
    </row>
    <row r="747" spans="1:7">
      <c r="A747" s="16"/>
      <c r="B747" s="16"/>
      <c r="C747" s="17"/>
      <c r="D747" s="17"/>
      <c r="E747" s="16"/>
      <c r="F747" s="8"/>
      <c r="G747" s="12"/>
    </row>
    <row r="748" spans="1:7">
      <c r="A748" s="16"/>
      <c r="B748" s="16"/>
      <c r="C748" s="17"/>
      <c r="D748" s="17"/>
      <c r="E748" s="16"/>
      <c r="F748" s="8"/>
      <c r="G748" s="12"/>
    </row>
    <row r="749" spans="1:7">
      <c r="A749" s="16"/>
      <c r="B749" s="16"/>
      <c r="C749" s="17"/>
      <c r="D749" s="17"/>
      <c r="E749" s="16"/>
      <c r="F749" s="8"/>
      <c r="G749" s="12"/>
    </row>
    <row r="750" spans="1:7">
      <c r="A750" s="16"/>
      <c r="B750" s="16"/>
      <c r="C750" s="17"/>
      <c r="D750" s="17"/>
      <c r="E750" s="16"/>
      <c r="F750" s="8"/>
      <c r="G750" s="12"/>
    </row>
    <row r="751" spans="1:7">
      <c r="A751" s="16"/>
      <c r="B751" s="16"/>
      <c r="C751" s="17"/>
      <c r="D751" s="17"/>
      <c r="E751" s="16"/>
      <c r="F751" s="8"/>
      <c r="G751" s="12"/>
    </row>
    <row r="752" spans="1:7">
      <c r="A752" s="16"/>
      <c r="B752" s="16"/>
      <c r="C752" s="17"/>
      <c r="D752" s="17"/>
      <c r="E752" s="16"/>
      <c r="F752" s="8"/>
      <c r="G752" s="12"/>
    </row>
    <row r="753" spans="1:7">
      <c r="A753" s="16"/>
      <c r="B753" s="16"/>
      <c r="C753" s="17"/>
      <c r="D753" s="17"/>
      <c r="E753" s="16"/>
      <c r="F753" s="8"/>
      <c r="G753" s="12"/>
    </row>
    <row r="754" spans="1:7">
      <c r="A754" s="16"/>
      <c r="B754" s="16"/>
      <c r="C754" s="17"/>
      <c r="D754" s="17"/>
      <c r="E754" s="16"/>
      <c r="F754" s="8"/>
      <c r="G754" s="12"/>
    </row>
    <row r="755" spans="1:7">
      <c r="A755" s="16"/>
      <c r="B755" s="16"/>
      <c r="C755" s="17"/>
      <c r="D755" s="17"/>
      <c r="E755" s="16"/>
      <c r="F755" s="8"/>
      <c r="G755" s="12"/>
    </row>
    <row r="756" spans="1:7">
      <c r="A756" s="16"/>
      <c r="B756" s="16"/>
      <c r="C756" s="17"/>
      <c r="D756" s="17"/>
      <c r="E756" s="16"/>
      <c r="F756" s="8"/>
      <c r="G756" s="12"/>
    </row>
    <row r="757" spans="1:7">
      <c r="A757" s="16"/>
      <c r="B757" s="16"/>
      <c r="C757" s="17"/>
      <c r="D757" s="17"/>
      <c r="E757" s="16"/>
      <c r="F757" s="8"/>
      <c r="G757" s="12"/>
    </row>
    <row r="758" spans="1:7">
      <c r="A758" s="16"/>
      <c r="B758" s="16"/>
      <c r="C758" s="17"/>
      <c r="D758" s="17"/>
      <c r="E758" s="16"/>
      <c r="F758" s="8"/>
      <c r="G758" s="12"/>
    </row>
    <row r="759" spans="1:7">
      <c r="A759" s="16"/>
      <c r="B759" s="16"/>
      <c r="C759" s="17"/>
      <c r="D759" s="17"/>
      <c r="E759" s="16"/>
      <c r="F759" s="8"/>
      <c r="G759" s="12"/>
    </row>
    <row r="760" spans="1:7">
      <c r="A760" s="16"/>
      <c r="B760" s="16"/>
      <c r="C760" s="17"/>
      <c r="D760" s="17"/>
      <c r="E760" s="16"/>
      <c r="F760" s="8"/>
      <c r="G760" s="12"/>
    </row>
    <row r="761" spans="1:7">
      <c r="A761" s="16"/>
      <c r="B761" s="16"/>
      <c r="C761" s="17"/>
      <c r="D761" s="17"/>
      <c r="E761" s="16"/>
      <c r="F761" s="8"/>
      <c r="G761" s="12"/>
    </row>
    <row r="762" spans="1:7">
      <c r="A762" s="16"/>
      <c r="B762" s="16"/>
      <c r="C762" s="17"/>
      <c r="D762" s="17"/>
      <c r="E762" s="16"/>
      <c r="F762" s="8"/>
      <c r="G762" s="12"/>
    </row>
    <row r="763" spans="1:7">
      <c r="A763" s="16"/>
      <c r="B763" s="16"/>
      <c r="C763" s="17"/>
      <c r="D763" s="17"/>
      <c r="E763" s="16"/>
      <c r="F763" s="8"/>
      <c r="G763" s="12"/>
    </row>
    <row r="764" spans="1:7">
      <c r="A764" s="16"/>
      <c r="B764" s="16"/>
      <c r="C764" s="17"/>
      <c r="D764" s="17"/>
      <c r="E764" s="16"/>
      <c r="F764" s="8"/>
      <c r="G764" s="12"/>
    </row>
    <row r="765" spans="1:7">
      <c r="A765" s="16"/>
      <c r="B765" s="16"/>
      <c r="C765" s="17"/>
      <c r="D765" s="17"/>
      <c r="E765" s="16"/>
      <c r="F765" s="8"/>
      <c r="G765" s="12"/>
    </row>
    <row r="766" spans="1:7">
      <c r="A766" s="16"/>
      <c r="B766" s="16"/>
      <c r="C766" s="17"/>
      <c r="D766" s="17"/>
      <c r="E766" s="16"/>
      <c r="F766" s="8"/>
      <c r="G766" s="12"/>
    </row>
    <row r="767" spans="1:7">
      <c r="A767" s="16"/>
      <c r="B767" s="16"/>
      <c r="C767" s="17"/>
      <c r="D767" s="17"/>
      <c r="E767" s="16"/>
      <c r="F767" s="8"/>
      <c r="G767" s="12"/>
    </row>
    <row r="768" spans="1:7">
      <c r="A768" s="16"/>
      <c r="B768" s="16"/>
      <c r="C768" s="17"/>
      <c r="D768" s="17"/>
      <c r="E768" s="16"/>
      <c r="F768" s="8"/>
      <c r="G768" s="12"/>
    </row>
    <row r="769" spans="1:7">
      <c r="A769" s="16"/>
      <c r="B769" s="16"/>
      <c r="C769" s="17"/>
      <c r="D769" s="17"/>
      <c r="E769" s="16"/>
      <c r="F769" s="8"/>
      <c r="G769" s="12"/>
    </row>
    <row r="770" spans="1:7">
      <c r="A770" s="16"/>
      <c r="B770" s="16"/>
      <c r="C770" s="17"/>
      <c r="D770" s="17"/>
      <c r="E770" s="16"/>
      <c r="F770" s="8"/>
      <c r="G770" s="12"/>
    </row>
    <row r="771" spans="1:7">
      <c r="A771" s="16"/>
      <c r="B771" s="16"/>
      <c r="C771" s="17"/>
      <c r="D771" s="17"/>
      <c r="E771" s="16"/>
      <c r="F771" s="8"/>
      <c r="G771" s="12"/>
    </row>
    <row r="772" spans="1:7">
      <c r="A772" s="16"/>
      <c r="B772" s="16"/>
      <c r="C772" s="17"/>
      <c r="D772" s="17"/>
      <c r="E772" s="16"/>
      <c r="F772" s="8"/>
      <c r="G772" s="12"/>
    </row>
    <row r="773" spans="1:7">
      <c r="A773" s="16"/>
      <c r="B773" s="16"/>
      <c r="C773" s="17"/>
      <c r="D773" s="17"/>
      <c r="E773" s="16"/>
      <c r="F773" s="8"/>
      <c r="G773" s="12"/>
    </row>
    <row r="774" spans="1:7">
      <c r="A774" s="16"/>
      <c r="B774" s="16"/>
      <c r="C774" s="17"/>
      <c r="D774" s="17"/>
      <c r="E774" s="16"/>
      <c r="F774" s="8"/>
      <c r="G774" s="12"/>
    </row>
    <row r="775" spans="1:7">
      <c r="A775" s="16"/>
      <c r="B775" s="16"/>
      <c r="C775" s="17"/>
      <c r="D775" s="17"/>
      <c r="E775" s="16"/>
      <c r="F775" s="8"/>
      <c r="G775" s="12"/>
    </row>
    <row r="776" spans="1:7">
      <c r="A776" s="16"/>
      <c r="B776" s="16"/>
      <c r="C776" s="17"/>
      <c r="D776" s="17"/>
      <c r="E776" s="16"/>
      <c r="F776" s="8"/>
      <c r="G776" s="12"/>
    </row>
    <row r="777" spans="1:7">
      <c r="A777" s="16"/>
      <c r="B777" s="16"/>
      <c r="C777" s="17"/>
      <c r="D777" s="17"/>
      <c r="E777" s="16"/>
      <c r="F777" s="8"/>
      <c r="G777" s="12"/>
    </row>
    <row r="778" spans="1:7">
      <c r="A778" s="16"/>
      <c r="B778" s="16"/>
      <c r="C778" s="17"/>
      <c r="D778" s="17"/>
      <c r="E778" s="16"/>
      <c r="F778" s="8"/>
      <c r="G778" s="12"/>
    </row>
    <row r="779" spans="1:7">
      <c r="A779" s="16"/>
      <c r="B779" s="16"/>
      <c r="C779" s="17"/>
      <c r="D779" s="17"/>
      <c r="E779" s="16"/>
      <c r="F779" s="8"/>
      <c r="G779" s="12"/>
    </row>
    <row r="780" spans="1:7">
      <c r="A780" s="16"/>
      <c r="B780" s="16"/>
      <c r="C780" s="17"/>
      <c r="D780" s="17"/>
      <c r="E780" s="16"/>
      <c r="F780" s="8"/>
      <c r="G780" s="12"/>
    </row>
    <row r="781" spans="1:7">
      <c r="A781" s="16"/>
      <c r="B781" s="16"/>
      <c r="C781" s="17"/>
      <c r="D781" s="17"/>
      <c r="E781" s="16"/>
      <c r="F781" s="8"/>
      <c r="G781" s="12"/>
    </row>
    <row r="782" spans="1:7">
      <c r="A782" s="16"/>
      <c r="B782" s="16"/>
      <c r="C782" s="17"/>
      <c r="D782" s="17"/>
      <c r="E782" s="16"/>
      <c r="F782" s="8"/>
      <c r="G782" s="12"/>
    </row>
    <row r="783" spans="1:7">
      <c r="A783" s="16"/>
      <c r="B783" s="16"/>
      <c r="C783" s="17"/>
      <c r="D783" s="17"/>
      <c r="E783" s="16"/>
      <c r="F783" s="8"/>
      <c r="G783" s="12"/>
    </row>
    <row r="784" spans="1:7">
      <c r="A784" s="16"/>
      <c r="B784" s="16"/>
      <c r="C784" s="17"/>
      <c r="D784" s="17"/>
      <c r="E784" s="16"/>
      <c r="F784" s="8"/>
      <c r="G784" s="12"/>
    </row>
    <row r="785" spans="1:7">
      <c r="A785" s="16"/>
      <c r="B785" s="16"/>
      <c r="C785" s="17"/>
      <c r="D785" s="17"/>
      <c r="E785" s="16"/>
      <c r="F785" s="8"/>
      <c r="G785" s="12"/>
    </row>
    <row r="786" spans="1:7">
      <c r="A786" s="16"/>
      <c r="B786" s="16"/>
      <c r="C786" s="17"/>
      <c r="D786" s="17"/>
      <c r="E786" s="16"/>
      <c r="F786" s="8"/>
      <c r="G786" s="12"/>
    </row>
    <row r="787" spans="1:7">
      <c r="A787" s="16"/>
      <c r="B787" s="16"/>
      <c r="C787" s="17"/>
      <c r="D787" s="17"/>
      <c r="E787" s="16"/>
      <c r="F787" s="8"/>
      <c r="G787" s="12"/>
    </row>
    <row r="788" spans="1:7">
      <c r="A788" s="16"/>
      <c r="B788" s="16"/>
      <c r="C788" s="17"/>
      <c r="D788" s="17"/>
      <c r="E788" s="16"/>
      <c r="F788" s="8"/>
      <c r="G788" s="12"/>
    </row>
    <row r="789" spans="1:7">
      <c r="A789" s="16"/>
      <c r="B789" s="16"/>
      <c r="C789" s="17"/>
      <c r="D789" s="17"/>
      <c r="E789" s="16"/>
      <c r="F789" s="8"/>
      <c r="G789" s="12"/>
    </row>
    <row r="790" spans="1:7">
      <c r="A790" s="16"/>
      <c r="B790" s="16"/>
      <c r="C790" s="17"/>
      <c r="D790" s="17"/>
      <c r="E790" s="16"/>
      <c r="F790" s="8"/>
      <c r="G790" s="12"/>
    </row>
    <row r="791" spans="1:7">
      <c r="A791" s="16"/>
      <c r="B791" s="16"/>
      <c r="C791" s="17"/>
      <c r="D791" s="17"/>
      <c r="E791" s="16"/>
      <c r="F791" s="8"/>
      <c r="G791" s="12"/>
    </row>
    <row r="792" spans="1:7">
      <c r="A792" s="16"/>
      <c r="B792" s="16"/>
      <c r="C792" s="17"/>
      <c r="D792" s="17"/>
      <c r="E792" s="16"/>
      <c r="F792" s="8"/>
      <c r="G792" s="12"/>
    </row>
    <row r="793" spans="1:7">
      <c r="A793" s="16"/>
      <c r="B793" s="16"/>
      <c r="C793" s="17"/>
      <c r="D793" s="17"/>
      <c r="E793" s="16"/>
      <c r="F793" s="8"/>
      <c r="G793" s="12"/>
    </row>
    <row r="794" spans="1:7">
      <c r="A794" s="16"/>
      <c r="B794" s="16"/>
      <c r="C794" s="17"/>
      <c r="D794" s="17"/>
      <c r="E794" s="16"/>
      <c r="F794" s="8"/>
      <c r="G794" s="12"/>
    </row>
    <row r="795" spans="1:7">
      <c r="A795" s="16"/>
      <c r="B795" s="16"/>
      <c r="C795" s="17"/>
      <c r="D795" s="17"/>
      <c r="E795" s="16"/>
      <c r="F795" s="8"/>
      <c r="G795" s="12"/>
    </row>
    <row r="796" spans="1:7">
      <c r="A796" s="16"/>
      <c r="B796" s="16"/>
      <c r="C796" s="17"/>
      <c r="D796" s="17"/>
      <c r="E796" s="16"/>
      <c r="F796" s="8"/>
      <c r="G796" s="12"/>
    </row>
    <row r="797" spans="1:7">
      <c r="A797" s="16"/>
      <c r="B797" s="16"/>
      <c r="C797" s="17"/>
      <c r="D797" s="17"/>
      <c r="E797" s="16"/>
      <c r="F797" s="8"/>
      <c r="G797" s="12"/>
    </row>
    <row r="798" spans="1:7">
      <c r="A798" s="16"/>
      <c r="B798" s="16"/>
      <c r="C798" s="17"/>
      <c r="D798" s="17"/>
      <c r="E798" s="16"/>
      <c r="F798" s="8"/>
      <c r="G798" s="12"/>
    </row>
    <row r="799" spans="1:7">
      <c r="A799" s="16"/>
      <c r="B799" s="16"/>
      <c r="C799" s="17"/>
      <c r="D799" s="17"/>
      <c r="E799" s="16"/>
      <c r="F799" s="8"/>
      <c r="G799" s="12"/>
    </row>
    <row r="800" spans="1:7">
      <c r="A800" s="16"/>
      <c r="B800" s="16"/>
      <c r="C800" s="17"/>
      <c r="D800" s="17"/>
      <c r="E800" s="16"/>
      <c r="F800" s="8"/>
      <c r="G800" s="12"/>
    </row>
    <row r="801" spans="1:7">
      <c r="A801" s="16"/>
      <c r="B801" s="16"/>
      <c r="C801" s="17"/>
      <c r="D801" s="17"/>
      <c r="E801" s="16"/>
      <c r="F801" s="8"/>
      <c r="G801" s="12"/>
    </row>
    <row r="802" spans="1:7">
      <c r="A802" s="16"/>
      <c r="B802" s="16"/>
      <c r="C802" s="17"/>
      <c r="D802" s="17"/>
      <c r="E802" s="16"/>
      <c r="F802" s="8"/>
      <c r="G802" s="12"/>
    </row>
    <row r="803" spans="1:7">
      <c r="A803" s="16"/>
      <c r="B803" s="16"/>
      <c r="C803" s="17"/>
      <c r="D803" s="17"/>
      <c r="E803" s="16"/>
      <c r="F803" s="8"/>
      <c r="G803" s="12"/>
    </row>
    <row r="804" spans="1:7">
      <c r="A804" s="16"/>
      <c r="B804" s="16"/>
      <c r="C804" s="17"/>
      <c r="D804" s="17"/>
      <c r="E804" s="16"/>
      <c r="F804" s="8"/>
      <c r="G804" s="12"/>
    </row>
    <row r="805" spans="1:7">
      <c r="A805" s="16"/>
      <c r="B805" s="16"/>
      <c r="C805" s="17"/>
      <c r="D805" s="17"/>
      <c r="E805" s="16"/>
      <c r="F805" s="8"/>
      <c r="G805" s="12"/>
    </row>
    <row r="806" spans="1:7">
      <c r="A806" s="16"/>
      <c r="B806" s="16"/>
      <c r="C806" s="17"/>
      <c r="D806" s="17"/>
      <c r="E806" s="16"/>
      <c r="F806" s="8"/>
      <c r="G806" s="12"/>
    </row>
    <row r="807" spans="1:7">
      <c r="A807" s="16"/>
      <c r="B807" s="16"/>
      <c r="C807" s="17"/>
      <c r="D807" s="17"/>
      <c r="E807" s="16"/>
      <c r="F807" s="8"/>
      <c r="G807" s="12"/>
    </row>
    <row r="808" spans="1:7">
      <c r="A808" s="16"/>
      <c r="B808" s="16"/>
      <c r="C808" s="17"/>
      <c r="D808" s="17"/>
      <c r="E808" s="16"/>
      <c r="F808" s="8"/>
      <c r="G808" s="12"/>
    </row>
    <row r="809" spans="1:7">
      <c r="A809" s="16"/>
      <c r="B809" s="16"/>
      <c r="C809" s="17"/>
      <c r="D809" s="17"/>
      <c r="E809" s="16"/>
      <c r="F809" s="8"/>
      <c r="G809" s="12"/>
    </row>
    <row r="810" spans="1:7">
      <c r="A810" s="16"/>
      <c r="B810" s="16"/>
      <c r="C810" s="17"/>
      <c r="D810" s="17"/>
      <c r="E810" s="16"/>
      <c r="F810" s="8"/>
      <c r="G810" s="12"/>
    </row>
    <row r="811" spans="1:7">
      <c r="A811" s="16"/>
      <c r="B811" s="16"/>
      <c r="C811" s="17"/>
      <c r="D811" s="17"/>
      <c r="E811" s="16"/>
      <c r="F811" s="8"/>
      <c r="G811" s="12"/>
    </row>
    <row r="812" spans="1:7">
      <c r="A812" s="16"/>
      <c r="B812" s="16"/>
      <c r="C812" s="17"/>
      <c r="D812" s="17"/>
      <c r="E812" s="16"/>
      <c r="F812" s="8"/>
      <c r="G812" s="12"/>
    </row>
    <row r="813" spans="1:7">
      <c r="A813" s="16"/>
      <c r="B813" s="16"/>
      <c r="C813" s="17"/>
      <c r="D813" s="17"/>
      <c r="E813" s="16"/>
      <c r="F813" s="8"/>
      <c r="G813" s="12"/>
    </row>
    <row r="814" spans="1:7">
      <c r="A814" s="16"/>
      <c r="B814" s="16"/>
      <c r="C814" s="17"/>
      <c r="D814" s="17"/>
      <c r="E814" s="16"/>
      <c r="F814" s="8"/>
      <c r="G814" s="12"/>
    </row>
    <row r="815" spans="1:7">
      <c r="A815" s="16"/>
      <c r="B815" s="16"/>
      <c r="C815" s="17"/>
      <c r="D815" s="17"/>
      <c r="E815" s="16"/>
      <c r="F815" s="8"/>
      <c r="G815" s="12"/>
    </row>
    <row r="816" spans="1:7">
      <c r="A816" s="16"/>
      <c r="B816" s="16"/>
      <c r="C816" s="17"/>
      <c r="D816" s="17"/>
      <c r="E816" s="16"/>
      <c r="F816" s="8"/>
      <c r="G816" s="12"/>
    </row>
    <row r="817" spans="1:7">
      <c r="A817" s="16"/>
      <c r="B817" s="16"/>
      <c r="C817" s="17"/>
      <c r="D817" s="17"/>
      <c r="E817" s="16"/>
      <c r="F817" s="8"/>
      <c r="G817" s="12"/>
    </row>
    <row r="818" spans="1:7">
      <c r="A818" s="16"/>
      <c r="B818" s="16"/>
      <c r="C818" s="17"/>
      <c r="D818" s="17"/>
      <c r="E818" s="16"/>
      <c r="F818" s="8"/>
      <c r="G818" s="12"/>
    </row>
    <row r="819" spans="1:7">
      <c r="A819" s="16"/>
      <c r="B819" s="16"/>
      <c r="C819" s="17"/>
      <c r="D819" s="17"/>
      <c r="E819" s="16"/>
      <c r="F819" s="8"/>
      <c r="G819" s="12"/>
    </row>
    <row r="820" spans="1:7">
      <c r="A820" s="16"/>
      <c r="B820" s="16"/>
      <c r="C820" s="17"/>
      <c r="D820" s="17"/>
      <c r="E820" s="16"/>
      <c r="F820" s="8"/>
      <c r="G820" s="12"/>
    </row>
    <row r="821" spans="1:7">
      <c r="A821" s="16"/>
      <c r="B821" s="16"/>
      <c r="C821" s="17"/>
      <c r="D821" s="17"/>
      <c r="E821" s="16"/>
      <c r="F821" s="8"/>
      <c r="G821" s="12"/>
    </row>
    <row r="822" spans="1:7">
      <c r="A822" s="16"/>
      <c r="B822" s="16"/>
      <c r="C822" s="17"/>
      <c r="D822" s="17"/>
      <c r="E822" s="16"/>
      <c r="F822" s="8"/>
      <c r="G822" s="12"/>
    </row>
    <row r="823" spans="1:7">
      <c r="A823" s="16"/>
      <c r="B823" s="16"/>
      <c r="C823" s="17"/>
      <c r="D823" s="17"/>
      <c r="E823" s="16"/>
      <c r="F823" s="8"/>
      <c r="G823" s="12"/>
    </row>
    <row r="824" spans="1:7">
      <c r="A824" s="16"/>
      <c r="B824" s="16"/>
      <c r="C824" s="17"/>
      <c r="D824" s="17"/>
      <c r="E824" s="16"/>
      <c r="F824" s="8"/>
      <c r="G824" s="12"/>
    </row>
    <row r="825" spans="1:7">
      <c r="A825" s="16"/>
      <c r="B825" s="16"/>
      <c r="C825" s="17"/>
      <c r="D825" s="17"/>
      <c r="E825" s="16"/>
      <c r="F825" s="8"/>
      <c r="G825" s="12"/>
    </row>
    <row r="826" spans="1:7">
      <c r="A826" s="16"/>
      <c r="B826" s="16"/>
      <c r="C826" s="17"/>
      <c r="D826" s="17"/>
      <c r="E826" s="16"/>
      <c r="F826" s="8"/>
      <c r="G826" s="12"/>
    </row>
    <row r="827" spans="1:7">
      <c r="A827" s="16"/>
      <c r="B827" s="16"/>
      <c r="C827" s="17"/>
      <c r="D827" s="17"/>
      <c r="E827" s="16"/>
      <c r="F827" s="8"/>
      <c r="G827" s="12"/>
    </row>
    <row r="828" spans="1:7">
      <c r="A828" s="16"/>
      <c r="B828" s="16"/>
      <c r="C828" s="17"/>
      <c r="D828" s="17"/>
      <c r="E828" s="16"/>
      <c r="F828" s="8"/>
      <c r="G828" s="12"/>
    </row>
    <row r="829" spans="1:7">
      <c r="A829" s="16"/>
      <c r="B829" s="16"/>
      <c r="C829" s="17"/>
      <c r="D829" s="17"/>
      <c r="E829" s="16"/>
      <c r="F829" s="8"/>
      <c r="G829" s="12"/>
    </row>
    <row r="830" spans="1:7">
      <c r="A830" s="16"/>
      <c r="B830" s="16"/>
      <c r="C830" s="17"/>
      <c r="D830" s="17"/>
      <c r="E830" s="16"/>
      <c r="F830" s="8"/>
      <c r="G830" s="12"/>
    </row>
    <row r="831" spans="1:7">
      <c r="A831" s="16"/>
      <c r="B831" s="16"/>
      <c r="C831" s="17"/>
      <c r="D831" s="17"/>
      <c r="E831" s="16"/>
      <c r="F831" s="8"/>
      <c r="G831" s="12"/>
    </row>
    <row r="832" spans="1:7">
      <c r="A832" s="16"/>
      <c r="B832" s="16"/>
      <c r="C832" s="17"/>
      <c r="D832" s="17"/>
      <c r="E832" s="16"/>
      <c r="F832" s="8"/>
      <c r="G832" s="12"/>
    </row>
    <row r="833" spans="1:7">
      <c r="A833" s="16"/>
      <c r="B833" s="16"/>
      <c r="C833" s="17"/>
      <c r="D833" s="17"/>
      <c r="E833" s="16"/>
      <c r="F833" s="8"/>
      <c r="G833" s="12"/>
    </row>
    <row r="834" spans="1:7">
      <c r="A834" s="16"/>
      <c r="B834" s="16"/>
      <c r="C834" s="17"/>
      <c r="D834" s="17"/>
      <c r="E834" s="16"/>
      <c r="F834" s="8"/>
      <c r="G834" s="12"/>
    </row>
    <row r="835" spans="1:7">
      <c r="A835" s="16"/>
      <c r="B835" s="16"/>
      <c r="C835" s="17"/>
      <c r="D835" s="17"/>
      <c r="E835" s="16"/>
      <c r="F835" s="8"/>
      <c r="G835" s="12"/>
    </row>
    <row r="836" spans="1:7">
      <c r="A836" s="16"/>
      <c r="B836" s="16"/>
      <c r="C836" s="17"/>
      <c r="D836" s="17"/>
      <c r="E836" s="16"/>
      <c r="F836" s="8"/>
      <c r="G836" s="12"/>
    </row>
    <row r="837" spans="1:7">
      <c r="A837" s="16"/>
      <c r="B837" s="16"/>
      <c r="C837" s="17"/>
      <c r="D837" s="17"/>
      <c r="E837" s="16"/>
      <c r="F837" s="8"/>
      <c r="G837" s="12"/>
    </row>
    <row r="838" spans="1:7">
      <c r="A838" s="16"/>
      <c r="B838" s="16"/>
      <c r="C838" s="17"/>
      <c r="D838" s="17"/>
      <c r="E838" s="16"/>
      <c r="F838" s="8"/>
      <c r="G838" s="12"/>
    </row>
    <row r="839" spans="1:7">
      <c r="A839" s="16"/>
      <c r="B839" s="16"/>
      <c r="C839" s="17"/>
      <c r="D839" s="17"/>
      <c r="E839" s="16"/>
      <c r="F839" s="8"/>
      <c r="G839" s="12"/>
    </row>
    <row r="840" spans="1:7">
      <c r="A840" s="16"/>
      <c r="B840" s="16"/>
      <c r="C840" s="17"/>
      <c r="D840" s="17"/>
      <c r="E840" s="16"/>
      <c r="F840" s="8"/>
      <c r="G840" s="12"/>
    </row>
    <row r="841" spans="1:7">
      <c r="A841" s="16"/>
      <c r="B841" s="16"/>
      <c r="C841" s="17"/>
      <c r="D841" s="17"/>
      <c r="E841" s="16"/>
      <c r="F841" s="8"/>
      <c r="G841" s="12"/>
    </row>
    <row r="842" spans="1:7">
      <c r="A842" s="16"/>
      <c r="B842" s="16"/>
      <c r="C842" s="17"/>
      <c r="D842" s="17"/>
      <c r="E842" s="16"/>
      <c r="F842" s="8"/>
      <c r="G842" s="12"/>
    </row>
    <row r="843" spans="1:7">
      <c r="A843" s="16"/>
      <c r="B843" s="16"/>
      <c r="C843" s="17"/>
      <c r="D843" s="17"/>
      <c r="E843" s="16"/>
      <c r="F843" s="8"/>
      <c r="G843" s="12"/>
    </row>
    <row r="844" spans="1:7">
      <c r="A844" s="16"/>
      <c r="B844" s="16"/>
      <c r="C844" s="17"/>
      <c r="D844" s="17"/>
      <c r="E844" s="16"/>
      <c r="F844" s="8"/>
      <c r="G844" s="12"/>
    </row>
    <row r="845" spans="1:7">
      <c r="A845" s="16"/>
      <c r="B845" s="16"/>
      <c r="C845" s="17"/>
      <c r="D845" s="17"/>
      <c r="E845" s="16"/>
      <c r="F845" s="8"/>
      <c r="G845" s="12"/>
    </row>
    <row r="846" spans="1:7">
      <c r="A846" s="16"/>
      <c r="B846" s="16"/>
      <c r="C846" s="17"/>
      <c r="D846" s="17"/>
      <c r="E846" s="16"/>
      <c r="F846" s="8"/>
      <c r="G846" s="12"/>
    </row>
    <row r="847" spans="1:7">
      <c r="A847" s="16"/>
      <c r="B847" s="16"/>
      <c r="C847" s="17"/>
      <c r="D847" s="17"/>
      <c r="E847" s="16"/>
      <c r="F847" s="8"/>
      <c r="G847" s="12"/>
    </row>
    <row r="848" spans="1:7">
      <c r="A848" s="16"/>
      <c r="B848" s="16"/>
      <c r="C848" s="17"/>
      <c r="D848" s="17"/>
      <c r="E848" s="16"/>
      <c r="F848" s="8"/>
      <c r="G848" s="12"/>
    </row>
    <row r="849" spans="1:7">
      <c r="A849" s="16"/>
      <c r="B849" s="16"/>
      <c r="C849" s="17"/>
      <c r="D849" s="17"/>
      <c r="E849" s="16"/>
      <c r="F849" s="8"/>
      <c r="G849" s="12"/>
    </row>
    <row r="850" spans="1:7">
      <c r="A850" s="16"/>
      <c r="B850" s="16"/>
      <c r="C850" s="17"/>
      <c r="D850" s="17"/>
      <c r="E850" s="16"/>
      <c r="F850" s="8"/>
      <c r="G850" s="12"/>
    </row>
    <row r="851" spans="1:7">
      <c r="A851" s="16"/>
      <c r="B851" s="16"/>
      <c r="C851" s="17"/>
      <c r="D851" s="17"/>
      <c r="E851" s="16"/>
      <c r="F851" s="8"/>
      <c r="G851" s="12"/>
    </row>
    <row r="852" spans="1:7">
      <c r="A852" s="16"/>
      <c r="B852" s="16"/>
      <c r="C852" s="17"/>
      <c r="D852" s="17"/>
      <c r="E852" s="16"/>
      <c r="F852" s="8"/>
      <c r="G852" s="12"/>
    </row>
    <row r="853" spans="1:7">
      <c r="A853" s="16"/>
      <c r="B853" s="16"/>
      <c r="C853" s="17"/>
      <c r="D853" s="17"/>
      <c r="E853" s="16"/>
      <c r="F853" s="8"/>
      <c r="G853" s="12"/>
    </row>
    <row r="854" spans="1:7">
      <c r="A854" s="16"/>
      <c r="B854" s="16"/>
      <c r="C854" s="17"/>
      <c r="D854" s="17"/>
      <c r="E854" s="16"/>
      <c r="F854" s="8"/>
      <c r="G854" s="12"/>
    </row>
    <row r="855" spans="1:7">
      <c r="A855" s="16"/>
      <c r="B855" s="16"/>
      <c r="C855" s="17"/>
      <c r="D855" s="17"/>
      <c r="E855" s="16"/>
      <c r="F855" s="8"/>
      <c r="G855" s="12"/>
    </row>
    <row r="856" spans="1:7">
      <c r="A856" s="16"/>
      <c r="B856" s="16"/>
      <c r="C856" s="17"/>
      <c r="D856" s="17"/>
      <c r="E856" s="16"/>
      <c r="F856" s="8"/>
      <c r="G856" s="12"/>
    </row>
    <row r="857" spans="1:7">
      <c r="A857" s="16"/>
      <c r="B857" s="16"/>
      <c r="C857" s="17"/>
      <c r="D857" s="17"/>
      <c r="E857" s="16"/>
      <c r="F857" s="8"/>
      <c r="G857" s="12"/>
    </row>
    <row r="858" spans="1:7">
      <c r="A858" s="16"/>
      <c r="B858" s="16"/>
      <c r="C858" s="17"/>
      <c r="D858" s="17"/>
      <c r="E858" s="16"/>
      <c r="F858" s="8"/>
      <c r="G858" s="12"/>
    </row>
    <row r="859" spans="1:7">
      <c r="A859" s="16"/>
      <c r="B859" s="16"/>
      <c r="C859" s="17"/>
      <c r="D859" s="17"/>
      <c r="E859" s="16"/>
      <c r="F859" s="8"/>
      <c r="G859" s="12"/>
    </row>
    <row r="860" spans="1:7">
      <c r="A860" s="16"/>
      <c r="B860" s="16"/>
      <c r="C860" s="17"/>
      <c r="D860" s="17"/>
      <c r="E860" s="16"/>
      <c r="F860" s="8"/>
      <c r="G860" s="12"/>
    </row>
    <row r="861" spans="1:7">
      <c r="A861" s="16"/>
      <c r="B861" s="16"/>
      <c r="C861" s="17"/>
      <c r="D861" s="17"/>
      <c r="E861" s="16"/>
      <c r="F861" s="8"/>
      <c r="G861" s="12"/>
    </row>
    <row r="862" spans="1:7">
      <c r="A862" s="16"/>
      <c r="B862" s="16"/>
      <c r="C862" s="17"/>
      <c r="D862" s="17"/>
      <c r="E862" s="16"/>
      <c r="F862" s="8"/>
      <c r="G862" s="12"/>
    </row>
    <row r="863" spans="1:7">
      <c r="A863" s="16"/>
      <c r="B863" s="16"/>
      <c r="C863" s="17"/>
      <c r="D863" s="17"/>
      <c r="E863" s="16"/>
      <c r="F863" s="8"/>
      <c r="G863" s="12"/>
    </row>
    <row r="864" spans="1:7">
      <c r="A864" s="16"/>
      <c r="B864" s="16"/>
      <c r="C864" s="17"/>
      <c r="D864" s="17"/>
      <c r="E864" s="16"/>
      <c r="F864" s="8"/>
      <c r="G864" s="12"/>
    </row>
    <row r="865" spans="1:7">
      <c r="A865" s="16"/>
      <c r="B865" s="16"/>
      <c r="C865" s="17"/>
      <c r="D865" s="17"/>
      <c r="E865" s="16"/>
      <c r="F865" s="8"/>
      <c r="G865" s="12"/>
    </row>
    <row r="866" spans="1:7">
      <c r="A866" s="16"/>
      <c r="B866" s="16"/>
      <c r="C866" s="17"/>
      <c r="D866" s="17"/>
      <c r="E866" s="16"/>
      <c r="F866" s="8"/>
      <c r="G866" s="12"/>
    </row>
    <row r="867" spans="1:7">
      <c r="A867" s="16"/>
      <c r="B867" s="16"/>
      <c r="C867" s="17"/>
      <c r="D867" s="17"/>
      <c r="E867" s="16"/>
      <c r="F867" s="8"/>
      <c r="G867" s="12"/>
    </row>
    <row r="868" spans="1:7">
      <c r="A868" s="16"/>
      <c r="B868" s="16"/>
      <c r="C868" s="17"/>
      <c r="D868" s="17"/>
      <c r="E868" s="16"/>
      <c r="F868" s="8"/>
      <c r="G868" s="12"/>
    </row>
    <row r="869" spans="1:7">
      <c r="A869" s="16"/>
      <c r="B869" s="16"/>
      <c r="C869" s="17"/>
      <c r="D869" s="17"/>
      <c r="E869" s="16"/>
      <c r="F869" s="8"/>
      <c r="G869" s="12"/>
    </row>
    <row r="870" spans="1:7">
      <c r="A870" s="16"/>
      <c r="B870" s="16"/>
      <c r="C870" s="17"/>
      <c r="D870" s="17"/>
      <c r="E870" s="16"/>
      <c r="F870" s="8"/>
      <c r="G870" s="12"/>
    </row>
    <row r="871" spans="1:7">
      <c r="A871" s="16"/>
      <c r="B871" s="16"/>
      <c r="C871" s="17"/>
      <c r="D871" s="17"/>
      <c r="E871" s="16"/>
      <c r="F871" s="8"/>
      <c r="G871" s="12"/>
    </row>
    <row r="872" spans="1:7">
      <c r="A872" s="16"/>
      <c r="B872" s="16"/>
      <c r="C872" s="17"/>
      <c r="D872" s="17"/>
      <c r="E872" s="16"/>
      <c r="F872" s="8"/>
      <c r="G872" s="12"/>
    </row>
    <row r="873" spans="1:7">
      <c r="A873" s="16"/>
      <c r="B873" s="16"/>
      <c r="C873" s="17"/>
      <c r="D873" s="17"/>
      <c r="E873" s="16"/>
      <c r="F873" s="8"/>
      <c r="G873" s="12"/>
    </row>
    <row r="874" spans="1:7">
      <c r="A874" s="16"/>
      <c r="B874" s="16"/>
      <c r="C874" s="17"/>
      <c r="D874" s="17"/>
      <c r="E874" s="16"/>
      <c r="F874" s="8"/>
      <c r="G874" s="12"/>
    </row>
    <row r="875" spans="1:7">
      <c r="A875" s="16"/>
      <c r="B875" s="16"/>
      <c r="C875" s="17"/>
      <c r="D875" s="17"/>
      <c r="E875" s="16"/>
      <c r="F875" s="8"/>
      <c r="G875" s="12"/>
    </row>
    <row r="876" spans="1:7">
      <c r="A876" s="16"/>
      <c r="B876" s="16"/>
      <c r="C876" s="17"/>
      <c r="D876" s="17"/>
      <c r="E876" s="16"/>
      <c r="F876" s="8"/>
      <c r="G876" s="12"/>
    </row>
    <row r="877" spans="1:7">
      <c r="A877" s="16"/>
      <c r="B877" s="16"/>
      <c r="C877" s="17"/>
      <c r="D877" s="17"/>
      <c r="E877" s="16"/>
      <c r="F877" s="8"/>
      <c r="G877" s="12"/>
    </row>
    <row r="878" spans="1:7">
      <c r="A878" s="16"/>
      <c r="B878" s="16"/>
      <c r="C878" s="17"/>
      <c r="D878" s="17"/>
      <c r="E878" s="16"/>
      <c r="F878" s="8"/>
      <c r="G878" s="12"/>
    </row>
    <row r="879" spans="1:7">
      <c r="A879" s="16"/>
      <c r="B879" s="16"/>
      <c r="C879" s="17"/>
      <c r="D879" s="17"/>
      <c r="E879" s="16"/>
      <c r="F879" s="8"/>
      <c r="G879" s="12"/>
    </row>
    <row r="880" spans="1:7">
      <c r="A880" s="16"/>
      <c r="B880" s="16"/>
      <c r="C880" s="17"/>
      <c r="D880" s="17"/>
      <c r="E880" s="16"/>
      <c r="F880" s="8"/>
      <c r="G880" s="12"/>
    </row>
    <row r="881" spans="1:7">
      <c r="A881" s="16"/>
      <c r="B881" s="16"/>
      <c r="C881" s="17"/>
      <c r="D881" s="17"/>
      <c r="E881" s="16"/>
      <c r="F881" s="8"/>
      <c r="G881" s="12"/>
    </row>
    <row r="882" spans="1:7">
      <c r="A882" s="16"/>
      <c r="B882" s="16"/>
      <c r="C882" s="17"/>
      <c r="D882" s="17"/>
      <c r="E882" s="16"/>
      <c r="F882" s="8"/>
      <c r="G882" s="12"/>
    </row>
    <row r="883" spans="1:7">
      <c r="A883" s="16"/>
      <c r="B883" s="16"/>
      <c r="C883" s="17"/>
      <c r="D883" s="17"/>
      <c r="E883" s="16"/>
      <c r="F883" s="8"/>
      <c r="G883" s="12"/>
    </row>
    <row r="884" spans="1:7">
      <c r="A884" s="16"/>
      <c r="B884" s="16"/>
      <c r="C884" s="17"/>
      <c r="D884" s="17"/>
      <c r="E884" s="16"/>
      <c r="F884" s="8"/>
      <c r="G884" s="12"/>
    </row>
    <row r="885" spans="1:7">
      <c r="A885" s="16"/>
      <c r="B885" s="16"/>
      <c r="C885" s="17"/>
      <c r="D885" s="17"/>
      <c r="E885" s="16"/>
      <c r="F885" s="8"/>
      <c r="G885" s="12"/>
    </row>
    <row r="886" spans="1:7">
      <c r="A886" s="16"/>
      <c r="B886" s="16"/>
      <c r="C886" s="17"/>
      <c r="D886" s="17"/>
      <c r="E886" s="16"/>
      <c r="F886" s="8"/>
      <c r="G886" s="12"/>
    </row>
    <row r="887" spans="1:7">
      <c r="A887" s="16"/>
      <c r="B887" s="16"/>
      <c r="C887" s="17"/>
      <c r="D887" s="17"/>
      <c r="E887" s="16"/>
      <c r="F887" s="8"/>
      <c r="G887" s="12"/>
    </row>
    <row r="888" spans="1:7">
      <c r="A888" s="16"/>
      <c r="B888" s="16"/>
      <c r="C888" s="17"/>
      <c r="D888" s="17"/>
      <c r="E888" s="16"/>
      <c r="F888" s="8"/>
      <c r="G888" s="12"/>
    </row>
    <row r="889" spans="1:7">
      <c r="A889" s="16"/>
      <c r="B889" s="16"/>
      <c r="C889" s="17"/>
      <c r="D889" s="17"/>
      <c r="E889" s="16"/>
      <c r="F889" s="8"/>
      <c r="G889" s="12"/>
    </row>
    <row r="890" spans="1:7">
      <c r="A890" s="16"/>
      <c r="B890" s="16"/>
      <c r="C890" s="17"/>
      <c r="D890" s="17"/>
      <c r="E890" s="16"/>
      <c r="F890" s="8"/>
      <c r="G890" s="12"/>
    </row>
    <row r="891" spans="1:7">
      <c r="A891" s="16"/>
      <c r="B891" s="16"/>
      <c r="C891" s="17"/>
      <c r="D891" s="17"/>
      <c r="E891" s="16"/>
      <c r="F891" s="8"/>
      <c r="G891" s="12"/>
    </row>
    <row r="892" spans="1:7">
      <c r="A892" s="16"/>
      <c r="B892" s="16"/>
      <c r="C892" s="17"/>
      <c r="D892" s="17"/>
      <c r="E892" s="16"/>
      <c r="F892" s="8"/>
      <c r="G892" s="12"/>
    </row>
    <row r="893" spans="1:7">
      <c r="A893" s="16"/>
      <c r="B893" s="16"/>
      <c r="C893" s="17"/>
      <c r="D893" s="17"/>
      <c r="E893" s="16"/>
      <c r="F893" s="8"/>
      <c r="G893" s="12"/>
    </row>
    <row r="894" spans="1:7">
      <c r="A894" s="16"/>
      <c r="B894" s="16"/>
      <c r="C894" s="17"/>
      <c r="D894" s="17"/>
      <c r="E894" s="16"/>
      <c r="F894" s="8"/>
      <c r="G894" s="12"/>
    </row>
    <row r="895" spans="1:7">
      <c r="A895" s="16"/>
      <c r="B895" s="16"/>
      <c r="C895" s="17"/>
      <c r="D895" s="17"/>
      <c r="E895" s="16"/>
      <c r="F895" s="8"/>
      <c r="G895" s="12"/>
    </row>
    <row r="896" spans="1:7">
      <c r="A896" s="16"/>
      <c r="B896" s="16"/>
      <c r="C896" s="17"/>
      <c r="D896" s="17"/>
      <c r="E896" s="16"/>
      <c r="F896" s="8"/>
      <c r="G896" s="12"/>
    </row>
    <row r="897" spans="1:7">
      <c r="A897" s="16"/>
      <c r="B897" s="16"/>
      <c r="C897" s="17"/>
      <c r="D897" s="17"/>
      <c r="E897" s="16"/>
      <c r="F897" s="8"/>
      <c r="G897" s="12"/>
    </row>
    <row r="898" spans="1:7">
      <c r="A898" s="16"/>
      <c r="B898" s="16"/>
      <c r="C898" s="17"/>
      <c r="D898" s="17"/>
      <c r="E898" s="16"/>
      <c r="F898" s="8"/>
      <c r="G898" s="12"/>
    </row>
    <row r="899" spans="1:7">
      <c r="A899" s="16"/>
      <c r="B899" s="16"/>
      <c r="C899" s="17"/>
      <c r="D899" s="17"/>
      <c r="E899" s="16"/>
      <c r="F899" s="8"/>
      <c r="G899" s="12"/>
    </row>
    <row r="900" spans="1:7">
      <c r="A900" s="16"/>
      <c r="B900" s="16"/>
      <c r="C900" s="17"/>
      <c r="D900" s="17"/>
      <c r="E900" s="16"/>
      <c r="F900" s="8"/>
      <c r="G900" s="12"/>
    </row>
    <row r="901" spans="1:7">
      <c r="A901" s="16"/>
      <c r="B901" s="16"/>
      <c r="C901" s="17"/>
      <c r="D901" s="17"/>
      <c r="E901" s="16"/>
      <c r="F901" s="8"/>
      <c r="G901" s="12"/>
    </row>
    <row r="902" spans="1:7">
      <c r="A902" s="16"/>
      <c r="B902" s="16"/>
      <c r="C902" s="17"/>
      <c r="D902" s="17"/>
      <c r="E902" s="16"/>
      <c r="F902" s="8"/>
      <c r="G902" s="12"/>
    </row>
    <row r="903" spans="1:7">
      <c r="A903" s="16"/>
      <c r="B903" s="16"/>
      <c r="C903" s="17"/>
      <c r="D903" s="17"/>
      <c r="E903" s="16"/>
      <c r="F903" s="8"/>
      <c r="G903" s="12"/>
    </row>
    <row r="904" spans="1:7">
      <c r="A904" s="16"/>
      <c r="B904" s="16"/>
      <c r="C904" s="17"/>
      <c r="D904" s="17"/>
      <c r="E904" s="16"/>
      <c r="F904" s="8"/>
      <c r="G904" s="12"/>
    </row>
    <row r="905" spans="1:7">
      <c r="A905" s="16"/>
      <c r="B905" s="16"/>
      <c r="C905" s="17"/>
      <c r="D905" s="17"/>
      <c r="E905" s="16"/>
      <c r="F905" s="8"/>
      <c r="G905" s="12"/>
    </row>
    <row r="906" spans="1:7">
      <c r="A906" s="16"/>
      <c r="B906" s="16"/>
      <c r="C906" s="17"/>
      <c r="D906" s="17"/>
      <c r="E906" s="16"/>
      <c r="F906" s="8"/>
      <c r="G906" s="12"/>
    </row>
    <row r="907" spans="1:7">
      <c r="A907" s="16"/>
      <c r="B907" s="16"/>
      <c r="C907" s="17"/>
      <c r="D907" s="17"/>
      <c r="E907" s="16"/>
      <c r="F907" s="8"/>
      <c r="G907" s="12"/>
    </row>
    <row r="908" spans="1:7">
      <c r="A908" s="16"/>
      <c r="B908" s="16"/>
      <c r="C908" s="17"/>
      <c r="D908" s="17"/>
      <c r="E908" s="16"/>
      <c r="F908" s="8"/>
      <c r="G908" s="12"/>
    </row>
    <row r="909" spans="1:7">
      <c r="A909" s="16"/>
      <c r="B909" s="16"/>
      <c r="C909" s="17"/>
      <c r="D909" s="17"/>
      <c r="E909" s="16"/>
      <c r="F909" s="8"/>
      <c r="G909" s="12"/>
    </row>
    <row r="910" spans="1:7">
      <c r="A910" s="16"/>
      <c r="B910" s="16"/>
      <c r="C910" s="17"/>
      <c r="D910" s="17"/>
      <c r="E910" s="16"/>
      <c r="F910" s="8"/>
      <c r="G910" s="12"/>
    </row>
    <row r="911" spans="1:7">
      <c r="A911" s="16"/>
      <c r="B911" s="16"/>
      <c r="C911" s="17"/>
      <c r="D911" s="17"/>
      <c r="E911" s="16"/>
      <c r="F911" s="8"/>
      <c r="G911" s="12"/>
    </row>
    <row r="912" spans="1:7">
      <c r="A912" s="16"/>
      <c r="B912" s="16"/>
      <c r="C912" s="17"/>
      <c r="D912" s="17"/>
      <c r="E912" s="16"/>
      <c r="F912" s="8"/>
      <c r="G912" s="12"/>
    </row>
    <row r="913" spans="1:7">
      <c r="A913" s="16"/>
      <c r="B913" s="16"/>
      <c r="C913" s="17"/>
      <c r="D913" s="17"/>
      <c r="E913" s="16"/>
      <c r="F913" s="8"/>
      <c r="G913" s="12"/>
    </row>
    <row r="914" spans="1:7">
      <c r="A914" s="16"/>
      <c r="B914" s="16"/>
      <c r="C914" s="17"/>
      <c r="D914" s="17"/>
      <c r="E914" s="16"/>
      <c r="F914" s="8"/>
      <c r="G914" s="12"/>
    </row>
    <row r="915" spans="1:7">
      <c r="A915" s="16"/>
      <c r="B915" s="16"/>
      <c r="C915" s="17"/>
      <c r="D915" s="17"/>
      <c r="E915" s="16"/>
      <c r="F915" s="8"/>
      <c r="G915" s="12"/>
    </row>
    <row r="916" spans="1:7">
      <c r="A916" s="16"/>
      <c r="B916" s="16"/>
      <c r="C916" s="17"/>
      <c r="D916" s="17"/>
      <c r="E916" s="16"/>
      <c r="F916" s="8"/>
      <c r="G916" s="12"/>
    </row>
    <row r="917" spans="1:7">
      <c r="A917" s="16"/>
      <c r="B917" s="16"/>
      <c r="C917" s="17"/>
      <c r="D917" s="17"/>
      <c r="E917" s="16"/>
      <c r="F917" s="8"/>
      <c r="G917" s="12"/>
    </row>
    <row r="918" spans="1:7">
      <c r="A918" s="16"/>
      <c r="B918" s="16"/>
      <c r="C918" s="17"/>
      <c r="D918" s="17"/>
      <c r="E918" s="16"/>
      <c r="F918" s="8"/>
      <c r="G918" s="12"/>
    </row>
    <row r="919" spans="1:7">
      <c r="A919" s="16"/>
      <c r="B919" s="16"/>
      <c r="C919" s="17"/>
      <c r="D919" s="17"/>
      <c r="E919" s="16"/>
      <c r="F919" s="8"/>
      <c r="G919" s="12"/>
    </row>
    <row r="920" spans="1:7">
      <c r="A920" s="16"/>
      <c r="B920" s="16"/>
      <c r="C920" s="17"/>
      <c r="D920" s="17"/>
      <c r="E920" s="16"/>
      <c r="F920" s="8"/>
      <c r="G920" s="12"/>
    </row>
    <row r="921" spans="1:7">
      <c r="A921" s="16"/>
      <c r="B921" s="16"/>
      <c r="C921" s="17"/>
      <c r="D921" s="17"/>
      <c r="E921" s="16"/>
      <c r="F921" s="8"/>
      <c r="G921" s="12"/>
    </row>
    <row r="922" spans="1:7">
      <c r="A922" s="16"/>
      <c r="B922" s="16"/>
      <c r="C922" s="17"/>
      <c r="D922" s="17"/>
      <c r="E922" s="16"/>
      <c r="F922" s="8"/>
      <c r="G922" s="12"/>
    </row>
    <row r="923" spans="1:7">
      <c r="A923" s="16"/>
      <c r="B923" s="16"/>
      <c r="C923" s="17"/>
      <c r="D923" s="17"/>
      <c r="E923" s="16"/>
      <c r="F923" s="8"/>
      <c r="G923" s="12"/>
    </row>
    <row r="924" spans="1:7">
      <c r="A924" s="16"/>
      <c r="B924" s="16"/>
      <c r="C924" s="17"/>
      <c r="D924" s="17"/>
      <c r="E924" s="16"/>
      <c r="F924" s="8"/>
      <c r="G924" s="12"/>
    </row>
    <row r="925" spans="1:7">
      <c r="A925" s="16"/>
      <c r="B925" s="16"/>
      <c r="C925" s="17"/>
      <c r="D925" s="17"/>
      <c r="E925" s="16"/>
      <c r="F925" s="8"/>
      <c r="G925" s="12"/>
    </row>
    <row r="926" spans="1:7">
      <c r="A926" s="16"/>
      <c r="B926" s="16"/>
      <c r="C926" s="17"/>
      <c r="D926" s="17"/>
      <c r="E926" s="16"/>
      <c r="F926" s="8"/>
      <c r="G926" s="12"/>
    </row>
    <row r="927" spans="1:7">
      <c r="A927" s="16"/>
      <c r="B927" s="16"/>
      <c r="C927" s="17"/>
      <c r="D927" s="17"/>
      <c r="E927" s="16"/>
      <c r="F927" s="8"/>
      <c r="G927" s="12"/>
    </row>
    <row r="928" spans="1:7">
      <c r="A928" s="16"/>
      <c r="B928" s="16"/>
      <c r="C928" s="17"/>
      <c r="D928" s="17"/>
      <c r="E928" s="16"/>
      <c r="F928" s="8"/>
      <c r="G928" s="12"/>
    </row>
    <row r="929" spans="1:7">
      <c r="A929" s="16"/>
      <c r="B929" s="16"/>
      <c r="C929" s="17"/>
      <c r="D929" s="17"/>
      <c r="E929" s="16"/>
      <c r="F929" s="8"/>
      <c r="G929" s="12"/>
    </row>
    <row r="930" spans="1:7">
      <c r="A930" s="16"/>
      <c r="B930" s="16"/>
      <c r="C930" s="17"/>
      <c r="D930" s="17"/>
      <c r="E930" s="16"/>
      <c r="F930" s="8"/>
      <c r="G930" s="12"/>
    </row>
    <row r="931" spans="1:7">
      <c r="A931" s="16"/>
      <c r="B931" s="16"/>
      <c r="C931" s="17"/>
      <c r="D931" s="17"/>
      <c r="E931" s="16"/>
      <c r="F931" s="8"/>
      <c r="G931" s="12"/>
    </row>
    <row r="932" spans="1:7">
      <c r="A932" s="16"/>
      <c r="B932" s="16"/>
      <c r="C932" s="17"/>
      <c r="D932" s="17"/>
      <c r="E932" s="16"/>
      <c r="F932" s="8"/>
      <c r="G932" s="12"/>
    </row>
    <row r="933" spans="1:7">
      <c r="A933" s="16"/>
      <c r="B933" s="16"/>
      <c r="C933" s="17"/>
      <c r="D933" s="17"/>
      <c r="E933" s="16"/>
      <c r="F933" s="8"/>
      <c r="G933" s="12"/>
    </row>
    <row r="934" spans="1:7">
      <c r="A934" s="16"/>
      <c r="B934" s="16"/>
      <c r="C934" s="17"/>
      <c r="D934" s="17"/>
      <c r="E934" s="16"/>
      <c r="F934" s="8"/>
      <c r="G934" s="12"/>
    </row>
    <row r="935" spans="1:7">
      <c r="A935" s="16"/>
      <c r="B935" s="16"/>
      <c r="C935" s="17"/>
      <c r="D935" s="17"/>
      <c r="E935" s="16"/>
      <c r="F935" s="8"/>
      <c r="G935" s="12"/>
    </row>
    <row r="936" spans="1:7">
      <c r="A936" s="16"/>
      <c r="B936" s="16"/>
      <c r="C936" s="17"/>
      <c r="D936" s="17"/>
      <c r="E936" s="16"/>
      <c r="F936" s="8"/>
      <c r="G936" s="12"/>
    </row>
    <row r="937" spans="1:7">
      <c r="A937" s="16"/>
      <c r="B937" s="16"/>
      <c r="C937" s="17"/>
      <c r="D937" s="17"/>
      <c r="E937" s="16"/>
      <c r="F937" s="8"/>
      <c r="G937" s="12"/>
    </row>
    <row r="938" spans="1:7">
      <c r="A938" s="16"/>
      <c r="B938" s="16"/>
      <c r="C938" s="17"/>
      <c r="D938" s="17"/>
      <c r="E938" s="16"/>
      <c r="F938" s="8"/>
      <c r="G938" s="12"/>
    </row>
    <row r="939" spans="1:7">
      <c r="A939" s="16"/>
      <c r="B939" s="16"/>
      <c r="C939" s="17"/>
      <c r="D939" s="17"/>
      <c r="E939" s="16"/>
      <c r="F939" s="8"/>
      <c r="G939" s="12"/>
    </row>
    <row r="940" spans="1:7">
      <c r="A940" s="16"/>
      <c r="B940" s="16"/>
      <c r="C940" s="17"/>
      <c r="D940" s="17"/>
      <c r="E940" s="16"/>
      <c r="F940" s="8"/>
      <c r="G940" s="12"/>
    </row>
    <row r="941" spans="1:7">
      <c r="A941" s="16"/>
      <c r="B941" s="16"/>
      <c r="C941" s="17"/>
      <c r="D941" s="17"/>
      <c r="E941" s="16"/>
      <c r="F941" s="8"/>
      <c r="G941" s="12"/>
    </row>
    <row r="942" spans="1:7">
      <c r="A942" s="16"/>
      <c r="B942" s="16"/>
      <c r="C942" s="17"/>
      <c r="D942" s="17"/>
      <c r="E942" s="16"/>
      <c r="F942" s="8"/>
      <c r="G942" s="12"/>
    </row>
    <row r="943" spans="1:7">
      <c r="A943" s="16"/>
      <c r="B943" s="16"/>
      <c r="C943" s="17"/>
      <c r="D943" s="17"/>
      <c r="E943" s="16"/>
      <c r="F943" s="8"/>
      <c r="G943" s="12"/>
    </row>
    <row r="944" spans="1:7">
      <c r="A944" s="16"/>
      <c r="B944" s="16"/>
      <c r="C944" s="17"/>
      <c r="D944" s="17"/>
      <c r="E944" s="16"/>
      <c r="F944" s="8"/>
      <c r="G944" s="12"/>
    </row>
    <row r="945" spans="1:7">
      <c r="A945" s="16"/>
      <c r="B945" s="16"/>
      <c r="C945" s="17"/>
      <c r="D945" s="17"/>
      <c r="E945" s="16"/>
      <c r="F945" s="8"/>
      <c r="G945" s="12"/>
    </row>
    <row r="946" spans="1:7">
      <c r="A946" s="16"/>
      <c r="B946" s="16"/>
      <c r="C946" s="17"/>
      <c r="D946" s="17"/>
      <c r="E946" s="16"/>
      <c r="F946" s="8"/>
      <c r="G946" s="12"/>
    </row>
    <row r="947" spans="1:7">
      <c r="A947" s="16"/>
      <c r="B947" s="16"/>
      <c r="C947" s="17"/>
      <c r="D947" s="17"/>
      <c r="E947" s="16"/>
      <c r="F947" s="8"/>
      <c r="G947" s="12"/>
    </row>
    <row r="948" spans="1:7">
      <c r="A948" s="16"/>
      <c r="B948" s="16"/>
      <c r="C948" s="17"/>
      <c r="D948" s="17"/>
      <c r="E948" s="16"/>
      <c r="F948" s="8"/>
      <c r="G948" s="12"/>
    </row>
    <row r="949" spans="1:7">
      <c r="A949" s="16"/>
      <c r="B949" s="16"/>
      <c r="C949" s="17"/>
      <c r="D949" s="17"/>
      <c r="E949" s="16"/>
      <c r="F949" s="8"/>
      <c r="G949" s="12"/>
    </row>
    <row r="950" spans="1:7">
      <c r="A950" s="16"/>
      <c r="B950" s="16"/>
      <c r="C950" s="17"/>
      <c r="D950" s="17"/>
      <c r="E950" s="16"/>
      <c r="F950" s="8"/>
      <c r="G950" s="12"/>
    </row>
    <row r="951" spans="1:7">
      <c r="A951" s="16"/>
      <c r="B951" s="16"/>
      <c r="C951" s="17"/>
      <c r="D951" s="17"/>
      <c r="E951" s="16"/>
      <c r="F951" s="8"/>
      <c r="G951" s="12"/>
    </row>
    <row r="952" spans="1:7">
      <c r="A952" s="16"/>
      <c r="B952" s="16"/>
      <c r="C952" s="17"/>
      <c r="D952" s="17"/>
      <c r="E952" s="16"/>
      <c r="F952" s="8"/>
      <c r="G952" s="12"/>
    </row>
    <row r="953" spans="1:7">
      <c r="A953" s="16"/>
      <c r="B953" s="16"/>
      <c r="C953" s="17"/>
      <c r="D953" s="17"/>
      <c r="E953" s="16"/>
      <c r="F953" s="8"/>
      <c r="G953" s="12"/>
    </row>
    <row r="954" spans="1:7">
      <c r="A954" s="16"/>
      <c r="B954" s="16"/>
      <c r="C954" s="17"/>
      <c r="D954" s="17"/>
      <c r="E954" s="16"/>
      <c r="F954" s="8"/>
      <c r="G954" s="12"/>
    </row>
    <row r="955" spans="1:7">
      <c r="A955" s="16"/>
      <c r="B955" s="16"/>
      <c r="C955" s="17"/>
      <c r="D955" s="17"/>
      <c r="E955" s="16"/>
      <c r="F955" s="8"/>
      <c r="G955" s="12"/>
    </row>
    <row r="956" spans="1:7">
      <c r="A956" s="16"/>
      <c r="B956" s="16"/>
      <c r="C956" s="17"/>
      <c r="D956" s="17"/>
      <c r="E956" s="16"/>
      <c r="F956" s="8"/>
      <c r="G956" s="12"/>
    </row>
    <row r="957" spans="1:7">
      <c r="A957" s="16"/>
      <c r="B957" s="16"/>
      <c r="C957" s="17"/>
      <c r="D957" s="17"/>
      <c r="E957" s="16"/>
      <c r="F957" s="8"/>
      <c r="G957" s="12"/>
    </row>
    <row r="958" spans="1:7">
      <c r="A958" s="16"/>
      <c r="B958" s="16"/>
      <c r="C958" s="17"/>
      <c r="D958" s="17"/>
      <c r="E958" s="16"/>
      <c r="F958" s="8"/>
      <c r="G958" s="12"/>
    </row>
    <row r="959" spans="1:7">
      <c r="A959" s="16"/>
      <c r="B959" s="16"/>
      <c r="C959" s="17"/>
      <c r="D959" s="17"/>
      <c r="E959" s="16"/>
      <c r="F959" s="8"/>
      <c r="G959" s="12"/>
    </row>
    <row r="960" spans="1:7">
      <c r="A960" s="16"/>
      <c r="B960" s="16"/>
      <c r="C960" s="17"/>
      <c r="D960" s="17"/>
      <c r="E960" s="16"/>
      <c r="F960" s="8"/>
      <c r="G960" s="12"/>
    </row>
    <row r="961" spans="1:7">
      <c r="A961" s="16"/>
      <c r="B961" s="16"/>
      <c r="C961" s="17"/>
      <c r="D961" s="17"/>
      <c r="E961" s="16"/>
      <c r="F961" s="8"/>
      <c r="G961" s="12"/>
    </row>
    <row r="962" spans="1:7">
      <c r="A962" s="16"/>
      <c r="B962" s="16"/>
      <c r="C962" s="17"/>
      <c r="D962" s="17"/>
      <c r="E962" s="16"/>
      <c r="F962" s="8"/>
      <c r="G962" s="12"/>
    </row>
    <row r="963" spans="1:7">
      <c r="A963" s="16"/>
      <c r="B963" s="16"/>
      <c r="C963" s="17"/>
      <c r="D963" s="17"/>
      <c r="E963" s="16"/>
      <c r="F963" s="8"/>
      <c r="G963" s="12"/>
    </row>
    <row r="964" spans="1:7">
      <c r="A964" s="16"/>
      <c r="B964" s="16"/>
      <c r="C964" s="17"/>
      <c r="D964" s="17"/>
      <c r="E964" s="16"/>
      <c r="F964" s="8"/>
      <c r="G964" s="12"/>
    </row>
    <row r="965" spans="1:7">
      <c r="A965" s="16"/>
      <c r="B965" s="16"/>
      <c r="C965" s="17"/>
      <c r="D965" s="17"/>
      <c r="E965" s="16"/>
      <c r="F965" s="8"/>
      <c r="G965" s="12"/>
    </row>
    <row r="966" spans="1:7">
      <c r="A966" s="16"/>
      <c r="B966" s="16"/>
      <c r="C966" s="17"/>
      <c r="D966" s="17"/>
      <c r="E966" s="16"/>
      <c r="F966" s="8"/>
      <c r="G966" s="12"/>
    </row>
    <row r="967" spans="1:7">
      <c r="A967" s="16"/>
      <c r="B967" s="16"/>
      <c r="C967" s="17"/>
      <c r="D967" s="17"/>
      <c r="E967" s="16"/>
      <c r="F967" s="8"/>
      <c r="G967" s="12"/>
    </row>
    <row r="968" spans="1:7">
      <c r="A968" s="16"/>
      <c r="B968" s="16"/>
      <c r="C968" s="17"/>
      <c r="D968" s="17"/>
      <c r="E968" s="16"/>
      <c r="F968" s="8"/>
      <c r="G968" s="12"/>
    </row>
    <row r="969" spans="1:7">
      <c r="A969" s="16"/>
      <c r="B969" s="16"/>
      <c r="C969" s="17"/>
      <c r="D969" s="17"/>
      <c r="E969" s="16"/>
      <c r="F969" s="8"/>
      <c r="G969" s="12"/>
    </row>
    <row r="970" spans="1:7">
      <c r="A970" s="16"/>
      <c r="B970" s="16"/>
      <c r="C970" s="17"/>
      <c r="D970" s="17"/>
      <c r="E970" s="16"/>
      <c r="F970" s="8"/>
      <c r="G970" s="12"/>
    </row>
    <row r="971" spans="1:7">
      <c r="A971" s="16"/>
      <c r="B971" s="16"/>
      <c r="C971" s="17"/>
      <c r="D971" s="17"/>
      <c r="E971" s="16"/>
      <c r="F971" s="8"/>
      <c r="G971" s="12"/>
    </row>
    <row r="972" spans="1:7">
      <c r="A972" s="16"/>
      <c r="B972" s="16"/>
      <c r="C972" s="17"/>
      <c r="D972" s="17"/>
      <c r="E972" s="16"/>
      <c r="F972" s="8"/>
      <c r="G972" s="12"/>
    </row>
    <row r="973" spans="1:7">
      <c r="A973" s="16"/>
      <c r="B973" s="16"/>
      <c r="C973" s="17"/>
      <c r="D973" s="17"/>
      <c r="E973" s="16"/>
      <c r="F973" s="8"/>
      <c r="G973" s="12"/>
    </row>
    <row r="974" spans="1:7">
      <c r="A974" s="16"/>
      <c r="B974" s="16"/>
      <c r="C974" s="17"/>
      <c r="D974" s="17"/>
      <c r="E974" s="16"/>
      <c r="F974" s="8"/>
      <c r="G974" s="12"/>
    </row>
    <row r="975" spans="1:7">
      <c r="A975" s="16"/>
      <c r="B975" s="16"/>
      <c r="C975" s="17"/>
      <c r="D975" s="17"/>
      <c r="E975" s="16"/>
      <c r="F975" s="8"/>
      <c r="G975" s="12"/>
    </row>
    <row r="976" spans="1:7">
      <c r="A976" s="16"/>
      <c r="B976" s="16"/>
      <c r="C976" s="17"/>
      <c r="D976" s="17"/>
      <c r="E976" s="16"/>
      <c r="F976" s="8"/>
      <c r="G976" s="12"/>
    </row>
    <row r="977" spans="1:7">
      <c r="A977" s="16"/>
      <c r="B977" s="16"/>
      <c r="C977" s="17"/>
      <c r="D977" s="17"/>
      <c r="E977" s="16"/>
      <c r="F977" s="8"/>
      <c r="G977" s="12"/>
    </row>
    <row r="978" spans="1:7">
      <c r="A978" s="16"/>
      <c r="B978" s="16"/>
      <c r="C978" s="17"/>
      <c r="D978" s="17"/>
      <c r="E978" s="16"/>
      <c r="F978" s="8"/>
      <c r="G978" s="12"/>
    </row>
    <row r="979" spans="1:7">
      <c r="A979" s="16"/>
      <c r="B979" s="16"/>
      <c r="C979" s="17"/>
      <c r="D979" s="17"/>
      <c r="E979" s="16"/>
      <c r="F979" s="8"/>
      <c r="G979" s="12"/>
    </row>
    <row r="980" spans="1:7">
      <c r="A980" s="16"/>
      <c r="B980" s="16"/>
      <c r="C980" s="17"/>
      <c r="D980" s="17"/>
      <c r="E980" s="16"/>
      <c r="F980" s="8"/>
      <c r="G980" s="12"/>
    </row>
    <row r="981" spans="1:7">
      <c r="A981" s="16"/>
      <c r="B981" s="16"/>
      <c r="C981" s="17"/>
      <c r="D981" s="17"/>
      <c r="E981" s="16"/>
      <c r="F981" s="8"/>
      <c r="G981" s="12"/>
    </row>
    <row r="982" spans="1:7">
      <c r="A982" s="16"/>
      <c r="B982" s="16"/>
      <c r="C982" s="17"/>
      <c r="D982" s="17"/>
      <c r="E982" s="16"/>
      <c r="F982" s="8"/>
      <c r="G982" s="12"/>
    </row>
    <row r="983" spans="1:7">
      <c r="A983" s="16"/>
      <c r="B983" s="16"/>
      <c r="C983" s="17"/>
      <c r="D983" s="17"/>
      <c r="E983" s="16"/>
      <c r="F983" s="8"/>
      <c r="G983" s="12"/>
    </row>
    <row r="984" spans="1:7">
      <c r="A984" s="16"/>
      <c r="B984" s="16"/>
      <c r="C984" s="17"/>
      <c r="D984" s="17"/>
      <c r="E984" s="16"/>
      <c r="F984" s="8"/>
      <c r="G984" s="12"/>
    </row>
    <row r="985" spans="1:7">
      <c r="A985" s="16"/>
      <c r="B985" s="16"/>
      <c r="C985" s="17"/>
      <c r="D985" s="17"/>
      <c r="E985" s="16"/>
      <c r="F985" s="8"/>
      <c r="G985" s="12"/>
    </row>
    <row r="986" spans="1:7">
      <c r="A986" s="16"/>
      <c r="B986" s="16"/>
      <c r="C986" s="17"/>
      <c r="D986" s="17"/>
      <c r="E986" s="16"/>
      <c r="F986" s="8"/>
      <c r="G986" s="12"/>
    </row>
    <row r="987" spans="1:7">
      <c r="A987" s="16"/>
      <c r="B987" s="16"/>
      <c r="C987" s="17"/>
      <c r="D987" s="17"/>
      <c r="E987" s="16"/>
      <c r="F987" s="8"/>
      <c r="G987" s="12"/>
    </row>
    <row r="988" spans="1:7">
      <c r="A988" s="16"/>
      <c r="B988" s="16"/>
      <c r="C988" s="17"/>
      <c r="D988" s="17"/>
      <c r="E988" s="16"/>
      <c r="F988" s="8"/>
      <c r="G988" s="12"/>
    </row>
    <row r="989" spans="1:7">
      <c r="A989" s="16"/>
      <c r="B989" s="16"/>
      <c r="C989" s="17"/>
      <c r="D989" s="17"/>
      <c r="E989" s="16"/>
      <c r="F989" s="8"/>
      <c r="G989" s="12"/>
    </row>
    <row r="990" spans="1:7">
      <c r="A990" s="16"/>
      <c r="B990" s="16"/>
      <c r="C990" s="17"/>
      <c r="D990" s="17"/>
      <c r="E990" s="16"/>
      <c r="F990" s="8"/>
      <c r="G990" s="12"/>
    </row>
    <row r="991" spans="1:7">
      <c r="A991" s="16"/>
      <c r="B991" s="16"/>
      <c r="C991" s="17"/>
      <c r="D991" s="17"/>
      <c r="E991" s="16"/>
      <c r="F991" s="8"/>
      <c r="G991" s="12"/>
    </row>
    <row r="992" spans="1:7">
      <c r="A992" s="16"/>
      <c r="B992" s="16"/>
      <c r="C992" s="17"/>
      <c r="D992" s="17"/>
      <c r="E992" s="16"/>
      <c r="F992" s="8"/>
      <c r="G992" s="12"/>
    </row>
    <row r="993" spans="1:7">
      <c r="A993" s="16"/>
      <c r="B993" s="16"/>
      <c r="C993" s="17"/>
      <c r="D993" s="17"/>
      <c r="E993" s="16"/>
      <c r="F993" s="8"/>
      <c r="G993" s="12"/>
    </row>
    <row r="994" spans="1:7">
      <c r="A994" s="16"/>
      <c r="B994" s="16"/>
      <c r="C994" s="17"/>
      <c r="D994" s="17"/>
      <c r="E994" s="16"/>
      <c r="F994" s="8"/>
      <c r="G994" s="12"/>
    </row>
    <row r="995" spans="1:7">
      <c r="A995" s="16"/>
      <c r="B995" s="16"/>
      <c r="C995" s="17"/>
      <c r="D995" s="17"/>
      <c r="E995" s="16"/>
      <c r="F995" s="8"/>
      <c r="G995" s="12"/>
    </row>
    <row r="996" spans="1:7">
      <c r="A996" s="16"/>
      <c r="B996" s="16"/>
      <c r="C996" s="17"/>
      <c r="D996" s="17"/>
      <c r="E996" s="16"/>
      <c r="F996" s="8"/>
      <c r="G996" s="12"/>
    </row>
    <row r="997" spans="1:7">
      <c r="A997" s="16"/>
      <c r="B997" s="16"/>
      <c r="C997" s="17"/>
      <c r="D997" s="17"/>
      <c r="E997" s="16"/>
      <c r="F997" s="8"/>
      <c r="G997" s="12"/>
    </row>
    <row r="998" spans="1:7">
      <c r="A998" s="16"/>
      <c r="B998" s="16"/>
      <c r="C998" s="17"/>
      <c r="D998" s="17"/>
      <c r="E998" s="16"/>
      <c r="F998" s="8"/>
      <c r="G998" s="12"/>
    </row>
    <row r="999" spans="1:7">
      <c r="A999" s="16"/>
      <c r="B999" s="16"/>
      <c r="C999" s="17"/>
      <c r="D999" s="17"/>
      <c r="E999" s="16"/>
      <c r="F999" s="8"/>
      <c r="G999" s="12"/>
    </row>
    <row r="1000" spans="1:7">
      <c r="A1000" s="16"/>
      <c r="B1000" s="16"/>
      <c r="C1000" s="17"/>
      <c r="D1000" s="17"/>
      <c r="E1000" s="16"/>
      <c r="F1000" s="8"/>
      <c r="G1000" s="12"/>
    </row>
    <row r="1001" spans="1:7">
      <c r="A1001" s="16"/>
      <c r="B1001" s="16"/>
      <c r="C1001" s="17"/>
      <c r="D1001" s="17"/>
      <c r="E1001" s="16"/>
      <c r="F1001" s="8"/>
      <c r="G1001" s="12"/>
    </row>
    <row r="1002" spans="1:7">
      <c r="A1002" s="16"/>
      <c r="B1002" s="16"/>
      <c r="C1002" s="17"/>
      <c r="D1002" s="17"/>
      <c r="E1002" s="16"/>
      <c r="F1002" s="8"/>
      <c r="G1002" s="12"/>
    </row>
    <row r="1003" spans="1:7">
      <c r="A1003" s="16"/>
      <c r="B1003" s="16"/>
      <c r="C1003" s="17"/>
      <c r="D1003" s="17"/>
      <c r="E1003" s="16"/>
      <c r="F1003" s="8"/>
      <c r="G1003" s="12"/>
    </row>
    <row r="1004" spans="1:7">
      <c r="A1004" s="16"/>
      <c r="B1004" s="16"/>
      <c r="C1004" s="17"/>
      <c r="D1004" s="17"/>
      <c r="E1004" s="16"/>
      <c r="F1004" s="8"/>
      <c r="G1004" s="12"/>
    </row>
    <row r="1005" spans="1:7">
      <c r="A1005" s="16"/>
      <c r="B1005" s="16"/>
      <c r="C1005" s="17"/>
      <c r="D1005" s="17"/>
      <c r="E1005" s="16"/>
      <c r="F1005" s="8"/>
      <c r="G1005" s="12"/>
    </row>
    <row r="1006" spans="1:7">
      <c r="A1006" s="16"/>
      <c r="B1006" s="16"/>
      <c r="C1006" s="17"/>
      <c r="D1006" s="17"/>
      <c r="E1006" s="16"/>
      <c r="F1006" s="8"/>
      <c r="G1006" s="12"/>
    </row>
    <row r="1007" spans="1:7">
      <c r="A1007" s="16"/>
      <c r="B1007" s="16"/>
      <c r="C1007" s="17"/>
      <c r="D1007" s="17"/>
      <c r="E1007" s="16"/>
      <c r="F1007" s="8"/>
      <c r="G1007" s="12"/>
    </row>
    <row r="1008" spans="1:7">
      <c r="A1008" s="16"/>
      <c r="B1008" s="16"/>
      <c r="C1008" s="17"/>
      <c r="D1008" s="17"/>
      <c r="E1008" s="16"/>
      <c r="F1008" s="8"/>
      <c r="G1008" s="12"/>
    </row>
    <row r="1009" spans="1:7">
      <c r="A1009" s="16"/>
      <c r="B1009" s="16"/>
      <c r="C1009" s="17"/>
      <c r="D1009" s="17"/>
      <c r="E1009" s="16"/>
      <c r="F1009" s="8"/>
      <c r="G1009" s="12"/>
    </row>
    <row r="1010" spans="1:7">
      <c r="A1010" s="16"/>
      <c r="B1010" s="16"/>
      <c r="C1010" s="17"/>
      <c r="D1010" s="17"/>
      <c r="E1010" s="16"/>
      <c r="F1010" s="8"/>
      <c r="G1010" s="12"/>
    </row>
    <row r="1011" spans="1:7">
      <c r="A1011" s="16"/>
      <c r="B1011" s="16"/>
      <c r="C1011" s="17"/>
      <c r="D1011" s="17"/>
      <c r="E1011" s="16"/>
      <c r="F1011" s="8"/>
      <c r="G1011" s="12"/>
    </row>
    <row r="1012" spans="1:7">
      <c r="A1012" s="16"/>
      <c r="B1012" s="16"/>
      <c r="C1012" s="17"/>
      <c r="D1012" s="17"/>
      <c r="E1012" s="16"/>
      <c r="F1012" s="8"/>
      <c r="G1012" s="12"/>
    </row>
    <row r="1013" spans="1:7">
      <c r="A1013" s="16"/>
      <c r="B1013" s="16"/>
      <c r="C1013" s="17"/>
      <c r="D1013" s="17"/>
      <c r="E1013" s="16"/>
      <c r="F1013" s="8"/>
      <c r="G1013" s="12"/>
    </row>
    <row r="1014" spans="1:7">
      <c r="A1014" s="16"/>
      <c r="B1014" s="16"/>
      <c r="C1014" s="17"/>
      <c r="D1014" s="17"/>
      <c r="E1014" s="16"/>
      <c r="F1014" s="8"/>
      <c r="G1014" s="12"/>
    </row>
    <row r="1015" spans="1:7">
      <c r="A1015" s="16"/>
      <c r="B1015" s="16"/>
      <c r="C1015" s="17"/>
      <c r="D1015" s="17"/>
      <c r="E1015" s="16"/>
      <c r="F1015" s="8"/>
      <c r="G1015" s="12"/>
    </row>
    <row r="1016" spans="1:7">
      <c r="A1016" s="16"/>
      <c r="B1016" s="16"/>
      <c r="C1016" s="17"/>
      <c r="D1016" s="17"/>
      <c r="E1016" s="16"/>
      <c r="F1016" s="8"/>
      <c r="G1016" s="12"/>
    </row>
    <row r="1017" spans="1:7">
      <c r="A1017" s="16"/>
      <c r="B1017" s="16"/>
      <c r="C1017" s="17"/>
      <c r="D1017" s="17"/>
      <c r="E1017" s="16"/>
      <c r="F1017" s="8"/>
      <c r="G1017" s="12"/>
    </row>
    <row r="1018" spans="1:7">
      <c r="A1018" s="16"/>
      <c r="B1018" s="16"/>
      <c r="C1018" s="17"/>
      <c r="D1018" s="17"/>
      <c r="E1018" s="16"/>
      <c r="F1018" s="8"/>
      <c r="G1018" s="12"/>
    </row>
    <row r="1019" spans="1:7">
      <c r="A1019" s="16"/>
      <c r="B1019" s="16"/>
      <c r="C1019" s="17"/>
      <c r="D1019" s="17"/>
      <c r="E1019" s="16"/>
      <c r="F1019" s="8"/>
      <c r="G1019" s="12"/>
    </row>
    <row r="1020" spans="1:7">
      <c r="A1020" s="16"/>
      <c r="B1020" s="16"/>
      <c r="C1020" s="17"/>
      <c r="D1020" s="17"/>
      <c r="E1020" s="16"/>
      <c r="F1020" s="8"/>
      <c r="G1020" s="12"/>
    </row>
    <row r="1021" spans="1:7">
      <c r="A1021" s="16"/>
      <c r="B1021" s="16"/>
      <c r="C1021" s="17"/>
      <c r="D1021" s="17"/>
      <c r="E1021" s="16"/>
      <c r="F1021" s="8"/>
      <c r="G1021" s="12"/>
    </row>
    <row r="1022" spans="1:7">
      <c r="A1022" s="16"/>
      <c r="B1022" s="16"/>
      <c r="C1022" s="17"/>
      <c r="D1022" s="17"/>
      <c r="E1022" s="16"/>
      <c r="F1022" s="8"/>
      <c r="G1022" s="12"/>
    </row>
    <row r="1023" spans="1:7">
      <c r="A1023" s="16"/>
      <c r="B1023" s="16"/>
      <c r="C1023" s="17"/>
      <c r="D1023" s="17"/>
      <c r="E1023" s="16"/>
      <c r="F1023" s="8"/>
      <c r="G1023" s="12"/>
    </row>
    <row r="1024" spans="1:7">
      <c r="A1024" s="16"/>
      <c r="B1024" s="16"/>
      <c r="C1024" s="17"/>
      <c r="D1024" s="17"/>
      <c r="E1024" s="16"/>
      <c r="F1024" s="8"/>
      <c r="G1024" s="12"/>
    </row>
    <row r="1025" spans="1:7">
      <c r="A1025" s="16"/>
      <c r="B1025" s="16"/>
      <c r="C1025" s="17"/>
      <c r="D1025" s="17"/>
      <c r="E1025" s="16"/>
      <c r="F1025" s="8"/>
      <c r="G1025" s="12"/>
    </row>
    <row r="1026" spans="1:7">
      <c r="A1026" s="16"/>
      <c r="B1026" s="16"/>
      <c r="C1026" s="17"/>
      <c r="D1026" s="17"/>
      <c r="E1026" s="16"/>
      <c r="F1026" s="8"/>
      <c r="G1026" s="12"/>
    </row>
    <row r="1027" spans="1:7">
      <c r="A1027" s="16"/>
      <c r="B1027" s="16"/>
      <c r="C1027" s="17"/>
      <c r="D1027" s="17"/>
      <c r="E1027" s="16"/>
      <c r="F1027" s="8"/>
      <c r="G1027" s="12"/>
    </row>
    <row r="1028" spans="1:7">
      <c r="A1028" s="16"/>
      <c r="B1028" s="16"/>
      <c r="C1028" s="17"/>
      <c r="D1028" s="17"/>
      <c r="E1028" s="16"/>
      <c r="F1028" s="8"/>
      <c r="G1028" s="12"/>
    </row>
    <row r="1029" spans="1:7">
      <c r="A1029" s="16"/>
      <c r="B1029" s="16"/>
      <c r="C1029" s="17"/>
      <c r="D1029" s="17"/>
      <c r="E1029" s="16"/>
      <c r="F1029" s="8"/>
      <c r="G1029" s="12"/>
    </row>
    <row r="1030" spans="1:7">
      <c r="A1030" s="16"/>
      <c r="B1030" s="16"/>
      <c r="C1030" s="17"/>
      <c r="D1030" s="17"/>
      <c r="E1030" s="16"/>
      <c r="F1030" s="8"/>
      <c r="G1030" s="12"/>
    </row>
    <row r="1031" spans="1:7">
      <c r="A1031" s="16"/>
      <c r="B1031" s="16"/>
      <c r="C1031" s="17"/>
      <c r="D1031" s="17"/>
      <c r="E1031" s="16"/>
      <c r="F1031" s="8"/>
      <c r="G1031" s="12"/>
    </row>
    <row r="1032" spans="1:7">
      <c r="A1032" s="16"/>
      <c r="B1032" s="16"/>
      <c r="C1032" s="17"/>
      <c r="D1032" s="17"/>
      <c r="E1032" s="16"/>
      <c r="F1032" s="8"/>
      <c r="G1032" s="12"/>
    </row>
    <row r="1033" spans="1:7">
      <c r="A1033" s="16"/>
      <c r="B1033" s="16"/>
      <c r="C1033" s="17"/>
      <c r="D1033" s="17"/>
      <c r="E1033" s="16"/>
      <c r="F1033" s="8"/>
      <c r="G1033" s="12"/>
    </row>
    <row r="1034" spans="1:7">
      <c r="A1034" s="16"/>
      <c r="B1034" s="16"/>
      <c r="C1034" s="17"/>
      <c r="D1034" s="17"/>
      <c r="E1034" s="16"/>
      <c r="F1034" s="8"/>
      <c r="G1034" s="12"/>
    </row>
    <row r="1035" spans="1:7">
      <c r="A1035" s="16"/>
      <c r="B1035" s="16"/>
      <c r="C1035" s="17"/>
      <c r="D1035" s="17"/>
      <c r="E1035" s="16"/>
      <c r="F1035" s="8"/>
      <c r="G1035" s="12"/>
    </row>
    <row r="1036" spans="1:7">
      <c r="A1036" s="16"/>
      <c r="B1036" s="16"/>
      <c r="C1036" s="17"/>
      <c r="D1036" s="17"/>
      <c r="E1036" s="16"/>
      <c r="F1036" s="8"/>
      <c r="G1036" s="12"/>
    </row>
    <row r="1037" spans="1:7">
      <c r="A1037" s="16"/>
      <c r="B1037" s="16"/>
      <c r="C1037" s="17"/>
      <c r="D1037" s="17"/>
      <c r="E1037" s="16"/>
      <c r="F1037" s="8"/>
      <c r="G1037" s="12"/>
    </row>
    <row r="1038" spans="1:7">
      <c r="A1038" s="16"/>
      <c r="B1038" s="16"/>
      <c r="C1038" s="17"/>
      <c r="D1038" s="17"/>
      <c r="E1038" s="16"/>
      <c r="F1038" s="8"/>
      <c r="G1038" s="12"/>
    </row>
    <row r="1039" spans="1:7">
      <c r="A1039" s="16"/>
      <c r="B1039" s="16"/>
      <c r="C1039" s="17"/>
      <c r="D1039" s="17"/>
      <c r="E1039" s="16"/>
      <c r="F1039" s="8"/>
      <c r="G1039" s="12"/>
    </row>
    <row r="1040" spans="1:7">
      <c r="A1040" s="16"/>
      <c r="B1040" s="16"/>
      <c r="C1040" s="17"/>
      <c r="D1040" s="17"/>
      <c r="E1040" s="16"/>
      <c r="F1040" s="8"/>
      <c r="G1040" s="12"/>
    </row>
    <row r="1041" spans="1:7">
      <c r="A1041" s="16"/>
      <c r="B1041" s="16"/>
      <c r="C1041" s="17"/>
      <c r="D1041" s="17"/>
      <c r="E1041" s="16"/>
      <c r="F1041" s="8"/>
      <c r="G1041" s="12"/>
    </row>
    <row r="1042" spans="1:7">
      <c r="A1042" s="16"/>
      <c r="B1042" s="16"/>
      <c r="C1042" s="17"/>
      <c r="D1042" s="17"/>
      <c r="E1042" s="16"/>
      <c r="F1042" s="8"/>
      <c r="G1042" s="12"/>
    </row>
    <row r="1043" spans="1:7">
      <c r="A1043" s="16"/>
      <c r="B1043" s="16"/>
      <c r="C1043" s="17"/>
      <c r="D1043" s="17"/>
      <c r="E1043" s="16"/>
      <c r="F1043" s="8"/>
      <c r="G1043" s="12"/>
    </row>
    <row r="1044" spans="1:7">
      <c r="A1044" s="16"/>
      <c r="B1044" s="16"/>
      <c r="C1044" s="17"/>
      <c r="D1044" s="17"/>
      <c r="E1044" s="16"/>
      <c r="F1044" s="8"/>
      <c r="G1044" s="12"/>
    </row>
    <row r="1045" spans="1:7">
      <c r="A1045" s="16"/>
      <c r="B1045" s="16"/>
      <c r="C1045" s="17"/>
      <c r="D1045" s="17"/>
      <c r="E1045" s="16"/>
      <c r="F1045" s="8"/>
      <c r="G1045" s="12"/>
    </row>
    <row r="1046" spans="1:7">
      <c r="A1046" s="16"/>
      <c r="B1046" s="16"/>
      <c r="C1046" s="17"/>
      <c r="D1046" s="17"/>
      <c r="E1046" s="16"/>
      <c r="F1046" s="8"/>
      <c r="G1046" s="12"/>
    </row>
    <row r="1047" spans="1:7">
      <c r="A1047" s="16"/>
      <c r="B1047" s="16"/>
      <c r="C1047" s="17"/>
      <c r="D1047" s="17"/>
      <c r="E1047" s="16"/>
      <c r="F1047" s="8"/>
      <c r="G1047" s="12"/>
    </row>
    <row r="1048" spans="1:7">
      <c r="A1048" s="16"/>
      <c r="B1048" s="16"/>
      <c r="C1048" s="17"/>
      <c r="D1048" s="17"/>
      <c r="E1048" s="16"/>
      <c r="F1048" s="8"/>
      <c r="G1048" s="12"/>
    </row>
    <row r="1049" spans="1:7">
      <c r="A1049" s="16"/>
      <c r="B1049" s="16"/>
      <c r="C1049" s="17"/>
      <c r="D1049" s="17"/>
      <c r="E1049" s="16"/>
      <c r="F1049" s="8"/>
      <c r="G1049" s="12"/>
    </row>
    <row r="1050" spans="1:7">
      <c r="A1050" s="16"/>
      <c r="B1050" s="16"/>
      <c r="C1050" s="17"/>
      <c r="D1050" s="17"/>
      <c r="E1050" s="16"/>
      <c r="F1050" s="8"/>
      <c r="G1050" s="12"/>
    </row>
    <row r="1051" spans="1:7">
      <c r="A1051" s="16"/>
      <c r="B1051" s="16"/>
      <c r="C1051" s="17"/>
      <c r="D1051" s="17"/>
      <c r="E1051" s="16"/>
      <c r="F1051" s="8"/>
      <c r="G1051" s="12"/>
    </row>
    <row r="1052" spans="1:7">
      <c r="A1052" s="16"/>
      <c r="B1052" s="16"/>
      <c r="C1052" s="17"/>
      <c r="D1052" s="17"/>
      <c r="E1052" s="16"/>
      <c r="F1052" s="8"/>
      <c r="G1052" s="12"/>
    </row>
    <row r="1053" spans="1:7">
      <c r="A1053" s="16"/>
      <c r="B1053" s="16"/>
      <c r="C1053" s="17"/>
      <c r="D1053" s="17"/>
      <c r="E1053" s="16"/>
      <c r="F1053" s="8"/>
      <c r="G1053" s="12"/>
    </row>
    <row r="1054" spans="1:7">
      <c r="A1054" s="16"/>
      <c r="B1054" s="16"/>
      <c r="C1054" s="17"/>
      <c r="D1054" s="17"/>
      <c r="E1054" s="16"/>
      <c r="F1054" s="8"/>
      <c r="G1054" s="12"/>
    </row>
    <row r="1055" spans="1:7">
      <c r="A1055" s="16"/>
      <c r="B1055" s="16"/>
      <c r="C1055" s="17"/>
      <c r="D1055" s="17"/>
      <c r="E1055" s="16"/>
      <c r="F1055" s="8"/>
      <c r="G1055" s="12"/>
    </row>
    <row r="1056" spans="1:7">
      <c r="A1056" s="16"/>
      <c r="B1056" s="16"/>
      <c r="C1056" s="17"/>
      <c r="D1056" s="17"/>
      <c r="E1056" s="16"/>
      <c r="F1056" s="8"/>
      <c r="G1056" s="12"/>
    </row>
    <row r="1057" spans="1:7">
      <c r="A1057" s="16"/>
      <c r="B1057" s="16"/>
      <c r="C1057" s="17"/>
      <c r="D1057" s="17"/>
      <c r="E1057" s="16"/>
      <c r="F1057" s="8"/>
      <c r="G1057" s="12"/>
    </row>
    <row r="1058" spans="1:7">
      <c r="A1058" s="16"/>
      <c r="B1058" s="16"/>
      <c r="C1058" s="17"/>
      <c r="D1058" s="17"/>
      <c r="E1058" s="16"/>
      <c r="F1058" s="8"/>
      <c r="G1058" s="12"/>
    </row>
    <row r="1059" spans="1:7">
      <c r="A1059" s="16"/>
      <c r="B1059" s="16"/>
      <c r="C1059" s="17"/>
      <c r="D1059" s="17"/>
      <c r="E1059" s="16"/>
      <c r="F1059" s="8"/>
      <c r="G1059" s="12"/>
    </row>
    <row r="1060" spans="1:7">
      <c r="A1060" s="16"/>
      <c r="B1060" s="16"/>
      <c r="C1060" s="17"/>
      <c r="D1060" s="17"/>
      <c r="E1060" s="16"/>
      <c r="F1060" s="8"/>
      <c r="G1060" s="12"/>
    </row>
    <row r="1061" spans="1:7">
      <c r="A1061" s="16"/>
      <c r="B1061" s="16"/>
      <c r="C1061" s="17"/>
      <c r="D1061" s="17"/>
      <c r="E1061" s="16"/>
      <c r="F1061" s="8"/>
      <c r="G1061" s="12"/>
    </row>
    <row r="1062" spans="1:7">
      <c r="A1062" s="16"/>
      <c r="B1062" s="16"/>
      <c r="C1062" s="17"/>
      <c r="D1062" s="17"/>
      <c r="E1062" s="16"/>
      <c r="F1062" s="8"/>
      <c r="G1062" s="12"/>
    </row>
    <row r="1063" spans="1:7">
      <c r="A1063" s="16"/>
      <c r="B1063" s="16"/>
      <c r="C1063" s="17"/>
      <c r="D1063" s="17"/>
      <c r="E1063" s="16"/>
      <c r="F1063" s="8"/>
      <c r="G1063" s="12"/>
    </row>
    <row r="1064" spans="1:7">
      <c r="A1064" s="16"/>
      <c r="B1064" s="16"/>
      <c r="C1064" s="17"/>
      <c r="D1064" s="17"/>
      <c r="E1064" s="16"/>
      <c r="F1064" s="8"/>
      <c r="G1064" s="12"/>
    </row>
    <row r="1065" spans="1:7">
      <c r="A1065" s="16"/>
      <c r="B1065" s="16"/>
      <c r="C1065" s="17"/>
      <c r="D1065" s="17"/>
      <c r="E1065" s="16"/>
      <c r="F1065" s="8"/>
      <c r="G1065" s="12"/>
    </row>
    <row r="1066" spans="1:7">
      <c r="A1066" s="16"/>
      <c r="B1066" s="16"/>
      <c r="C1066" s="17"/>
      <c r="D1066" s="17"/>
      <c r="E1066" s="16"/>
      <c r="F1066" s="8"/>
      <c r="G1066" s="12"/>
    </row>
    <row r="1067" spans="1:7">
      <c r="A1067" s="16"/>
      <c r="B1067" s="16"/>
      <c r="C1067" s="17"/>
      <c r="D1067" s="17"/>
      <c r="E1067" s="16"/>
      <c r="F1067" s="8"/>
      <c r="G1067" s="12"/>
    </row>
    <row r="1068" spans="1:7">
      <c r="A1068" s="16"/>
      <c r="B1068" s="16"/>
      <c r="C1068" s="17"/>
      <c r="D1068" s="17"/>
      <c r="E1068" s="16"/>
      <c r="F1068" s="8"/>
      <c r="G1068" s="12"/>
    </row>
    <row r="1069" spans="1:7">
      <c r="A1069" s="16"/>
      <c r="B1069" s="16"/>
      <c r="C1069" s="17"/>
      <c r="D1069" s="17"/>
      <c r="E1069" s="16"/>
      <c r="F1069" s="8"/>
      <c r="G1069" s="12"/>
    </row>
    <row r="1070" spans="1:7">
      <c r="A1070" s="16"/>
      <c r="B1070" s="16"/>
      <c r="C1070" s="17"/>
      <c r="D1070" s="17"/>
      <c r="E1070" s="16"/>
      <c r="F1070" s="8"/>
      <c r="G1070" s="12"/>
    </row>
    <row r="1071" spans="1:7">
      <c r="A1071" s="16"/>
      <c r="B1071" s="16"/>
      <c r="C1071" s="17"/>
      <c r="D1071" s="17"/>
      <c r="E1071" s="16"/>
      <c r="F1071" s="8"/>
      <c r="G1071" s="12"/>
    </row>
    <row r="1072" spans="1:7">
      <c r="A1072" s="16"/>
      <c r="B1072" s="16"/>
      <c r="C1072" s="17"/>
      <c r="D1072" s="17"/>
      <c r="E1072" s="16"/>
      <c r="F1072" s="8"/>
      <c r="G1072" s="12"/>
    </row>
    <row r="1073" spans="1:7">
      <c r="A1073" s="16"/>
      <c r="B1073" s="16"/>
      <c r="C1073" s="17"/>
      <c r="D1073" s="17"/>
      <c r="E1073" s="16"/>
      <c r="F1073" s="8"/>
      <c r="G1073" s="12"/>
    </row>
    <row r="1074" spans="1:7">
      <c r="A1074" s="16"/>
      <c r="B1074" s="16"/>
      <c r="C1074" s="17"/>
      <c r="D1074" s="17"/>
      <c r="E1074" s="16"/>
      <c r="F1074" s="8"/>
      <c r="G1074" s="12"/>
    </row>
    <row r="1075" spans="1:7">
      <c r="A1075" s="16"/>
      <c r="B1075" s="16"/>
      <c r="C1075" s="17"/>
      <c r="D1075" s="17"/>
      <c r="E1075" s="16"/>
      <c r="F1075" s="8"/>
      <c r="G1075" s="12"/>
    </row>
    <row r="1076" spans="1:7">
      <c r="A1076" s="16"/>
      <c r="B1076" s="16"/>
      <c r="C1076" s="17"/>
      <c r="D1076" s="17"/>
      <c r="E1076" s="16"/>
      <c r="F1076" s="8"/>
      <c r="G1076" s="12"/>
    </row>
    <row r="1077" spans="1:7">
      <c r="A1077" s="16"/>
      <c r="B1077" s="16"/>
      <c r="C1077" s="17"/>
      <c r="D1077" s="17"/>
      <c r="E1077" s="16"/>
      <c r="F1077" s="8"/>
      <c r="G1077" s="12"/>
    </row>
    <row r="1078" spans="1:7">
      <c r="A1078" s="16"/>
      <c r="B1078" s="16"/>
      <c r="C1078" s="17"/>
      <c r="D1078" s="17"/>
      <c r="E1078" s="16"/>
      <c r="F1078" s="8"/>
      <c r="G1078" s="12"/>
    </row>
    <row r="1079" spans="1:7">
      <c r="A1079" s="16"/>
      <c r="B1079" s="16"/>
      <c r="C1079" s="17"/>
      <c r="D1079" s="17"/>
      <c r="E1079" s="16"/>
      <c r="F1079" s="8"/>
      <c r="G1079" s="12"/>
    </row>
    <row r="1080" spans="1:7">
      <c r="A1080" s="16"/>
      <c r="B1080" s="16"/>
      <c r="C1080" s="17"/>
      <c r="D1080" s="17"/>
      <c r="E1080" s="16"/>
      <c r="F1080" s="8"/>
      <c r="G1080" s="12"/>
    </row>
    <row r="1081" spans="1:7">
      <c r="A1081" s="16"/>
      <c r="B1081" s="16"/>
      <c r="C1081" s="17"/>
      <c r="D1081" s="17"/>
      <c r="E1081" s="16"/>
      <c r="F1081" s="8"/>
      <c r="G1081" s="12"/>
    </row>
    <row r="1082" spans="1:7">
      <c r="A1082" s="16"/>
      <c r="B1082" s="16"/>
      <c r="C1082" s="17"/>
      <c r="D1082" s="17"/>
      <c r="E1082" s="16"/>
      <c r="F1082" s="8"/>
      <c r="G1082" s="12"/>
    </row>
    <row r="1083" spans="1:7">
      <c r="A1083" s="16"/>
      <c r="B1083" s="16"/>
      <c r="C1083" s="17"/>
      <c r="D1083" s="17"/>
      <c r="E1083" s="16"/>
      <c r="F1083" s="8"/>
      <c r="G1083" s="12"/>
    </row>
    <row r="1084" spans="1:7">
      <c r="A1084" s="16"/>
      <c r="B1084" s="16"/>
      <c r="C1084" s="17"/>
      <c r="D1084" s="17"/>
      <c r="E1084" s="16"/>
      <c r="F1084" s="8"/>
      <c r="G1084" s="12"/>
    </row>
    <row r="1085" spans="1:7">
      <c r="A1085" s="16"/>
      <c r="B1085" s="16"/>
      <c r="C1085" s="17"/>
      <c r="D1085" s="17"/>
      <c r="E1085" s="16"/>
      <c r="F1085" s="8"/>
      <c r="G1085" s="12"/>
    </row>
    <row r="1086" spans="1:7">
      <c r="A1086" s="16"/>
      <c r="B1086" s="16"/>
      <c r="C1086" s="17"/>
      <c r="D1086" s="17"/>
      <c r="E1086" s="16"/>
      <c r="F1086" s="8"/>
      <c r="G1086" s="12"/>
    </row>
    <row r="1087" spans="1:7">
      <c r="A1087" s="16"/>
      <c r="B1087" s="16"/>
      <c r="C1087" s="17"/>
      <c r="D1087" s="17"/>
      <c r="E1087" s="16"/>
      <c r="F1087" s="8"/>
      <c r="G1087" s="12"/>
    </row>
    <row r="1088" spans="1:7">
      <c r="A1088" s="16"/>
      <c r="B1088" s="16"/>
      <c r="C1088" s="17"/>
      <c r="D1088" s="17"/>
      <c r="E1088" s="16"/>
      <c r="F1088" s="8"/>
      <c r="G1088" s="12"/>
    </row>
    <row r="1089" spans="1:7">
      <c r="A1089" s="16"/>
      <c r="B1089" s="16"/>
      <c r="C1089" s="17"/>
      <c r="D1089" s="17"/>
      <c r="E1089" s="16"/>
      <c r="F1089" s="8"/>
      <c r="G1089" s="12"/>
    </row>
    <row r="1090" spans="1:7">
      <c r="A1090" s="16"/>
      <c r="B1090" s="16"/>
      <c r="C1090" s="17"/>
      <c r="D1090" s="17"/>
      <c r="E1090" s="16"/>
      <c r="F1090" s="8"/>
      <c r="G1090" s="12"/>
    </row>
    <row r="1091" spans="1:7">
      <c r="A1091" s="16"/>
      <c r="B1091" s="16"/>
      <c r="C1091" s="17"/>
      <c r="D1091" s="17"/>
      <c r="E1091" s="16"/>
      <c r="F1091" s="8"/>
      <c r="G1091" s="12"/>
    </row>
    <row r="1092" spans="1:7">
      <c r="A1092" s="16"/>
      <c r="B1092" s="16"/>
      <c r="C1092" s="17"/>
      <c r="D1092" s="17"/>
      <c r="E1092" s="16"/>
      <c r="F1092" s="8"/>
      <c r="G1092" s="12"/>
    </row>
    <row r="1093" spans="1:7">
      <c r="A1093" s="16"/>
      <c r="B1093" s="16"/>
      <c r="C1093" s="17"/>
      <c r="D1093" s="17"/>
      <c r="E1093" s="16"/>
      <c r="F1093" s="8"/>
      <c r="G1093" s="12"/>
    </row>
    <row r="1094" spans="1:7">
      <c r="A1094" s="16"/>
      <c r="B1094" s="16"/>
      <c r="C1094" s="17"/>
      <c r="D1094" s="17"/>
      <c r="E1094" s="16"/>
      <c r="F1094" s="8"/>
      <c r="G1094" s="12"/>
    </row>
    <row r="1095" spans="1:7">
      <c r="A1095" s="16"/>
      <c r="B1095" s="16"/>
      <c r="C1095" s="17"/>
      <c r="D1095" s="17"/>
      <c r="E1095" s="16"/>
      <c r="F1095" s="8"/>
      <c r="G1095" s="12"/>
    </row>
    <row r="1096" spans="1:7">
      <c r="A1096" s="16"/>
      <c r="B1096" s="16"/>
      <c r="C1096" s="17"/>
      <c r="D1096" s="17"/>
      <c r="E1096" s="16"/>
      <c r="F1096" s="8"/>
      <c r="G1096" s="12"/>
    </row>
    <row r="1097" spans="1:7">
      <c r="A1097" s="16"/>
      <c r="B1097" s="16"/>
      <c r="C1097" s="17"/>
      <c r="D1097" s="17"/>
      <c r="E1097" s="16"/>
      <c r="F1097" s="8"/>
      <c r="G1097" s="12"/>
    </row>
    <row r="1098" spans="1:7">
      <c r="A1098" s="16"/>
      <c r="B1098" s="16"/>
      <c r="C1098" s="17"/>
      <c r="D1098" s="17"/>
      <c r="E1098" s="16"/>
      <c r="F1098" s="8"/>
      <c r="G1098" s="12"/>
    </row>
    <row r="1099" spans="1:7">
      <c r="A1099" s="16"/>
      <c r="B1099" s="16"/>
      <c r="C1099" s="17"/>
      <c r="D1099" s="17"/>
      <c r="E1099" s="16"/>
      <c r="F1099" s="8"/>
      <c r="G1099" s="12"/>
    </row>
    <row r="1100" spans="1:7">
      <c r="A1100" s="16"/>
      <c r="B1100" s="16"/>
      <c r="C1100" s="17"/>
      <c r="D1100" s="17"/>
      <c r="E1100" s="16"/>
      <c r="F1100" s="8"/>
      <c r="G1100" s="12"/>
    </row>
    <row r="1101" spans="1:7">
      <c r="A1101" s="16"/>
      <c r="B1101" s="16"/>
      <c r="C1101" s="17"/>
      <c r="D1101" s="17"/>
      <c r="E1101" s="16"/>
      <c r="F1101" s="8"/>
      <c r="G1101" s="12"/>
    </row>
    <row r="1102" spans="1:7">
      <c r="A1102" s="16"/>
      <c r="B1102" s="16"/>
      <c r="C1102" s="17"/>
      <c r="D1102" s="17"/>
      <c r="E1102" s="16"/>
      <c r="F1102" s="8"/>
      <c r="G1102" s="12"/>
    </row>
    <row r="1103" spans="1:7">
      <c r="A1103" s="16"/>
      <c r="B1103" s="16"/>
      <c r="C1103" s="17"/>
      <c r="D1103" s="17"/>
      <c r="E1103" s="16"/>
      <c r="F1103" s="8"/>
      <c r="G1103" s="12"/>
    </row>
    <row r="1104" spans="1:7">
      <c r="A1104" s="16"/>
      <c r="B1104" s="16"/>
      <c r="C1104" s="17"/>
      <c r="D1104" s="17"/>
      <c r="E1104" s="16"/>
      <c r="F1104" s="8"/>
      <c r="G1104" s="12"/>
    </row>
    <row r="1105" spans="1:7">
      <c r="A1105" s="16"/>
      <c r="B1105" s="16"/>
      <c r="C1105" s="17"/>
      <c r="D1105" s="17"/>
      <c r="E1105" s="16"/>
      <c r="F1105" s="8"/>
      <c r="G1105" s="12"/>
    </row>
    <row r="1106" spans="1:7">
      <c r="A1106" s="16"/>
      <c r="B1106" s="16"/>
      <c r="C1106" s="17"/>
      <c r="D1106" s="17"/>
      <c r="E1106" s="16"/>
      <c r="F1106" s="8"/>
      <c r="G1106" s="12"/>
    </row>
    <row r="1107" spans="1:7">
      <c r="A1107" s="16"/>
      <c r="B1107" s="16"/>
      <c r="C1107" s="17"/>
      <c r="D1107" s="17"/>
      <c r="E1107" s="16"/>
      <c r="F1107" s="8"/>
      <c r="G1107" s="12"/>
    </row>
    <row r="1108" spans="1:7">
      <c r="A1108" s="16"/>
      <c r="B1108" s="16"/>
      <c r="C1108" s="17"/>
      <c r="D1108" s="17"/>
      <c r="E1108" s="16"/>
      <c r="F1108" s="8"/>
      <c r="G1108" s="12"/>
    </row>
    <row r="1109" spans="1:7">
      <c r="A1109" s="16"/>
      <c r="B1109" s="16"/>
      <c r="C1109" s="17"/>
      <c r="D1109" s="17"/>
      <c r="E1109" s="16"/>
      <c r="F1109" s="8"/>
      <c r="G1109" s="12"/>
    </row>
    <row r="1110" spans="1:7">
      <c r="A1110" s="16"/>
      <c r="B1110" s="16"/>
      <c r="C1110" s="17"/>
      <c r="D1110" s="17"/>
      <c r="E1110" s="16"/>
      <c r="F1110" s="8"/>
      <c r="G1110" s="12"/>
    </row>
    <row r="1111" spans="1:7">
      <c r="A1111" s="16"/>
      <c r="B1111" s="16"/>
      <c r="C1111" s="17"/>
      <c r="D1111" s="17"/>
      <c r="E1111" s="16"/>
      <c r="F1111" s="8"/>
      <c r="G1111" s="12"/>
    </row>
    <row r="1112" spans="1:7">
      <c r="A1112" s="16"/>
      <c r="B1112" s="16"/>
      <c r="C1112" s="17"/>
      <c r="D1112" s="17"/>
      <c r="E1112" s="16"/>
      <c r="F1112" s="8"/>
      <c r="G1112" s="12"/>
    </row>
    <row r="1113" spans="1:7">
      <c r="A1113" s="16"/>
      <c r="B1113" s="16"/>
      <c r="C1113" s="17"/>
      <c r="D1113" s="17"/>
      <c r="E1113" s="16"/>
      <c r="F1113" s="8"/>
      <c r="G1113" s="12"/>
    </row>
    <row r="1114" spans="1:7">
      <c r="A1114" s="16"/>
      <c r="B1114" s="16"/>
      <c r="C1114" s="17"/>
      <c r="D1114" s="17"/>
      <c r="E1114" s="16"/>
      <c r="F1114" s="8"/>
      <c r="G1114" s="12"/>
    </row>
    <row r="1115" spans="1:7">
      <c r="A1115" s="16"/>
      <c r="B1115" s="16"/>
      <c r="C1115" s="17"/>
      <c r="D1115" s="17"/>
      <c r="E1115" s="16"/>
      <c r="F1115" s="8"/>
      <c r="G1115" s="12"/>
    </row>
    <row r="1116" spans="1:7">
      <c r="A1116" s="16"/>
      <c r="B1116" s="16"/>
      <c r="C1116" s="17"/>
      <c r="D1116" s="17"/>
      <c r="E1116" s="16"/>
      <c r="F1116" s="8"/>
      <c r="G1116" s="12"/>
    </row>
    <row r="1117" spans="1:7">
      <c r="A1117" s="16"/>
      <c r="B1117" s="16"/>
      <c r="C1117" s="17"/>
      <c r="D1117" s="17"/>
      <c r="E1117" s="16"/>
      <c r="F1117" s="8"/>
      <c r="G1117" s="12"/>
    </row>
    <row r="1118" spans="1:7">
      <c r="A1118" s="16"/>
      <c r="B1118" s="16"/>
      <c r="C1118" s="17"/>
      <c r="D1118" s="17"/>
      <c r="E1118" s="16"/>
      <c r="F1118" s="8"/>
      <c r="G1118" s="12"/>
    </row>
    <row r="1119" spans="1:7">
      <c r="A1119" s="16"/>
      <c r="B1119" s="16"/>
      <c r="C1119" s="17"/>
      <c r="D1119" s="17"/>
      <c r="E1119" s="16"/>
      <c r="F1119" s="8"/>
      <c r="G1119" s="12"/>
    </row>
    <row r="1120" spans="1:7">
      <c r="A1120" s="16"/>
      <c r="B1120" s="16"/>
      <c r="C1120" s="17"/>
      <c r="D1120" s="17"/>
      <c r="E1120" s="16"/>
      <c r="F1120" s="8"/>
      <c r="G1120" s="12"/>
    </row>
    <row r="1121" spans="1:7">
      <c r="A1121" s="16"/>
      <c r="B1121" s="16"/>
      <c r="C1121" s="17"/>
      <c r="D1121" s="17"/>
      <c r="E1121" s="16"/>
      <c r="F1121" s="8"/>
      <c r="G1121" s="12"/>
    </row>
    <row r="1122" spans="1:7">
      <c r="A1122" s="16"/>
      <c r="B1122" s="16"/>
      <c r="C1122" s="17"/>
      <c r="D1122" s="17"/>
      <c r="E1122" s="16"/>
      <c r="F1122" s="8"/>
      <c r="G1122" s="12"/>
    </row>
    <row r="1123" spans="1:7">
      <c r="A1123" s="16"/>
      <c r="B1123" s="16"/>
      <c r="C1123" s="17"/>
      <c r="D1123" s="17"/>
      <c r="E1123" s="16"/>
      <c r="F1123" s="8"/>
      <c r="G1123" s="12"/>
    </row>
    <row r="1124" spans="1:7">
      <c r="A1124" s="16"/>
      <c r="B1124" s="16"/>
      <c r="C1124" s="17"/>
      <c r="D1124" s="17"/>
      <c r="E1124" s="16"/>
      <c r="F1124" s="8"/>
      <c r="G1124" s="12"/>
    </row>
    <row r="1125" spans="1:7">
      <c r="A1125" s="16"/>
      <c r="B1125" s="16"/>
      <c r="C1125" s="17"/>
      <c r="D1125" s="17"/>
      <c r="E1125" s="16"/>
      <c r="F1125" s="8"/>
      <c r="G1125" s="12"/>
    </row>
    <row r="1126" spans="1:7">
      <c r="A1126" s="16"/>
      <c r="B1126" s="16"/>
      <c r="C1126" s="17"/>
      <c r="D1126" s="17"/>
      <c r="E1126" s="16"/>
      <c r="F1126" s="8"/>
      <c r="G1126" s="12"/>
    </row>
    <row r="1127" spans="1:7">
      <c r="A1127" s="16"/>
      <c r="B1127" s="16"/>
      <c r="C1127" s="17"/>
      <c r="D1127" s="17"/>
      <c r="E1127" s="16"/>
      <c r="F1127" s="8"/>
      <c r="G1127" s="12"/>
    </row>
    <row r="1128" spans="1:7">
      <c r="A1128" s="16"/>
      <c r="B1128" s="16"/>
      <c r="C1128" s="17"/>
      <c r="D1128" s="17"/>
      <c r="E1128" s="16"/>
      <c r="F1128" s="8"/>
      <c r="G1128" s="12"/>
    </row>
    <row r="1129" spans="1:7">
      <c r="A1129" s="16"/>
      <c r="B1129" s="16"/>
      <c r="C1129" s="17"/>
      <c r="D1129" s="17"/>
      <c r="E1129" s="16"/>
      <c r="F1129" s="8"/>
      <c r="G1129" s="12"/>
    </row>
    <row r="1130" spans="1:7">
      <c r="A1130" s="16"/>
      <c r="B1130" s="16"/>
      <c r="C1130" s="17"/>
      <c r="D1130" s="17"/>
      <c r="E1130" s="16"/>
      <c r="F1130" s="8"/>
      <c r="G1130" s="12"/>
    </row>
    <row r="1131" spans="1:7">
      <c r="A1131" s="16"/>
      <c r="B1131" s="16"/>
      <c r="C1131" s="17"/>
      <c r="D1131" s="17"/>
      <c r="E1131" s="16"/>
      <c r="F1131" s="8"/>
      <c r="G1131" s="12"/>
    </row>
    <row r="1132" spans="1:7">
      <c r="A1132" s="16"/>
      <c r="B1132" s="16"/>
      <c r="C1132" s="17"/>
      <c r="D1132" s="17"/>
      <c r="E1132" s="16"/>
      <c r="F1132" s="8"/>
      <c r="G1132" s="12"/>
    </row>
    <row r="1133" spans="1:7">
      <c r="A1133" s="16"/>
      <c r="B1133" s="16"/>
      <c r="C1133" s="17"/>
      <c r="D1133" s="17"/>
      <c r="E1133" s="16"/>
      <c r="F1133" s="8"/>
      <c r="G1133" s="12"/>
    </row>
    <row r="1134" spans="1:7">
      <c r="A1134" s="16"/>
      <c r="B1134" s="16"/>
      <c r="C1134" s="17"/>
      <c r="D1134" s="17"/>
      <c r="E1134" s="16"/>
      <c r="F1134" s="8"/>
      <c r="G1134" s="12"/>
    </row>
    <row r="1135" spans="1:7">
      <c r="A1135" s="16"/>
      <c r="B1135" s="16"/>
      <c r="C1135" s="17"/>
      <c r="D1135" s="17"/>
      <c r="E1135" s="16"/>
      <c r="F1135" s="8"/>
      <c r="G1135" s="12"/>
    </row>
    <row r="1136" spans="1:7">
      <c r="A1136" s="16"/>
      <c r="B1136" s="16"/>
      <c r="C1136" s="17"/>
      <c r="D1136" s="17"/>
      <c r="E1136" s="16"/>
      <c r="F1136" s="8"/>
      <c r="G1136" s="12"/>
    </row>
    <row r="1137" spans="1:7">
      <c r="A1137" s="16"/>
      <c r="B1137" s="16"/>
      <c r="C1137" s="17"/>
      <c r="D1137" s="17"/>
      <c r="E1137" s="16"/>
      <c r="F1137" s="8"/>
      <c r="G1137" s="12"/>
    </row>
    <row r="1138" spans="1:7">
      <c r="A1138" s="16"/>
      <c r="B1138" s="16"/>
      <c r="C1138" s="17"/>
      <c r="D1138" s="17"/>
      <c r="E1138" s="16"/>
      <c r="F1138" s="8"/>
      <c r="G1138" s="12"/>
    </row>
    <row r="1139" spans="1:7">
      <c r="A1139" s="16"/>
      <c r="B1139" s="16"/>
      <c r="C1139" s="17"/>
      <c r="D1139" s="17"/>
      <c r="E1139" s="16"/>
      <c r="F1139" s="8"/>
      <c r="G1139" s="12"/>
    </row>
    <row r="1140" spans="1:7">
      <c r="A1140" s="16"/>
      <c r="B1140" s="16"/>
      <c r="C1140" s="17"/>
      <c r="D1140" s="17"/>
      <c r="E1140" s="16"/>
      <c r="F1140" s="8"/>
      <c r="G1140" s="12"/>
    </row>
    <row r="1141" spans="1:7">
      <c r="A1141" s="16"/>
      <c r="B1141" s="16"/>
      <c r="C1141" s="17"/>
      <c r="D1141" s="17"/>
      <c r="E1141" s="16"/>
      <c r="F1141" s="8"/>
      <c r="G1141" s="12"/>
    </row>
    <row r="1142" spans="1:7">
      <c r="A1142" s="16"/>
      <c r="B1142" s="16"/>
      <c r="C1142" s="17"/>
      <c r="D1142" s="17"/>
      <c r="E1142" s="16"/>
      <c r="F1142" s="8"/>
      <c r="G1142" s="12"/>
    </row>
    <row r="1143" spans="1:7">
      <c r="A1143" s="16"/>
      <c r="B1143" s="16"/>
      <c r="C1143" s="17"/>
      <c r="D1143" s="17"/>
      <c r="E1143" s="16"/>
      <c r="F1143" s="8"/>
      <c r="G1143" s="12"/>
    </row>
    <row r="1144" spans="1:7">
      <c r="A1144" s="16"/>
      <c r="B1144" s="16"/>
      <c r="C1144" s="17"/>
      <c r="D1144" s="17"/>
      <c r="E1144" s="16"/>
      <c r="F1144" s="8"/>
      <c r="G1144" s="12"/>
    </row>
    <row r="1145" spans="1:7">
      <c r="A1145" s="16"/>
      <c r="B1145" s="16"/>
      <c r="C1145" s="17"/>
      <c r="D1145" s="17"/>
      <c r="E1145" s="16"/>
      <c r="F1145" s="8"/>
      <c r="G1145" s="12"/>
    </row>
    <row r="1146" spans="1:7">
      <c r="A1146" s="16"/>
      <c r="B1146" s="16"/>
      <c r="C1146" s="17"/>
      <c r="D1146" s="17"/>
      <c r="E1146" s="16"/>
      <c r="F1146" s="8"/>
      <c r="G1146" s="12"/>
    </row>
    <row r="1147" spans="1:7">
      <c r="A1147" s="16"/>
      <c r="B1147" s="16"/>
      <c r="C1147" s="17"/>
      <c r="D1147" s="17"/>
      <c r="E1147" s="16"/>
      <c r="F1147" s="8"/>
      <c r="G1147" s="12"/>
    </row>
    <row r="1148" spans="1:7">
      <c r="A1148" s="16"/>
      <c r="B1148" s="16"/>
      <c r="C1148" s="17"/>
      <c r="D1148" s="17"/>
      <c r="E1148" s="16"/>
      <c r="F1148" s="8"/>
      <c r="G1148" s="12"/>
    </row>
    <row r="1149" spans="1:7">
      <c r="A1149" s="16"/>
      <c r="B1149" s="16"/>
      <c r="C1149" s="17"/>
      <c r="D1149" s="17"/>
      <c r="E1149" s="16"/>
      <c r="F1149" s="8"/>
      <c r="G1149" s="12"/>
    </row>
    <row r="1150" spans="1:7">
      <c r="A1150" s="16"/>
      <c r="B1150" s="16"/>
      <c r="C1150" s="17"/>
      <c r="D1150" s="17"/>
      <c r="E1150" s="16"/>
      <c r="F1150" s="8"/>
      <c r="G1150" s="12"/>
    </row>
    <row r="1151" spans="1:7">
      <c r="A1151" s="16"/>
      <c r="B1151" s="16"/>
      <c r="C1151" s="17"/>
      <c r="D1151" s="17"/>
      <c r="E1151" s="16"/>
      <c r="F1151" s="8"/>
      <c r="G1151" s="12"/>
    </row>
    <row r="1152" spans="1:7">
      <c r="A1152" s="16"/>
      <c r="B1152" s="16"/>
      <c r="C1152" s="17"/>
      <c r="D1152" s="17"/>
      <c r="E1152" s="16"/>
      <c r="F1152" s="8"/>
      <c r="G1152" s="12"/>
    </row>
    <row r="1153" spans="1:7">
      <c r="A1153" s="16"/>
      <c r="B1153" s="16"/>
      <c r="C1153" s="17"/>
      <c r="D1153" s="17"/>
      <c r="E1153" s="16"/>
      <c r="F1153" s="8"/>
      <c r="G1153" s="12"/>
    </row>
    <row r="1154" spans="1:7">
      <c r="A1154" s="16"/>
      <c r="B1154" s="16"/>
      <c r="C1154" s="17"/>
      <c r="D1154" s="17"/>
      <c r="E1154" s="16"/>
      <c r="F1154" s="8"/>
      <c r="G1154" s="12"/>
    </row>
    <row r="1155" spans="1:7">
      <c r="A1155" s="16"/>
      <c r="B1155" s="16"/>
      <c r="C1155" s="17"/>
      <c r="D1155" s="17"/>
      <c r="E1155" s="16"/>
      <c r="F1155" s="8"/>
      <c r="G1155" s="12"/>
    </row>
    <row r="1156" spans="1:7">
      <c r="A1156" s="16"/>
      <c r="B1156" s="16"/>
      <c r="C1156" s="17"/>
      <c r="D1156" s="17"/>
      <c r="E1156" s="16"/>
      <c r="F1156" s="8"/>
      <c r="G1156" s="12"/>
    </row>
    <row r="1157" spans="1:7">
      <c r="A1157" s="16"/>
      <c r="B1157" s="16"/>
      <c r="C1157" s="17"/>
      <c r="D1157" s="17"/>
      <c r="E1157" s="16"/>
      <c r="F1157" s="8"/>
      <c r="G1157" s="12"/>
    </row>
    <row r="1158" spans="1:7">
      <c r="A1158" s="16"/>
      <c r="B1158" s="16"/>
      <c r="C1158" s="17"/>
      <c r="D1158" s="17"/>
      <c r="E1158" s="16"/>
      <c r="F1158" s="8"/>
      <c r="G1158" s="12"/>
    </row>
    <row r="1159" spans="1:7">
      <c r="A1159" s="16"/>
      <c r="B1159" s="16"/>
      <c r="C1159" s="17"/>
      <c r="D1159" s="17"/>
      <c r="E1159" s="16"/>
      <c r="F1159" s="8"/>
      <c r="G1159" s="12"/>
    </row>
    <row r="1160" spans="1:7">
      <c r="A1160" s="16"/>
      <c r="B1160" s="16"/>
      <c r="C1160" s="17"/>
      <c r="D1160" s="17"/>
      <c r="E1160" s="16"/>
      <c r="F1160" s="8"/>
      <c r="G1160" s="12"/>
    </row>
    <row r="1161" spans="1:7">
      <c r="A1161" s="16"/>
      <c r="B1161" s="16"/>
      <c r="C1161" s="17"/>
      <c r="D1161" s="17"/>
      <c r="E1161" s="16"/>
      <c r="F1161" s="8"/>
      <c r="G1161" s="12"/>
    </row>
    <row r="1162" spans="1:7">
      <c r="A1162" s="16"/>
      <c r="B1162" s="16"/>
      <c r="C1162" s="17"/>
      <c r="D1162" s="17"/>
      <c r="E1162" s="16"/>
      <c r="F1162" s="8"/>
      <c r="G1162" s="12"/>
    </row>
    <row r="1163" spans="1:7">
      <c r="A1163" s="16"/>
      <c r="B1163" s="16"/>
      <c r="C1163" s="17"/>
      <c r="D1163" s="17"/>
      <c r="E1163" s="16"/>
      <c r="F1163" s="8"/>
      <c r="G1163" s="12"/>
    </row>
    <row r="1164" spans="1:7">
      <c r="A1164" s="16"/>
      <c r="B1164" s="16"/>
      <c r="C1164" s="17"/>
      <c r="D1164" s="17"/>
      <c r="E1164" s="16"/>
      <c r="F1164" s="8"/>
      <c r="G1164" s="12"/>
    </row>
    <row r="1165" spans="1:7">
      <c r="A1165" s="16"/>
      <c r="B1165" s="16"/>
      <c r="C1165" s="17"/>
      <c r="D1165" s="17"/>
      <c r="E1165" s="16"/>
      <c r="F1165" s="8"/>
      <c r="G1165" s="12"/>
    </row>
    <row r="1166" spans="1:7">
      <c r="A1166" s="16"/>
      <c r="B1166" s="16"/>
      <c r="C1166" s="17"/>
      <c r="D1166" s="17"/>
      <c r="E1166" s="16"/>
      <c r="F1166" s="8"/>
      <c r="G1166" s="12"/>
    </row>
    <row r="1167" spans="1:7">
      <c r="A1167" s="16"/>
      <c r="B1167" s="16"/>
      <c r="C1167" s="17"/>
      <c r="D1167" s="17"/>
      <c r="E1167" s="16"/>
      <c r="F1167" s="8"/>
      <c r="G1167" s="12"/>
    </row>
    <row r="1168" spans="1:7">
      <c r="A1168" s="16"/>
      <c r="B1168" s="16"/>
      <c r="C1168" s="17"/>
      <c r="D1168" s="17"/>
      <c r="E1168" s="16"/>
      <c r="F1168" s="8"/>
      <c r="G1168" s="12"/>
    </row>
    <row r="1169" spans="1:7">
      <c r="A1169" s="16"/>
      <c r="B1169" s="16"/>
      <c r="C1169" s="17"/>
      <c r="D1169" s="17"/>
      <c r="E1169" s="16"/>
      <c r="F1169" s="8"/>
      <c r="G1169" s="12"/>
    </row>
    <row r="1170" spans="1:7">
      <c r="A1170" s="16"/>
      <c r="B1170" s="16"/>
      <c r="C1170" s="17"/>
      <c r="D1170" s="17"/>
      <c r="E1170" s="16"/>
      <c r="F1170" s="8"/>
      <c r="G1170" s="12"/>
    </row>
    <row r="1171" spans="1:7">
      <c r="A1171" s="16"/>
      <c r="B1171" s="16"/>
      <c r="C1171" s="17"/>
      <c r="D1171" s="17"/>
      <c r="E1171" s="16"/>
      <c r="F1171" s="8"/>
      <c r="G1171" s="12"/>
    </row>
    <row r="1172" spans="1:7">
      <c r="A1172" s="16"/>
      <c r="B1172" s="16"/>
      <c r="C1172" s="17"/>
      <c r="D1172" s="17"/>
      <c r="E1172" s="16"/>
      <c r="F1172" s="8"/>
      <c r="G1172" s="12"/>
    </row>
    <row r="1173" spans="1:7">
      <c r="A1173" s="16"/>
      <c r="B1173" s="16"/>
      <c r="C1173" s="17"/>
      <c r="D1173" s="17"/>
      <c r="E1173" s="16"/>
      <c r="F1173" s="8"/>
      <c r="G1173" s="12"/>
    </row>
    <row r="1174" spans="1:7">
      <c r="A1174" s="16"/>
      <c r="B1174" s="16"/>
      <c r="C1174" s="17"/>
      <c r="D1174" s="17"/>
      <c r="E1174" s="16"/>
      <c r="F1174" s="8"/>
      <c r="G1174" s="12"/>
    </row>
    <row r="1175" spans="1:7">
      <c r="A1175" s="16"/>
      <c r="B1175" s="16"/>
      <c r="C1175" s="17"/>
      <c r="D1175" s="17"/>
      <c r="E1175" s="16"/>
      <c r="F1175" s="8"/>
      <c r="G1175" s="12"/>
    </row>
    <row r="1176" spans="1:7">
      <c r="A1176" s="16"/>
      <c r="B1176" s="16"/>
      <c r="C1176" s="17"/>
      <c r="D1176" s="17"/>
      <c r="E1176" s="16"/>
      <c r="F1176" s="8"/>
      <c r="G1176" s="12"/>
    </row>
    <row r="1177" spans="1:7">
      <c r="A1177" s="16"/>
      <c r="B1177" s="16"/>
      <c r="C1177" s="17"/>
      <c r="D1177" s="17"/>
      <c r="E1177" s="16"/>
      <c r="F1177" s="8"/>
      <c r="G1177" s="12"/>
    </row>
    <row r="1178" spans="1:7">
      <c r="A1178" s="16"/>
      <c r="B1178" s="16"/>
      <c r="C1178" s="17"/>
      <c r="D1178" s="17"/>
      <c r="E1178" s="16"/>
      <c r="F1178" s="8"/>
      <c r="G1178" s="12"/>
    </row>
    <row r="1179" spans="1:7">
      <c r="A1179" s="16"/>
      <c r="B1179" s="16"/>
      <c r="C1179" s="17"/>
      <c r="D1179" s="17"/>
      <c r="E1179" s="16"/>
      <c r="F1179" s="8"/>
      <c r="G1179" s="12"/>
    </row>
    <row r="1180" spans="1:7">
      <c r="A1180" s="16"/>
      <c r="B1180" s="16"/>
      <c r="C1180" s="17"/>
      <c r="D1180" s="17"/>
      <c r="E1180" s="16"/>
      <c r="F1180" s="8"/>
      <c r="G1180" s="12"/>
    </row>
    <row r="1181" spans="1:7">
      <c r="A1181" s="16"/>
      <c r="B1181" s="16"/>
      <c r="C1181" s="17"/>
      <c r="D1181" s="17"/>
      <c r="E1181" s="16"/>
      <c r="F1181" s="8"/>
      <c r="G1181" s="12"/>
    </row>
    <row r="1182" spans="1:7">
      <c r="A1182" s="16"/>
      <c r="B1182" s="16"/>
      <c r="C1182" s="17"/>
      <c r="D1182" s="17"/>
      <c r="E1182" s="16"/>
      <c r="F1182" s="8"/>
      <c r="G1182" s="12"/>
    </row>
    <row r="1183" spans="1:7">
      <c r="A1183" s="16"/>
      <c r="B1183" s="16"/>
      <c r="C1183" s="17"/>
      <c r="D1183" s="17"/>
      <c r="E1183" s="16"/>
      <c r="F1183" s="8"/>
      <c r="G1183" s="12"/>
    </row>
    <row r="1184" spans="1:7">
      <c r="A1184" s="16"/>
      <c r="B1184" s="16"/>
      <c r="C1184" s="17"/>
      <c r="D1184" s="17"/>
      <c r="E1184" s="16"/>
      <c r="F1184" s="8"/>
      <c r="G1184" s="12"/>
    </row>
    <row r="1185" spans="1:7">
      <c r="A1185" s="16"/>
      <c r="B1185" s="16"/>
      <c r="C1185" s="17"/>
      <c r="D1185" s="17"/>
      <c r="E1185" s="16"/>
      <c r="F1185" s="8"/>
      <c r="G1185" s="12"/>
    </row>
    <row r="1186" spans="1:7">
      <c r="A1186" s="16"/>
      <c r="B1186" s="16"/>
      <c r="C1186" s="17"/>
      <c r="D1186" s="17"/>
      <c r="E1186" s="16"/>
      <c r="F1186" s="8"/>
      <c r="G1186" s="12"/>
    </row>
    <row r="1187" spans="1:7">
      <c r="A1187" s="16"/>
      <c r="B1187" s="16"/>
      <c r="C1187" s="17"/>
      <c r="D1187" s="17"/>
      <c r="E1187" s="16"/>
      <c r="F1187" s="8"/>
      <c r="G1187" s="12"/>
    </row>
    <row r="1188" spans="1:7">
      <c r="A1188" s="16"/>
      <c r="B1188" s="16"/>
      <c r="C1188" s="17"/>
      <c r="D1188" s="17"/>
      <c r="E1188" s="16"/>
      <c r="F1188" s="8"/>
      <c r="G1188" s="12"/>
    </row>
    <row r="1189" spans="1:7">
      <c r="A1189" s="16"/>
      <c r="B1189" s="16"/>
      <c r="C1189" s="17"/>
      <c r="D1189" s="17"/>
      <c r="E1189" s="16"/>
      <c r="F1189" s="8"/>
      <c r="G1189" s="12"/>
    </row>
    <row r="1190" spans="1:7">
      <c r="A1190" s="16"/>
      <c r="B1190" s="16"/>
      <c r="C1190" s="17"/>
      <c r="D1190" s="17"/>
      <c r="E1190" s="16"/>
      <c r="F1190" s="8"/>
      <c r="G1190" s="12"/>
    </row>
    <row r="1191" spans="1:7">
      <c r="A1191" s="16"/>
      <c r="B1191" s="16"/>
      <c r="C1191" s="17"/>
      <c r="D1191" s="17"/>
      <c r="E1191" s="16"/>
      <c r="F1191" s="8"/>
      <c r="G1191" s="12"/>
    </row>
    <row r="1192" spans="1:7">
      <c r="A1192" s="16"/>
      <c r="B1192" s="16"/>
      <c r="C1192" s="17"/>
      <c r="D1192" s="17"/>
      <c r="E1192" s="16"/>
      <c r="F1192" s="8"/>
      <c r="G1192" s="12"/>
    </row>
    <row r="1193" spans="1:7">
      <c r="A1193" s="16"/>
      <c r="B1193" s="16"/>
      <c r="C1193" s="17"/>
      <c r="D1193" s="17"/>
      <c r="E1193" s="16"/>
      <c r="F1193" s="8"/>
      <c r="G1193" s="12"/>
    </row>
    <row r="1194" spans="1:7">
      <c r="A1194" s="16"/>
      <c r="B1194" s="16"/>
      <c r="C1194" s="17"/>
      <c r="D1194" s="17"/>
      <c r="E1194" s="16"/>
      <c r="F1194" s="8"/>
      <c r="G1194" s="12"/>
    </row>
    <row r="1195" spans="1:7">
      <c r="A1195" s="16"/>
      <c r="B1195" s="16"/>
      <c r="C1195" s="17"/>
      <c r="D1195" s="17"/>
      <c r="E1195" s="16"/>
      <c r="F1195" s="8"/>
      <c r="G1195" s="12"/>
    </row>
    <row r="1196" spans="1:7">
      <c r="A1196" s="16"/>
      <c r="B1196" s="16"/>
      <c r="C1196" s="17"/>
      <c r="D1196" s="17"/>
      <c r="E1196" s="16"/>
      <c r="F1196" s="8"/>
      <c r="G1196" s="12"/>
    </row>
    <row r="1197" spans="1:7">
      <c r="A1197" s="16"/>
      <c r="B1197" s="16"/>
      <c r="C1197" s="17"/>
      <c r="D1197" s="17"/>
      <c r="E1197" s="16"/>
      <c r="F1197" s="8"/>
      <c r="G1197" s="12"/>
    </row>
    <row r="1198" spans="1:7">
      <c r="A1198" s="16"/>
      <c r="B1198" s="16"/>
      <c r="C1198" s="17"/>
      <c r="D1198" s="17"/>
      <c r="E1198" s="16"/>
      <c r="F1198" s="8"/>
      <c r="G1198" s="12"/>
    </row>
    <row r="1199" spans="1:7">
      <c r="A1199" s="16"/>
      <c r="B1199" s="16"/>
      <c r="C1199" s="17"/>
      <c r="D1199" s="17"/>
      <c r="E1199" s="16"/>
      <c r="F1199" s="8"/>
      <c r="G1199" s="12"/>
    </row>
    <row r="1200" spans="1:7">
      <c r="A1200" s="16"/>
      <c r="B1200" s="16"/>
      <c r="C1200" s="17"/>
      <c r="D1200" s="17"/>
      <c r="E1200" s="16"/>
      <c r="F1200" s="8"/>
      <c r="G1200" s="12"/>
    </row>
    <row r="1201" spans="1:7">
      <c r="A1201" s="16"/>
      <c r="B1201" s="16"/>
      <c r="C1201" s="17"/>
      <c r="D1201" s="17"/>
      <c r="E1201" s="16"/>
      <c r="F1201" s="8"/>
      <c r="G1201" s="12"/>
    </row>
    <row r="1202" spans="1:7">
      <c r="A1202" s="16"/>
      <c r="B1202" s="16"/>
      <c r="C1202" s="17"/>
      <c r="D1202" s="17"/>
      <c r="E1202" s="16"/>
      <c r="F1202" s="8"/>
      <c r="G1202" s="12"/>
    </row>
    <row r="1203" spans="1:7">
      <c r="A1203" s="16"/>
      <c r="B1203" s="16"/>
      <c r="C1203" s="17"/>
      <c r="D1203" s="17"/>
      <c r="E1203" s="16"/>
      <c r="F1203" s="8"/>
      <c r="G1203" s="12"/>
    </row>
    <row r="1204" spans="1:7">
      <c r="A1204" s="16"/>
      <c r="B1204" s="16"/>
      <c r="C1204" s="17"/>
      <c r="D1204" s="17"/>
      <c r="E1204" s="16"/>
      <c r="F1204" s="8"/>
      <c r="G1204" s="12"/>
    </row>
    <row r="1205" spans="1:7">
      <c r="A1205" s="16"/>
      <c r="B1205" s="16"/>
      <c r="C1205" s="17"/>
      <c r="D1205" s="17"/>
      <c r="E1205" s="16"/>
      <c r="F1205" s="8"/>
      <c r="G1205" s="12"/>
    </row>
    <row r="1206" spans="1:7">
      <c r="A1206" s="16"/>
      <c r="B1206" s="16"/>
      <c r="C1206" s="17"/>
      <c r="D1206" s="17"/>
      <c r="E1206" s="16"/>
      <c r="F1206" s="8"/>
      <c r="G1206" s="12"/>
    </row>
    <row r="1207" spans="1:7">
      <c r="A1207" s="16"/>
      <c r="B1207" s="16"/>
      <c r="C1207" s="17"/>
      <c r="D1207" s="17"/>
      <c r="E1207" s="16"/>
      <c r="F1207" s="8"/>
      <c r="G1207" s="12"/>
    </row>
    <row r="1208" spans="1:7">
      <c r="A1208" s="16"/>
      <c r="B1208" s="16"/>
      <c r="C1208" s="17"/>
      <c r="D1208" s="17"/>
      <c r="E1208" s="16"/>
      <c r="F1208" s="8"/>
      <c r="G1208" s="12"/>
    </row>
    <row r="1209" spans="1:7">
      <c r="A1209" s="16"/>
      <c r="B1209" s="16"/>
      <c r="C1209" s="17"/>
      <c r="D1209" s="17"/>
      <c r="E1209" s="16"/>
      <c r="F1209" s="8"/>
      <c r="G1209" s="12"/>
    </row>
    <row r="1210" spans="1:7">
      <c r="A1210" s="16"/>
      <c r="B1210" s="16"/>
      <c r="C1210" s="17"/>
      <c r="D1210" s="17"/>
      <c r="E1210" s="16"/>
      <c r="F1210" s="8"/>
      <c r="G1210" s="12"/>
    </row>
    <row r="1211" spans="1:7">
      <c r="A1211" s="16"/>
      <c r="B1211" s="16"/>
      <c r="C1211" s="17"/>
      <c r="D1211" s="17"/>
      <c r="E1211" s="16"/>
      <c r="F1211" s="8"/>
      <c r="G1211" s="12"/>
    </row>
    <row r="1212" spans="1:7">
      <c r="A1212" s="16"/>
      <c r="B1212" s="16"/>
      <c r="C1212" s="17"/>
      <c r="D1212" s="17"/>
      <c r="E1212" s="16"/>
      <c r="F1212" s="8"/>
      <c r="G1212" s="12"/>
    </row>
    <row r="1213" spans="1:7">
      <c r="A1213" s="16"/>
      <c r="B1213" s="16"/>
      <c r="C1213" s="17"/>
      <c r="D1213" s="17"/>
      <c r="E1213" s="16"/>
      <c r="F1213" s="8"/>
      <c r="G1213" s="12"/>
    </row>
    <row r="1214" spans="1:7">
      <c r="A1214" s="16"/>
      <c r="B1214" s="16"/>
      <c r="C1214" s="17"/>
      <c r="D1214" s="17"/>
      <c r="E1214" s="16"/>
      <c r="F1214" s="8"/>
      <c r="G1214" s="12"/>
    </row>
    <row r="1215" spans="1:7">
      <c r="A1215" s="16"/>
      <c r="B1215" s="16"/>
      <c r="C1215" s="17"/>
      <c r="D1215" s="17"/>
      <c r="E1215" s="16"/>
      <c r="F1215" s="8"/>
      <c r="G1215" s="12"/>
    </row>
    <row r="1216" spans="1:7">
      <c r="A1216" s="16"/>
      <c r="B1216" s="16"/>
      <c r="C1216" s="17"/>
      <c r="D1216" s="17"/>
      <c r="E1216" s="16"/>
      <c r="F1216" s="8"/>
      <c r="G1216" s="12"/>
    </row>
    <row r="1217" spans="1:7">
      <c r="A1217" s="16"/>
      <c r="B1217" s="16"/>
      <c r="C1217" s="17"/>
      <c r="D1217" s="17"/>
      <c r="E1217" s="16"/>
      <c r="F1217" s="8"/>
      <c r="G1217" s="12"/>
    </row>
    <row r="1218" spans="1:7">
      <c r="A1218" s="16"/>
      <c r="B1218" s="16"/>
      <c r="C1218" s="17"/>
      <c r="D1218" s="17"/>
      <c r="E1218" s="16"/>
      <c r="F1218" s="8"/>
      <c r="G1218" s="12"/>
    </row>
    <row r="1219" spans="1:7">
      <c r="A1219" s="16"/>
      <c r="B1219" s="16"/>
      <c r="C1219" s="17"/>
      <c r="D1219" s="17"/>
      <c r="E1219" s="16"/>
      <c r="F1219" s="8"/>
      <c r="G1219" s="12"/>
    </row>
    <row r="1220" spans="1:7">
      <c r="A1220" s="16"/>
      <c r="B1220" s="16"/>
      <c r="C1220" s="17"/>
      <c r="D1220" s="17"/>
      <c r="E1220" s="16"/>
      <c r="F1220" s="8"/>
      <c r="G1220" s="12"/>
    </row>
    <row r="1221" spans="1:7">
      <c r="A1221" s="16"/>
      <c r="B1221" s="16"/>
      <c r="C1221" s="17"/>
      <c r="D1221" s="17"/>
      <c r="E1221" s="16"/>
      <c r="F1221" s="8"/>
      <c r="G1221" s="12"/>
    </row>
    <row r="1222" spans="1:7">
      <c r="A1222" s="16"/>
      <c r="B1222" s="16"/>
      <c r="C1222" s="17"/>
      <c r="D1222" s="17"/>
      <c r="E1222" s="16"/>
      <c r="F1222" s="8"/>
      <c r="G1222" s="12"/>
    </row>
    <row r="1223" spans="1:7">
      <c r="A1223" s="16"/>
      <c r="B1223" s="16"/>
      <c r="C1223" s="17"/>
      <c r="D1223" s="17"/>
      <c r="E1223" s="16"/>
      <c r="F1223" s="8"/>
      <c r="G1223" s="12"/>
    </row>
    <row r="1224" spans="1:7">
      <c r="A1224" s="16"/>
      <c r="B1224" s="16"/>
      <c r="C1224" s="17"/>
      <c r="D1224" s="17"/>
      <c r="E1224" s="16"/>
      <c r="F1224" s="8"/>
      <c r="G1224" s="12"/>
    </row>
    <row r="1225" spans="1:7">
      <c r="A1225" s="16"/>
      <c r="B1225" s="16"/>
      <c r="C1225" s="17"/>
      <c r="D1225" s="17"/>
      <c r="E1225" s="16"/>
      <c r="F1225" s="8"/>
      <c r="G1225" s="12"/>
    </row>
    <row r="1226" spans="1:7">
      <c r="A1226" s="16"/>
      <c r="B1226" s="16"/>
      <c r="C1226" s="17"/>
      <c r="D1226" s="17"/>
      <c r="E1226" s="16"/>
      <c r="F1226" s="8"/>
      <c r="G1226" s="12"/>
    </row>
    <row r="1227" spans="1:7">
      <c r="A1227" s="16"/>
      <c r="B1227" s="16"/>
      <c r="C1227" s="17"/>
      <c r="D1227" s="17"/>
      <c r="E1227" s="16"/>
      <c r="F1227" s="8"/>
      <c r="G1227" s="12"/>
    </row>
    <row r="1228" spans="1:7">
      <c r="A1228" s="16"/>
      <c r="B1228" s="16"/>
      <c r="C1228" s="17"/>
      <c r="D1228" s="17"/>
      <c r="E1228" s="16"/>
      <c r="F1228" s="8"/>
      <c r="G1228" s="12"/>
    </row>
    <row r="1229" spans="1:7">
      <c r="A1229" s="16"/>
      <c r="B1229" s="16"/>
      <c r="C1229" s="17"/>
      <c r="D1229" s="17"/>
      <c r="E1229" s="16"/>
      <c r="F1229" s="8"/>
      <c r="G1229" s="12"/>
    </row>
    <row r="1230" spans="1:7">
      <c r="A1230" s="16"/>
      <c r="B1230" s="16"/>
      <c r="C1230" s="17"/>
      <c r="D1230" s="17"/>
      <c r="E1230" s="16"/>
      <c r="F1230" s="8"/>
      <c r="G1230" s="12"/>
    </row>
    <row r="1231" spans="1:7">
      <c r="A1231" s="16"/>
      <c r="B1231" s="16"/>
      <c r="C1231" s="17"/>
      <c r="D1231" s="17"/>
      <c r="E1231" s="16"/>
      <c r="F1231" s="8"/>
      <c r="G1231" s="12"/>
    </row>
    <row r="1232" spans="1:7">
      <c r="A1232" s="16"/>
      <c r="B1232" s="16"/>
      <c r="C1232" s="17"/>
      <c r="D1232" s="17"/>
      <c r="E1232" s="16"/>
      <c r="F1232" s="8"/>
      <c r="G1232" s="12"/>
    </row>
    <row r="1233" spans="1:7">
      <c r="A1233" s="16"/>
      <c r="B1233" s="16"/>
      <c r="C1233" s="17"/>
      <c r="D1233" s="17"/>
      <c r="E1233" s="16"/>
      <c r="F1233" s="8"/>
      <c r="G1233" s="12"/>
    </row>
    <row r="1234" spans="1:7">
      <c r="A1234" s="16"/>
      <c r="B1234" s="16"/>
      <c r="C1234" s="17"/>
      <c r="D1234" s="17"/>
      <c r="E1234" s="16"/>
      <c r="F1234" s="8"/>
      <c r="G1234" s="12"/>
    </row>
    <row r="1235" spans="1:7">
      <c r="A1235" s="16"/>
      <c r="B1235" s="16"/>
      <c r="C1235" s="17"/>
      <c r="D1235" s="17"/>
      <c r="E1235" s="16"/>
      <c r="F1235" s="8"/>
      <c r="G1235" s="12"/>
    </row>
    <row r="1236" spans="1:7">
      <c r="A1236" s="16"/>
      <c r="B1236" s="16"/>
      <c r="C1236" s="17"/>
      <c r="D1236" s="17"/>
      <c r="E1236" s="16"/>
      <c r="F1236" s="8"/>
      <c r="G1236" s="12"/>
    </row>
    <row r="1237" spans="1:7">
      <c r="A1237" s="16"/>
      <c r="B1237" s="16"/>
      <c r="C1237" s="17"/>
      <c r="D1237" s="17"/>
      <c r="E1237" s="16"/>
      <c r="F1237" s="8"/>
      <c r="G1237" s="12"/>
    </row>
    <row r="1238" spans="1:7">
      <c r="A1238" s="16"/>
      <c r="B1238" s="16"/>
      <c r="C1238" s="17"/>
      <c r="D1238" s="17"/>
      <c r="E1238" s="16"/>
      <c r="F1238" s="8"/>
      <c r="G1238" s="12"/>
    </row>
    <row r="1239" spans="1:7">
      <c r="A1239" s="16"/>
      <c r="B1239" s="16"/>
      <c r="C1239" s="17"/>
      <c r="D1239" s="17"/>
      <c r="E1239" s="16"/>
      <c r="F1239" s="8"/>
      <c r="G1239" s="12"/>
    </row>
    <row r="1240" spans="1:7">
      <c r="A1240" s="16"/>
      <c r="B1240" s="16"/>
      <c r="C1240" s="17"/>
      <c r="D1240" s="17"/>
      <c r="E1240" s="16"/>
      <c r="F1240" s="8"/>
      <c r="G1240" s="12"/>
    </row>
    <row r="1241" spans="1:7">
      <c r="A1241" s="16"/>
      <c r="B1241" s="16"/>
      <c r="C1241" s="17"/>
      <c r="D1241" s="17"/>
      <c r="E1241" s="16"/>
      <c r="F1241" s="8"/>
      <c r="G1241" s="12"/>
    </row>
    <row r="1242" spans="1:7">
      <c r="A1242" s="16"/>
      <c r="B1242" s="16"/>
      <c r="C1242" s="17"/>
      <c r="D1242" s="17"/>
      <c r="E1242" s="16"/>
      <c r="F1242" s="8"/>
      <c r="G1242" s="12"/>
    </row>
    <row r="1243" spans="1:7">
      <c r="A1243" s="16"/>
      <c r="B1243" s="16"/>
      <c r="C1243" s="17"/>
      <c r="D1243" s="17"/>
      <c r="E1243" s="16"/>
      <c r="F1243" s="8"/>
      <c r="G1243" s="12"/>
    </row>
    <row r="1244" spans="1:7">
      <c r="A1244" s="16"/>
      <c r="B1244" s="16"/>
      <c r="C1244" s="17"/>
      <c r="D1244" s="17"/>
      <c r="E1244" s="16"/>
      <c r="F1244" s="8"/>
      <c r="G1244" s="12"/>
    </row>
    <row r="1245" spans="1:7">
      <c r="A1245" s="16"/>
      <c r="B1245" s="16"/>
      <c r="C1245" s="17"/>
      <c r="D1245" s="17"/>
      <c r="E1245" s="16"/>
      <c r="F1245" s="8"/>
      <c r="G1245" s="12"/>
    </row>
    <row r="1246" spans="1:7">
      <c r="A1246" s="16"/>
      <c r="B1246" s="16"/>
      <c r="C1246" s="17"/>
      <c r="D1246" s="17"/>
      <c r="E1246" s="16"/>
      <c r="F1246" s="8"/>
      <c r="G1246" s="12"/>
    </row>
    <row r="1247" spans="1:7">
      <c r="A1247" s="16"/>
      <c r="B1247" s="16"/>
      <c r="C1247" s="17"/>
      <c r="D1247" s="17"/>
      <c r="E1247" s="16"/>
      <c r="F1247" s="8"/>
      <c r="G1247" s="12"/>
    </row>
    <row r="1248" spans="1:7">
      <c r="A1248" s="16"/>
      <c r="B1248" s="16"/>
      <c r="C1248" s="17"/>
      <c r="D1248" s="17"/>
      <c r="E1248" s="16"/>
      <c r="F1248" s="8"/>
      <c r="G1248" s="12"/>
    </row>
    <row r="1249" spans="1:7">
      <c r="A1249" s="16"/>
      <c r="B1249" s="16"/>
      <c r="C1249" s="17"/>
      <c r="D1249" s="17"/>
      <c r="E1249" s="16"/>
      <c r="F1249" s="8"/>
      <c r="G1249" s="12"/>
    </row>
    <row r="1250" spans="1:7">
      <c r="A1250" s="16"/>
      <c r="B1250" s="16"/>
      <c r="C1250" s="17"/>
      <c r="D1250" s="17"/>
      <c r="E1250" s="16"/>
      <c r="F1250" s="8"/>
      <c r="G1250" s="12"/>
    </row>
    <row r="1251" spans="1:7">
      <c r="A1251" s="16"/>
      <c r="B1251" s="16"/>
      <c r="C1251" s="17"/>
      <c r="D1251" s="17"/>
      <c r="E1251" s="16"/>
      <c r="F1251" s="8"/>
      <c r="G1251" s="12"/>
    </row>
    <row r="1252" spans="1:7">
      <c r="A1252" s="16"/>
      <c r="B1252" s="16"/>
      <c r="C1252" s="17"/>
      <c r="D1252" s="17"/>
      <c r="E1252" s="16"/>
      <c r="F1252" s="8"/>
      <c r="G1252" s="12"/>
    </row>
    <row r="1253" spans="1:7">
      <c r="A1253" s="16"/>
      <c r="B1253" s="16"/>
      <c r="C1253" s="17"/>
      <c r="D1253" s="17"/>
      <c r="E1253" s="16"/>
      <c r="F1253" s="8"/>
      <c r="G1253" s="12"/>
    </row>
    <row r="1254" spans="1:7">
      <c r="A1254" s="16"/>
      <c r="B1254" s="16"/>
      <c r="C1254" s="17"/>
      <c r="D1254" s="17"/>
      <c r="E1254" s="16"/>
      <c r="F1254" s="8"/>
      <c r="G1254" s="12"/>
    </row>
    <row r="1255" spans="1:7">
      <c r="A1255" s="16"/>
      <c r="B1255" s="16"/>
      <c r="C1255" s="17"/>
      <c r="D1255" s="17"/>
      <c r="E1255" s="16"/>
      <c r="F1255" s="8"/>
      <c r="G1255" s="12"/>
    </row>
    <row r="1256" spans="1:7">
      <c r="A1256" s="16"/>
      <c r="B1256" s="16"/>
      <c r="C1256" s="17"/>
      <c r="D1256" s="17"/>
      <c r="E1256" s="16"/>
      <c r="F1256" s="8"/>
      <c r="G1256" s="12"/>
    </row>
    <row r="1257" spans="1:7">
      <c r="A1257" s="16"/>
      <c r="B1257" s="16"/>
      <c r="C1257" s="17"/>
      <c r="D1257" s="17"/>
      <c r="E1257" s="16"/>
      <c r="F1257" s="8"/>
      <c r="G1257" s="12"/>
    </row>
    <row r="1258" spans="1:7">
      <c r="A1258" s="16"/>
      <c r="B1258" s="16"/>
      <c r="C1258" s="17"/>
      <c r="D1258" s="17"/>
      <c r="E1258" s="16"/>
      <c r="F1258" s="8"/>
      <c r="G1258" s="12"/>
    </row>
    <row r="1259" spans="1:7">
      <c r="A1259" s="16"/>
      <c r="B1259" s="16"/>
      <c r="C1259" s="17"/>
      <c r="D1259" s="17"/>
      <c r="E1259" s="16"/>
      <c r="F1259" s="8"/>
      <c r="G1259" s="12"/>
    </row>
    <row r="1260" spans="1:7">
      <c r="A1260" s="16"/>
      <c r="B1260" s="16"/>
      <c r="C1260" s="17"/>
      <c r="D1260" s="17"/>
      <c r="E1260" s="16"/>
      <c r="F1260" s="8"/>
      <c r="G1260" s="12"/>
    </row>
    <row r="1261" spans="1:7">
      <c r="A1261" s="16"/>
      <c r="B1261" s="16"/>
      <c r="C1261" s="17"/>
      <c r="D1261" s="17"/>
      <c r="E1261" s="16"/>
      <c r="F1261" s="8"/>
      <c r="G1261" s="12"/>
    </row>
    <row r="1262" spans="1:7">
      <c r="A1262" s="16"/>
      <c r="B1262" s="16"/>
      <c r="C1262" s="17"/>
      <c r="D1262" s="17"/>
      <c r="E1262" s="16"/>
      <c r="F1262" s="8"/>
      <c r="G1262" s="12"/>
    </row>
    <row r="1263" spans="1:7">
      <c r="A1263" s="16"/>
      <c r="B1263" s="16"/>
      <c r="C1263" s="17"/>
      <c r="D1263" s="17"/>
      <c r="E1263" s="16"/>
      <c r="F1263" s="8"/>
      <c r="G1263" s="12"/>
    </row>
    <row r="1264" spans="1:7">
      <c r="A1264" s="16"/>
      <c r="B1264" s="16"/>
      <c r="C1264" s="17"/>
      <c r="D1264" s="17"/>
      <c r="E1264" s="16"/>
      <c r="F1264" s="8"/>
      <c r="G1264" s="12"/>
    </row>
    <row r="1265" spans="1:7">
      <c r="A1265" s="16"/>
      <c r="B1265" s="16"/>
      <c r="C1265" s="17"/>
      <c r="D1265" s="17"/>
      <c r="E1265" s="16"/>
      <c r="F1265" s="8"/>
      <c r="G1265" s="12"/>
    </row>
    <row r="1266" spans="1:7">
      <c r="A1266" s="16"/>
      <c r="B1266" s="16"/>
      <c r="C1266" s="17"/>
      <c r="D1266" s="17"/>
      <c r="E1266" s="16"/>
      <c r="F1266" s="8"/>
      <c r="G1266" s="12"/>
    </row>
    <row r="1267" spans="1:7">
      <c r="A1267" s="16"/>
      <c r="B1267" s="16"/>
      <c r="C1267" s="17"/>
      <c r="D1267" s="17"/>
      <c r="E1267" s="16"/>
      <c r="F1267" s="8"/>
      <c r="G1267" s="12"/>
    </row>
    <row r="1268" spans="1:7">
      <c r="A1268" s="16"/>
      <c r="B1268" s="16"/>
      <c r="C1268" s="17"/>
      <c r="D1268" s="17"/>
      <c r="E1268" s="16"/>
      <c r="F1268" s="8"/>
      <c r="G1268" s="12"/>
    </row>
    <row r="1269" spans="1:7">
      <c r="A1269" s="16"/>
      <c r="B1269" s="16"/>
      <c r="C1269" s="17"/>
      <c r="D1269" s="17"/>
      <c r="E1269" s="16"/>
      <c r="F1269" s="8"/>
      <c r="G1269" s="12"/>
    </row>
    <row r="1270" spans="1:7">
      <c r="A1270" s="16"/>
      <c r="B1270" s="16"/>
      <c r="C1270" s="17"/>
      <c r="D1270" s="17"/>
      <c r="E1270" s="16"/>
      <c r="F1270" s="8"/>
      <c r="G1270" s="12"/>
    </row>
    <row r="1271" spans="1:7">
      <c r="A1271" s="16"/>
      <c r="B1271" s="16"/>
      <c r="C1271" s="17"/>
      <c r="D1271" s="17"/>
      <c r="E1271" s="16"/>
      <c r="F1271" s="8"/>
      <c r="G1271" s="12"/>
    </row>
    <row r="1272" spans="1:7">
      <c r="A1272" s="16"/>
      <c r="B1272" s="16"/>
      <c r="C1272" s="17"/>
      <c r="D1272" s="17"/>
      <c r="E1272" s="16"/>
      <c r="F1272" s="8"/>
      <c r="G1272" s="12"/>
    </row>
    <row r="1273" spans="1:7">
      <c r="A1273" s="16"/>
      <c r="B1273" s="16"/>
      <c r="C1273" s="17"/>
      <c r="D1273" s="17"/>
      <c r="E1273" s="16"/>
      <c r="F1273" s="8"/>
      <c r="G1273" s="12"/>
    </row>
    <row r="1274" spans="1:7">
      <c r="A1274" s="16"/>
      <c r="B1274" s="16"/>
      <c r="C1274" s="17"/>
      <c r="D1274" s="17"/>
      <c r="E1274" s="16"/>
      <c r="F1274" s="8"/>
      <c r="G1274" s="12"/>
    </row>
    <row r="1275" spans="1:7">
      <c r="A1275" s="16"/>
      <c r="B1275" s="16"/>
      <c r="C1275" s="17"/>
      <c r="D1275" s="17"/>
      <c r="E1275" s="16"/>
      <c r="F1275" s="8"/>
      <c r="G1275" s="12"/>
    </row>
    <row r="1276" spans="1:7">
      <c r="A1276" s="16"/>
      <c r="B1276" s="16"/>
      <c r="C1276" s="17"/>
      <c r="D1276" s="17"/>
      <c r="E1276" s="16"/>
      <c r="F1276" s="8"/>
      <c r="G1276" s="12"/>
    </row>
    <row r="1277" spans="1:7">
      <c r="A1277" s="16"/>
      <c r="B1277" s="16"/>
      <c r="C1277" s="17"/>
      <c r="D1277" s="17"/>
      <c r="E1277" s="16"/>
      <c r="F1277" s="8"/>
      <c r="G1277" s="12"/>
    </row>
    <row r="1278" spans="1:7">
      <c r="A1278" s="16"/>
      <c r="B1278" s="16"/>
      <c r="C1278" s="17"/>
      <c r="D1278" s="17"/>
      <c r="E1278" s="16"/>
      <c r="F1278" s="8"/>
      <c r="G1278" s="12"/>
    </row>
    <row r="1279" spans="1:7">
      <c r="A1279" s="16"/>
      <c r="B1279" s="16"/>
      <c r="C1279" s="17"/>
      <c r="D1279" s="17"/>
      <c r="E1279" s="16"/>
      <c r="F1279" s="8"/>
      <c r="G1279" s="12"/>
    </row>
    <row r="1280" spans="1:7">
      <c r="A1280" s="16"/>
      <c r="B1280" s="16"/>
      <c r="C1280" s="17"/>
      <c r="D1280" s="17"/>
      <c r="E1280" s="16"/>
      <c r="F1280" s="8"/>
      <c r="G1280" s="12"/>
    </row>
    <row r="1281" spans="1:7">
      <c r="A1281" s="16"/>
      <c r="B1281" s="16"/>
      <c r="C1281" s="17"/>
      <c r="D1281" s="17"/>
      <c r="E1281" s="16"/>
      <c r="F1281" s="8"/>
      <c r="G1281" s="12"/>
    </row>
    <row r="1282" spans="1:7">
      <c r="A1282" s="16"/>
      <c r="B1282" s="16"/>
      <c r="C1282" s="17"/>
      <c r="D1282" s="17"/>
      <c r="E1282" s="16"/>
      <c r="F1282" s="8"/>
      <c r="G1282" s="12"/>
    </row>
    <row r="1283" spans="1:7">
      <c r="A1283" s="16"/>
      <c r="B1283" s="16"/>
      <c r="C1283" s="17"/>
      <c r="D1283" s="17"/>
      <c r="E1283" s="16"/>
      <c r="F1283" s="8"/>
      <c r="G1283" s="12"/>
    </row>
    <row r="1284" spans="1:7">
      <c r="A1284" s="16"/>
      <c r="B1284" s="16"/>
      <c r="C1284" s="17"/>
      <c r="D1284" s="17"/>
      <c r="E1284" s="16"/>
      <c r="F1284" s="8"/>
      <c r="G1284" s="12"/>
    </row>
    <row r="1285" spans="1:7">
      <c r="A1285" s="16"/>
      <c r="B1285" s="16"/>
      <c r="C1285" s="17"/>
      <c r="D1285" s="17"/>
      <c r="E1285" s="16"/>
      <c r="F1285" s="8"/>
      <c r="G1285" s="12"/>
    </row>
    <row r="1286" spans="1:7">
      <c r="A1286" s="16"/>
      <c r="B1286" s="16"/>
      <c r="C1286" s="17"/>
      <c r="D1286" s="17"/>
      <c r="E1286" s="16"/>
      <c r="F1286" s="8"/>
      <c r="G1286" s="12"/>
    </row>
    <row r="1287" spans="1:7">
      <c r="A1287" s="16"/>
      <c r="B1287" s="16"/>
      <c r="C1287" s="17"/>
      <c r="D1287" s="17"/>
      <c r="E1287" s="16"/>
      <c r="F1287" s="8"/>
      <c r="G1287" s="12"/>
    </row>
    <row r="1288" spans="1:7">
      <c r="A1288" s="16"/>
      <c r="B1288" s="16"/>
      <c r="C1288" s="17"/>
      <c r="D1288" s="17"/>
      <c r="E1288" s="16"/>
      <c r="F1288" s="8"/>
      <c r="G1288" s="12"/>
    </row>
    <row r="1289" spans="1:7">
      <c r="A1289" s="16"/>
      <c r="B1289" s="16"/>
      <c r="C1289" s="17"/>
      <c r="D1289" s="17"/>
      <c r="E1289" s="16"/>
      <c r="F1289" s="8"/>
      <c r="G1289" s="12"/>
    </row>
    <row r="1290" spans="1:7">
      <c r="A1290" s="16"/>
      <c r="B1290" s="16"/>
      <c r="C1290" s="17"/>
      <c r="D1290" s="17"/>
      <c r="E1290" s="16"/>
      <c r="F1290" s="8"/>
      <c r="G1290" s="12"/>
    </row>
    <row r="1291" spans="1:7">
      <c r="A1291" s="16"/>
      <c r="B1291" s="16"/>
      <c r="C1291" s="17"/>
      <c r="D1291" s="17"/>
      <c r="E1291" s="16"/>
      <c r="F1291" s="8"/>
      <c r="G1291" s="12"/>
    </row>
    <row r="1292" spans="1:7">
      <c r="A1292" s="16"/>
      <c r="B1292" s="16"/>
      <c r="C1292" s="17"/>
      <c r="D1292" s="17"/>
      <c r="E1292" s="16"/>
      <c r="F1292" s="8"/>
      <c r="G1292" s="12"/>
    </row>
    <row r="1293" spans="1:7">
      <c r="A1293" s="16"/>
      <c r="B1293" s="16"/>
      <c r="C1293" s="17"/>
      <c r="D1293" s="17"/>
      <c r="E1293" s="16"/>
      <c r="F1293" s="8"/>
      <c r="G1293" s="12"/>
    </row>
    <row r="1294" spans="1:7">
      <c r="A1294" s="16"/>
      <c r="B1294" s="16"/>
      <c r="C1294" s="17"/>
      <c r="D1294" s="17"/>
      <c r="E1294" s="16"/>
      <c r="F1294" s="8"/>
      <c r="G1294" s="12"/>
    </row>
    <row r="1295" spans="1:7">
      <c r="A1295" s="16"/>
      <c r="B1295" s="16"/>
      <c r="C1295" s="17"/>
      <c r="D1295" s="17"/>
      <c r="E1295" s="16"/>
      <c r="F1295" s="8"/>
      <c r="G1295" s="12"/>
    </row>
    <row r="1296" spans="1:7">
      <c r="A1296" s="16"/>
      <c r="B1296" s="16"/>
      <c r="C1296" s="17"/>
      <c r="D1296" s="17"/>
      <c r="E1296" s="16"/>
      <c r="F1296" s="8"/>
      <c r="G1296" s="12"/>
    </row>
    <row r="1297" spans="1:7">
      <c r="A1297" s="16"/>
      <c r="B1297" s="16"/>
      <c r="C1297" s="17"/>
      <c r="D1297" s="17"/>
      <c r="E1297" s="16"/>
      <c r="F1297" s="8"/>
      <c r="G1297" s="12"/>
    </row>
    <row r="1298" spans="1:7">
      <c r="A1298" s="16"/>
      <c r="B1298" s="16"/>
      <c r="C1298" s="17"/>
      <c r="D1298" s="17"/>
      <c r="E1298" s="16"/>
      <c r="F1298" s="8"/>
      <c r="G1298" s="12"/>
    </row>
    <row r="1299" spans="1:7">
      <c r="A1299" s="16"/>
      <c r="B1299" s="16"/>
      <c r="C1299" s="17"/>
      <c r="D1299" s="17"/>
      <c r="E1299" s="16"/>
      <c r="F1299" s="8"/>
      <c r="G1299" s="12"/>
    </row>
    <row r="1300" spans="1:7">
      <c r="A1300" s="16"/>
      <c r="B1300" s="16"/>
      <c r="C1300" s="17"/>
      <c r="D1300" s="17"/>
      <c r="E1300" s="16"/>
      <c r="F1300" s="8"/>
      <c r="G1300" s="12"/>
    </row>
    <row r="1301" spans="1:7">
      <c r="A1301" s="16"/>
      <c r="B1301" s="16"/>
      <c r="C1301" s="17"/>
      <c r="D1301" s="17"/>
      <c r="E1301" s="16"/>
      <c r="F1301" s="8"/>
      <c r="G1301" s="12"/>
    </row>
    <row r="1302" spans="1:7">
      <c r="A1302" s="16"/>
      <c r="B1302" s="16"/>
      <c r="C1302" s="17"/>
      <c r="D1302" s="17"/>
      <c r="E1302" s="16"/>
      <c r="F1302" s="8"/>
      <c r="G1302" s="12"/>
    </row>
    <row r="1303" spans="1:7">
      <c r="A1303" s="16"/>
      <c r="B1303" s="16"/>
      <c r="C1303" s="17"/>
      <c r="D1303" s="17"/>
      <c r="E1303" s="16"/>
      <c r="F1303" s="8"/>
      <c r="G1303" s="12"/>
    </row>
    <row r="1304" spans="1:7">
      <c r="A1304" s="16"/>
      <c r="B1304" s="16"/>
      <c r="C1304" s="17"/>
      <c r="D1304" s="17"/>
      <c r="E1304" s="16"/>
      <c r="F1304" s="8"/>
      <c r="G1304" s="12"/>
    </row>
    <row r="1305" spans="1:7">
      <c r="A1305" s="16"/>
      <c r="B1305" s="16"/>
      <c r="C1305" s="17"/>
      <c r="D1305" s="17"/>
      <c r="E1305" s="16"/>
      <c r="F1305" s="8"/>
      <c r="G1305" s="12"/>
    </row>
    <row r="1306" spans="1:7">
      <c r="A1306" s="16"/>
      <c r="B1306" s="16"/>
      <c r="C1306" s="17"/>
      <c r="D1306" s="17"/>
      <c r="E1306" s="16"/>
      <c r="F1306" s="8"/>
      <c r="G1306" s="12"/>
    </row>
    <row r="1307" spans="1:7">
      <c r="A1307" s="16"/>
      <c r="B1307" s="16"/>
      <c r="C1307" s="17"/>
      <c r="D1307" s="17"/>
      <c r="E1307" s="16"/>
      <c r="F1307" s="8"/>
      <c r="G1307" s="12"/>
    </row>
    <row r="1308" spans="1:7">
      <c r="A1308" s="16"/>
      <c r="B1308" s="16"/>
      <c r="C1308" s="17"/>
      <c r="D1308" s="17"/>
      <c r="E1308" s="16"/>
      <c r="F1308" s="8"/>
      <c r="G1308" s="12"/>
    </row>
    <row r="1309" spans="1:7">
      <c r="A1309" s="16"/>
      <c r="B1309" s="16"/>
      <c r="C1309" s="17"/>
      <c r="D1309" s="17"/>
      <c r="E1309" s="16"/>
      <c r="F1309" s="8"/>
      <c r="G1309" s="12"/>
    </row>
    <row r="1310" spans="1:7">
      <c r="A1310" s="16"/>
      <c r="B1310" s="16"/>
      <c r="C1310" s="17"/>
      <c r="D1310" s="17"/>
      <c r="E1310" s="16"/>
      <c r="F1310" s="8"/>
      <c r="G1310" s="12"/>
    </row>
    <row r="1311" spans="1:7">
      <c r="A1311" s="16"/>
      <c r="B1311" s="16"/>
      <c r="C1311" s="17"/>
      <c r="D1311" s="17"/>
      <c r="E1311" s="16"/>
      <c r="F1311" s="8"/>
      <c r="G1311" s="12"/>
    </row>
    <row r="1312" spans="1:7">
      <c r="A1312" s="16"/>
      <c r="B1312" s="16"/>
      <c r="C1312" s="17"/>
      <c r="D1312" s="17"/>
      <c r="E1312" s="16"/>
      <c r="F1312" s="8"/>
      <c r="G1312" s="12"/>
    </row>
    <row r="1313" spans="1:7">
      <c r="A1313" s="16"/>
      <c r="B1313" s="16"/>
      <c r="C1313" s="17"/>
      <c r="D1313" s="17"/>
      <c r="E1313" s="16"/>
      <c r="F1313" s="8"/>
      <c r="G1313" s="12"/>
    </row>
    <row r="1314" spans="1:7">
      <c r="A1314" s="16"/>
      <c r="B1314" s="16"/>
      <c r="C1314" s="17"/>
      <c r="D1314" s="17"/>
      <c r="E1314" s="16"/>
      <c r="F1314" s="8"/>
      <c r="G1314" s="12"/>
    </row>
    <row r="1315" spans="1:7">
      <c r="A1315" s="16"/>
      <c r="B1315" s="16"/>
      <c r="C1315" s="17"/>
      <c r="D1315" s="17"/>
      <c r="E1315" s="16"/>
      <c r="F1315" s="8"/>
      <c r="G1315" s="12"/>
    </row>
    <row r="1316" spans="1:7">
      <c r="A1316" s="16"/>
      <c r="B1316" s="16"/>
      <c r="C1316" s="17"/>
      <c r="D1316" s="17"/>
      <c r="E1316" s="16"/>
      <c r="F1316" s="8"/>
      <c r="G1316" s="12"/>
    </row>
    <row r="1317" spans="1:7">
      <c r="A1317" s="16"/>
      <c r="B1317" s="16"/>
      <c r="C1317" s="17"/>
      <c r="D1317" s="17"/>
      <c r="E1317" s="16"/>
      <c r="F1317" s="8"/>
      <c r="G1317" s="12"/>
    </row>
    <row r="1318" spans="1:7">
      <c r="A1318" s="16"/>
      <c r="B1318" s="16"/>
      <c r="C1318" s="17"/>
      <c r="D1318" s="17"/>
      <c r="E1318" s="16"/>
      <c r="F1318" s="8"/>
      <c r="G1318" s="12"/>
    </row>
    <row r="1319" spans="1:7">
      <c r="A1319" s="16"/>
      <c r="B1319" s="16"/>
      <c r="C1319" s="17"/>
      <c r="D1319" s="17"/>
      <c r="E1319" s="16"/>
      <c r="F1319" s="8"/>
      <c r="G1319" s="12"/>
    </row>
    <row r="1320" spans="1:7">
      <c r="A1320" s="16"/>
      <c r="B1320" s="16"/>
      <c r="C1320" s="17"/>
      <c r="D1320" s="17"/>
      <c r="E1320" s="16"/>
      <c r="F1320" s="8"/>
      <c r="G1320" s="12"/>
    </row>
    <row r="1321" spans="1:7">
      <c r="A1321" s="16"/>
      <c r="B1321" s="16"/>
      <c r="C1321" s="17"/>
      <c r="D1321" s="17"/>
      <c r="E1321" s="16"/>
      <c r="F1321" s="8"/>
      <c r="G1321" s="12"/>
    </row>
    <row r="1322" spans="1:7">
      <c r="A1322" s="16"/>
      <c r="B1322" s="16"/>
      <c r="C1322" s="17"/>
      <c r="D1322" s="17"/>
      <c r="E1322" s="16"/>
      <c r="F1322" s="8"/>
      <c r="G1322" s="12"/>
    </row>
    <row r="1323" spans="1:7">
      <c r="A1323" s="16"/>
      <c r="B1323" s="16"/>
      <c r="C1323" s="17"/>
      <c r="D1323" s="17"/>
      <c r="E1323" s="16"/>
      <c r="F1323" s="8"/>
      <c r="G1323" s="12"/>
    </row>
    <row r="1324" spans="1:7">
      <c r="A1324" s="16"/>
      <c r="B1324" s="16"/>
      <c r="C1324" s="17"/>
      <c r="D1324" s="17"/>
      <c r="E1324" s="16"/>
      <c r="F1324" s="8"/>
      <c r="G1324" s="12"/>
    </row>
    <row r="1325" spans="1:7">
      <c r="A1325" s="16"/>
      <c r="B1325" s="16"/>
      <c r="C1325" s="17"/>
      <c r="D1325" s="17"/>
      <c r="E1325" s="16"/>
      <c r="F1325" s="8"/>
      <c r="G1325" s="12"/>
    </row>
    <row r="1326" spans="1:7">
      <c r="A1326" s="16"/>
      <c r="B1326" s="16"/>
      <c r="C1326" s="17"/>
      <c r="D1326" s="17"/>
      <c r="E1326" s="16"/>
      <c r="F1326" s="8"/>
      <c r="G1326" s="12"/>
    </row>
    <row r="1327" spans="1:7">
      <c r="A1327" s="16"/>
      <c r="B1327" s="16"/>
      <c r="C1327" s="17"/>
      <c r="D1327" s="17"/>
      <c r="E1327" s="16"/>
      <c r="F1327" s="8"/>
      <c r="G1327" s="12"/>
    </row>
    <row r="1328" spans="1:7">
      <c r="A1328" s="16"/>
      <c r="B1328" s="16"/>
      <c r="C1328" s="17"/>
      <c r="D1328" s="17"/>
      <c r="E1328" s="16"/>
      <c r="F1328" s="8"/>
      <c r="G1328" s="12"/>
    </row>
    <row r="1329" spans="1:7">
      <c r="A1329" s="16"/>
      <c r="B1329" s="16"/>
      <c r="C1329" s="17"/>
      <c r="D1329" s="17"/>
      <c r="E1329" s="16"/>
      <c r="F1329" s="8"/>
      <c r="G1329" s="12"/>
    </row>
    <row r="1330" spans="1:7">
      <c r="A1330" s="16"/>
      <c r="B1330" s="16"/>
      <c r="C1330" s="17"/>
      <c r="D1330" s="17"/>
      <c r="E1330" s="16"/>
      <c r="F1330" s="8"/>
      <c r="G1330" s="12"/>
    </row>
    <row r="1331" spans="1:7">
      <c r="A1331" s="16"/>
      <c r="B1331" s="16"/>
      <c r="C1331" s="17"/>
      <c r="D1331" s="17"/>
      <c r="E1331" s="16"/>
      <c r="F1331" s="8"/>
      <c r="G1331" s="12"/>
    </row>
    <row r="1332" spans="1:7">
      <c r="A1332" s="16"/>
      <c r="B1332" s="16"/>
      <c r="C1332" s="17"/>
      <c r="D1332" s="17"/>
      <c r="E1332" s="16"/>
      <c r="F1332" s="8"/>
      <c r="G1332" s="12"/>
    </row>
    <row r="1333" spans="1:7">
      <c r="A1333" s="16"/>
      <c r="B1333" s="16"/>
      <c r="C1333" s="17"/>
      <c r="D1333" s="17"/>
      <c r="E1333" s="16"/>
      <c r="F1333" s="8"/>
      <c r="G1333" s="12"/>
    </row>
    <row r="1334" spans="1:7">
      <c r="A1334" s="16"/>
      <c r="B1334" s="16"/>
      <c r="C1334" s="17"/>
      <c r="D1334" s="17"/>
      <c r="E1334" s="16"/>
      <c r="F1334" s="8"/>
      <c r="G1334" s="12"/>
    </row>
    <row r="1335" spans="1:7">
      <c r="A1335" s="16"/>
      <c r="B1335" s="16"/>
      <c r="C1335" s="17"/>
      <c r="D1335" s="17"/>
      <c r="E1335" s="16"/>
      <c r="F1335" s="8"/>
      <c r="G1335" s="12"/>
    </row>
    <row r="1336" spans="1:7">
      <c r="A1336" s="16"/>
      <c r="B1336" s="16"/>
      <c r="C1336" s="17"/>
      <c r="D1336" s="17"/>
      <c r="E1336" s="16"/>
      <c r="F1336" s="8"/>
      <c r="G1336" s="12"/>
    </row>
    <row r="1337" spans="1:7">
      <c r="A1337" s="16"/>
      <c r="B1337" s="16"/>
      <c r="C1337" s="17"/>
      <c r="D1337" s="17"/>
      <c r="E1337" s="16"/>
      <c r="F1337" s="8"/>
      <c r="G1337" s="12"/>
    </row>
    <row r="1338" spans="1:7">
      <c r="A1338" s="16"/>
      <c r="B1338" s="16"/>
      <c r="C1338" s="17"/>
      <c r="D1338" s="17"/>
      <c r="E1338" s="16"/>
      <c r="F1338" s="8"/>
      <c r="G1338" s="12"/>
    </row>
    <row r="1339" spans="1:7">
      <c r="A1339" s="16"/>
      <c r="B1339" s="16"/>
      <c r="C1339" s="17"/>
      <c r="D1339" s="17"/>
      <c r="E1339" s="16"/>
      <c r="F1339" s="8"/>
      <c r="G1339" s="12"/>
    </row>
    <row r="1340" spans="1:7">
      <c r="A1340" s="16"/>
      <c r="B1340" s="16"/>
      <c r="C1340" s="17"/>
      <c r="D1340" s="17"/>
      <c r="E1340" s="16"/>
      <c r="F1340" s="8"/>
      <c r="G1340" s="12"/>
    </row>
    <row r="1341" spans="1:7">
      <c r="A1341" s="16"/>
      <c r="B1341" s="16"/>
      <c r="C1341" s="17"/>
      <c r="D1341" s="17"/>
      <c r="E1341" s="16"/>
      <c r="F1341" s="8"/>
      <c r="G1341" s="12"/>
    </row>
    <row r="1342" spans="1:7">
      <c r="A1342" s="16"/>
      <c r="B1342" s="16"/>
      <c r="C1342" s="17"/>
      <c r="D1342" s="17"/>
      <c r="E1342" s="16"/>
      <c r="F1342" s="8"/>
      <c r="G1342" s="12"/>
    </row>
    <row r="1343" spans="1:7">
      <c r="A1343" s="16"/>
      <c r="B1343" s="16"/>
      <c r="C1343" s="17"/>
      <c r="D1343" s="17"/>
      <c r="E1343" s="16"/>
      <c r="F1343" s="8"/>
      <c r="G1343" s="12"/>
    </row>
    <row r="1344" spans="1:7">
      <c r="A1344" s="16"/>
      <c r="B1344" s="16"/>
      <c r="C1344" s="17"/>
      <c r="D1344" s="17"/>
      <c r="E1344" s="16"/>
      <c r="F1344" s="8"/>
      <c r="G1344" s="12"/>
    </row>
    <row r="1345" spans="1:7">
      <c r="A1345" s="16"/>
      <c r="B1345" s="16"/>
      <c r="C1345" s="17"/>
      <c r="D1345" s="17"/>
      <c r="E1345" s="16"/>
      <c r="F1345" s="8"/>
      <c r="G1345" s="12"/>
    </row>
    <row r="1346" spans="1:7">
      <c r="A1346" s="16"/>
      <c r="B1346" s="16"/>
      <c r="C1346" s="17"/>
      <c r="D1346" s="17"/>
      <c r="E1346" s="16"/>
      <c r="F1346" s="8"/>
      <c r="G1346" s="12"/>
    </row>
    <row r="1347" spans="1:7">
      <c r="A1347" s="16"/>
      <c r="B1347" s="16"/>
      <c r="C1347" s="17"/>
      <c r="D1347" s="17"/>
      <c r="E1347" s="16"/>
      <c r="F1347" s="8"/>
      <c r="G1347" s="12"/>
    </row>
    <row r="1348" spans="1:7">
      <c r="A1348" s="16"/>
      <c r="B1348" s="16"/>
      <c r="C1348" s="17"/>
      <c r="D1348" s="17"/>
      <c r="E1348" s="16"/>
      <c r="F1348" s="8"/>
      <c r="G1348" s="12"/>
    </row>
    <row r="1349" spans="1:7">
      <c r="A1349" s="16"/>
      <c r="B1349" s="16"/>
      <c r="C1349" s="17"/>
      <c r="D1349" s="17"/>
      <c r="E1349" s="16"/>
      <c r="F1349" s="8"/>
      <c r="G1349" s="12"/>
    </row>
    <row r="1350" spans="1:7">
      <c r="A1350" s="16"/>
      <c r="B1350" s="16"/>
      <c r="C1350" s="17"/>
      <c r="D1350" s="17"/>
      <c r="E1350" s="16"/>
      <c r="F1350" s="8"/>
      <c r="G1350" s="12"/>
    </row>
    <row r="1351" spans="1:7">
      <c r="A1351" s="16"/>
      <c r="B1351" s="16"/>
      <c r="C1351" s="17"/>
      <c r="D1351" s="17"/>
      <c r="E1351" s="16"/>
      <c r="F1351" s="8"/>
      <c r="G1351" s="12"/>
    </row>
    <row r="1352" spans="1:7">
      <c r="A1352" s="16"/>
      <c r="B1352" s="16"/>
      <c r="C1352" s="17"/>
      <c r="D1352" s="17"/>
      <c r="E1352" s="16"/>
      <c r="F1352" s="8"/>
      <c r="G1352" s="12"/>
    </row>
    <row r="1353" spans="1:7">
      <c r="A1353" s="16"/>
      <c r="B1353" s="16"/>
      <c r="C1353" s="17"/>
      <c r="D1353" s="17"/>
      <c r="E1353" s="16"/>
      <c r="F1353" s="8"/>
      <c r="G1353" s="12"/>
    </row>
    <row r="1354" spans="1:7">
      <c r="A1354" s="16"/>
      <c r="B1354" s="16"/>
      <c r="C1354" s="17"/>
      <c r="D1354" s="17"/>
      <c r="E1354" s="16"/>
      <c r="F1354" s="8"/>
      <c r="G1354" s="12"/>
    </row>
    <row r="1355" spans="1:7">
      <c r="A1355" s="16"/>
      <c r="B1355" s="16"/>
      <c r="C1355" s="17"/>
      <c r="D1355" s="17"/>
      <c r="E1355" s="16"/>
      <c r="F1355" s="8"/>
      <c r="G1355" s="12"/>
    </row>
    <row r="1356" spans="1:7">
      <c r="A1356" s="16"/>
      <c r="B1356" s="16"/>
      <c r="C1356" s="17"/>
      <c r="D1356" s="17"/>
      <c r="E1356" s="16"/>
      <c r="F1356" s="8"/>
      <c r="G1356" s="12"/>
    </row>
    <row r="1357" spans="1:7">
      <c r="A1357" s="16"/>
      <c r="B1357" s="16"/>
      <c r="C1357" s="17"/>
      <c r="D1357" s="17"/>
      <c r="E1357" s="16"/>
      <c r="F1357" s="8"/>
      <c r="G1357" s="12"/>
    </row>
    <row r="1358" spans="1:7">
      <c r="A1358" s="16"/>
      <c r="B1358" s="16"/>
      <c r="C1358" s="17"/>
      <c r="D1358" s="17"/>
      <c r="E1358" s="16"/>
      <c r="F1358" s="8"/>
      <c r="G1358" s="12"/>
    </row>
    <row r="1359" spans="1:7">
      <c r="A1359" s="16"/>
      <c r="B1359" s="16"/>
      <c r="C1359" s="17"/>
      <c r="D1359" s="17"/>
      <c r="E1359" s="16"/>
      <c r="F1359" s="8"/>
      <c r="G1359" s="12"/>
    </row>
    <row r="1360" spans="1:7">
      <c r="A1360" s="16"/>
      <c r="B1360" s="16"/>
      <c r="C1360" s="17"/>
      <c r="D1360" s="17"/>
      <c r="E1360" s="16"/>
      <c r="F1360" s="8"/>
      <c r="G1360" s="12"/>
    </row>
    <row r="1361" spans="1:7">
      <c r="A1361" s="16"/>
      <c r="B1361" s="16"/>
      <c r="C1361" s="17"/>
      <c r="D1361" s="17"/>
      <c r="E1361" s="16"/>
      <c r="F1361" s="8"/>
      <c r="G1361" s="12"/>
    </row>
    <row r="1362" spans="1:7">
      <c r="A1362" s="16"/>
      <c r="B1362" s="16"/>
      <c r="C1362" s="17"/>
      <c r="D1362" s="17"/>
      <c r="E1362" s="16"/>
      <c r="F1362" s="8"/>
      <c r="G1362" s="12"/>
    </row>
    <row r="1363" spans="1:7">
      <c r="A1363" s="16"/>
      <c r="B1363" s="16"/>
      <c r="C1363" s="17"/>
      <c r="D1363" s="17"/>
      <c r="E1363" s="16"/>
      <c r="F1363" s="8"/>
      <c r="G1363" s="12"/>
    </row>
    <row r="1364" spans="1:7">
      <c r="A1364" s="16"/>
      <c r="B1364" s="16"/>
      <c r="C1364" s="17"/>
      <c r="D1364" s="17"/>
      <c r="E1364" s="16"/>
      <c r="F1364" s="8"/>
      <c r="G1364" s="12"/>
    </row>
    <row r="1365" spans="1:7">
      <c r="A1365" s="16"/>
      <c r="B1365" s="16"/>
      <c r="C1365" s="17"/>
      <c r="D1365" s="17"/>
      <c r="E1365" s="16"/>
      <c r="F1365" s="8"/>
      <c r="G1365" s="12"/>
    </row>
    <row r="1366" spans="1:7">
      <c r="A1366" s="16"/>
      <c r="B1366" s="16"/>
      <c r="C1366" s="17"/>
      <c r="D1366" s="17"/>
      <c r="E1366" s="16"/>
      <c r="F1366" s="8"/>
      <c r="G1366" s="12"/>
    </row>
    <row r="1367" spans="1:7">
      <c r="A1367" s="16"/>
      <c r="B1367" s="16"/>
      <c r="C1367" s="17"/>
      <c r="D1367" s="17"/>
      <c r="E1367" s="16"/>
      <c r="F1367" s="8"/>
      <c r="G1367" s="12"/>
    </row>
    <row r="1368" spans="1:7">
      <c r="A1368" s="16"/>
      <c r="B1368" s="16"/>
      <c r="C1368" s="17"/>
      <c r="D1368" s="17"/>
      <c r="E1368" s="16"/>
      <c r="F1368" s="8"/>
      <c r="G1368" s="12"/>
    </row>
    <row r="1369" spans="1:7">
      <c r="A1369" s="16"/>
      <c r="B1369" s="16"/>
      <c r="C1369" s="17"/>
      <c r="D1369" s="17"/>
      <c r="E1369" s="16"/>
      <c r="F1369" s="8"/>
      <c r="G1369" s="12"/>
    </row>
    <row r="1370" spans="1:7">
      <c r="A1370" s="16"/>
      <c r="B1370" s="16"/>
      <c r="C1370" s="17"/>
      <c r="D1370" s="17"/>
      <c r="E1370" s="16"/>
      <c r="F1370" s="8"/>
      <c r="G1370" s="12"/>
    </row>
    <row r="1371" spans="1:7">
      <c r="A1371" s="16"/>
      <c r="B1371" s="16"/>
      <c r="C1371" s="17"/>
      <c r="D1371" s="17"/>
      <c r="E1371" s="16"/>
      <c r="F1371" s="8"/>
      <c r="G1371" s="12"/>
    </row>
    <row r="1372" spans="1:7">
      <c r="A1372" s="16"/>
      <c r="B1372" s="16"/>
      <c r="C1372" s="17"/>
      <c r="D1372" s="17"/>
      <c r="E1372" s="16"/>
      <c r="F1372" s="8"/>
      <c r="G1372" s="12"/>
    </row>
    <row r="1373" spans="1:7">
      <c r="A1373" s="16"/>
      <c r="B1373" s="16"/>
      <c r="C1373" s="17"/>
      <c r="D1373" s="17"/>
      <c r="E1373" s="16"/>
      <c r="F1373" s="8"/>
      <c r="G1373" s="12"/>
    </row>
    <row r="1374" spans="1:7">
      <c r="A1374" s="16"/>
      <c r="B1374" s="16"/>
      <c r="C1374" s="17"/>
      <c r="D1374" s="17"/>
      <c r="E1374" s="16"/>
      <c r="F1374" s="8"/>
      <c r="G1374" s="12"/>
    </row>
    <row r="1375" spans="1:7">
      <c r="A1375" s="16"/>
      <c r="B1375" s="16"/>
      <c r="C1375" s="17"/>
      <c r="D1375" s="17"/>
      <c r="E1375" s="16"/>
      <c r="F1375" s="8"/>
      <c r="G1375" s="12"/>
    </row>
    <row r="1376" spans="1:7">
      <c r="A1376" s="16"/>
      <c r="B1376" s="16"/>
      <c r="C1376" s="17"/>
      <c r="D1376" s="17"/>
      <c r="E1376" s="16"/>
      <c r="F1376" s="8"/>
      <c r="G1376" s="12"/>
    </row>
    <row r="1377" spans="1:7">
      <c r="A1377" s="16"/>
      <c r="B1377" s="16"/>
      <c r="C1377" s="17"/>
      <c r="D1377" s="17"/>
      <c r="E1377" s="16"/>
      <c r="F1377" s="8"/>
      <c r="G1377" s="12"/>
    </row>
    <row r="1378" spans="1:7">
      <c r="A1378" s="16"/>
      <c r="B1378" s="16"/>
      <c r="C1378" s="17"/>
      <c r="D1378" s="17"/>
      <c r="E1378" s="16"/>
      <c r="F1378" s="8"/>
      <c r="G1378" s="12"/>
    </row>
    <row r="1379" spans="1:7">
      <c r="A1379" s="16"/>
      <c r="B1379" s="16"/>
      <c r="C1379" s="17"/>
      <c r="D1379" s="17"/>
      <c r="E1379" s="16"/>
      <c r="F1379" s="8"/>
      <c r="G1379" s="12"/>
    </row>
    <row r="1380" spans="1:7">
      <c r="A1380" s="16"/>
      <c r="B1380" s="16"/>
      <c r="C1380" s="17"/>
      <c r="D1380" s="17"/>
      <c r="E1380" s="16"/>
      <c r="F1380" s="8"/>
      <c r="G1380" s="12"/>
    </row>
    <row r="1381" spans="1:7">
      <c r="A1381" s="16"/>
      <c r="B1381" s="16"/>
      <c r="C1381" s="17"/>
      <c r="D1381" s="17"/>
      <c r="E1381" s="16"/>
      <c r="F1381" s="8"/>
      <c r="G1381" s="12"/>
    </row>
    <row r="1382" spans="1:7">
      <c r="A1382" s="16"/>
      <c r="B1382" s="16"/>
      <c r="C1382" s="17"/>
      <c r="D1382" s="17"/>
      <c r="E1382" s="16"/>
      <c r="F1382" s="8"/>
      <c r="G1382" s="12"/>
    </row>
    <row r="1383" spans="1:7">
      <c r="A1383" s="16"/>
      <c r="B1383" s="16"/>
      <c r="C1383" s="17"/>
      <c r="D1383" s="17"/>
      <c r="E1383" s="16"/>
      <c r="F1383" s="8"/>
      <c r="G1383" s="12"/>
    </row>
    <row r="1384" spans="1:7">
      <c r="A1384" s="16"/>
      <c r="B1384" s="16"/>
      <c r="C1384" s="17"/>
      <c r="D1384" s="17"/>
      <c r="E1384" s="16"/>
      <c r="F1384" s="8"/>
      <c r="G1384" s="12"/>
    </row>
    <row r="1385" spans="1:7">
      <c r="A1385" s="16"/>
      <c r="B1385" s="16"/>
      <c r="C1385" s="17"/>
      <c r="D1385" s="17"/>
      <c r="E1385" s="16"/>
      <c r="F1385" s="8"/>
      <c r="G1385" s="12"/>
    </row>
    <row r="1386" spans="1:7">
      <c r="A1386" s="16"/>
      <c r="B1386" s="16"/>
      <c r="C1386" s="17"/>
      <c r="D1386" s="17"/>
      <c r="E1386" s="16"/>
      <c r="F1386" s="8"/>
      <c r="G1386" s="12"/>
    </row>
    <row r="1387" spans="1:7">
      <c r="A1387" s="16"/>
      <c r="B1387" s="16"/>
      <c r="C1387" s="17"/>
      <c r="D1387" s="17"/>
      <c r="E1387" s="16"/>
      <c r="F1387" s="8"/>
      <c r="G1387" s="12"/>
    </row>
    <row r="1388" spans="1:7">
      <c r="A1388" s="16"/>
      <c r="B1388" s="16"/>
      <c r="C1388" s="17"/>
      <c r="D1388" s="17"/>
      <c r="E1388" s="16"/>
      <c r="F1388" s="8"/>
      <c r="G1388" s="12"/>
    </row>
    <row r="1389" spans="1:7">
      <c r="A1389" s="16"/>
      <c r="B1389" s="16"/>
      <c r="C1389" s="17"/>
      <c r="D1389" s="17"/>
      <c r="E1389" s="16"/>
      <c r="F1389" s="8"/>
      <c r="G1389" s="12"/>
    </row>
    <row r="1390" spans="1:7">
      <c r="A1390" s="16"/>
      <c r="B1390" s="16"/>
      <c r="C1390" s="17"/>
      <c r="D1390" s="17"/>
      <c r="E1390" s="16"/>
      <c r="F1390" s="8"/>
      <c r="G1390" s="12"/>
    </row>
    <row r="1391" spans="1:7">
      <c r="A1391" s="16"/>
      <c r="B1391" s="16"/>
      <c r="C1391" s="17"/>
      <c r="D1391" s="17"/>
      <c r="E1391" s="16"/>
      <c r="F1391" s="8"/>
      <c r="G1391" s="12"/>
    </row>
    <row r="1392" spans="1:7">
      <c r="A1392" s="16"/>
      <c r="B1392" s="16"/>
      <c r="C1392" s="17"/>
      <c r="D1392" s="17"/>
      <c r="E1392" s="16"/>
      <c r="F1392" s="8"/>
      <c r="G1392" s="12"/>
    </row>
    <row r="1393" spans="1:7">
      <c r="A1393" s="16"/>
      <c r="B1393" s="16"/>
      <c r="C1393" s="17"/>
      <c r="D1393" s="17"/>
      <c r="E1393" s="16"/>
      <c r="F1393" s="8"/>
      <c r="G1393" s="12"/>
    </row>
    <row r="1394" spans="1:7">
      <c r="A1394" s="16"/>
      <c r="B1394" s="16"/>
      <c r="C1394" s="17"/>
      <c r="D1394" s="17"/>
      <c r="E1394" s="16"/>
      <c r="F1394" s="8"/>
      <c r="G1394" s="12"/>
    </row>
    <row r="1395" spans="1:7">
      <c r="A1395" s="16"/>
      <c r="B1395" s="16"/>
      <c r="C1395" s="17"/>
      <c r="D1395" s="17"/>
      <c r="E1395" s="16"/>
      <c r="F1395" s="8"/>
      <c r="G1395" s="12"/>
    </row>
    <row r="1396" spans="1:7">
      <c r="A1396" s="16"/>
      <c r="B1396" s="16"/>
      <c r="C1396" s="17"/>
      <c r="D1396" s="17"/>
      <c r="E1396" s="16"/>
      <c r="F1396" s="8"/>
      <c r="G1396" s="12"/>
    </row>
    <row r="1397" spans="1:7">
      <c r="A1397" s="16"/>
      <c r="B1397" s="16"/>
      <c r="C1397" s="17"/>
      <c r="D1397" s="17"/>
      <c r="E1397" s="16"/>
      <c r="F1397" s="8"/>
      <c r="G1397" s="12"/>
    </row>
    <row r="1398" spans="1:7">
      <c r="A1398" s="16"/>
      <c r="B1398" s="16"/>
      <c r="C1398" s="17"/>
      <c r="D1398" s="17"/>
      <c r="E1398" s="16"/>
      <c r="F1398" s="8"/>
      <c r="G1398" s="12"/>
    </row>
    <row r="1399" spans="1:7">
      <c r="A1399" s="16"/>
      <c r="B1399" s="16"/>
      <c r="C1399" s="17"/>
      <c r="D1399" s="17"/>
      <c r="E1399" s="16"/>
      <c r="F1399" s="8"/>
      <c r="G1399" s="12"/>
    </row>
    <row r="1400" spans="1:7">
      <c r="A1400" s="16"/>
      <c r="B1400" s="16"/>
      <c r="C1400" s="17"/>
      <c r="D1400" s="17"/>
      <c r="E1400" s="16"/>
      <c r="F1400" s="8"/>
      <c r="G1400" s="12"/>
    </row>
    <row r="1401" spans="1:7">
      <c r="A1401" s="16"/>
      <c r="B1401" s="16"/>
      <c r="C1401" s="17"/>
      <c r="D1401" s="17"/>
      <c r="E1401" s="16"/>
      <c r="F1401" s="8"/>
      <c r="G1401" s="12"/>
    </row>
    <row r="1402" spans="1:7">
      <c r="A1402" s="16"/>
      <c r="B1402" s="16"/>
      <c r="C1402" s="17"/>
      <c r="D1402" s="17"/>
      <c r="E1402" s="16"/>
      <c r="F1402" s="8"/>
      <c r="G1402" s="12"/>
    </row>
    <row r="1403" spans="1:7">
      <c r="A1403" s="16"/>
      <c r="B1403" s="16"/>
      <c r="C1403" s="17"/>
      <c r="D1403" s="17"/>
      <c r="E1403" s="16"/>
      <c r="F1403" s="8"/>
      <c r="G1403" s="12"/>
    </row>
    <row r="1404" spans="1:7">
      <c r="A1404" s="16"/>
      <c r="B1404" s="16"/>
      <c r="C1404" s="17"/>
      <c r="D1404" s="17"/>
      <c r="E1404" s="16"/>
      <c r="F1404" s="8"/>
      <c r="G1404" s="12"/>
    </row>
    <row r="1405" spans="1:7">
      <c r="A1405" s="16"/>
      <c r="B1405" s="16"/>
      <c r="C1405" s="17"/>
      <c r="D1405" s="17"/>
      <c r="E1405" s="16"/>
      <c r="F1405" s="8"/>
      <c r="G1405" s="12"/>
    </row>
    <row r="1406" spans="1:7">
      <c r="A1406" s="16"/>
      <c r="B1406" s="16"/>
      <c r="C1406" s="17"/>
      <c r="D1406" s="17"/>
      <c r="E1406" s="16"/>
      <c r="F1406" s="8"/>
      <c r="G1406" s="12"/>
    </row>
    <row r="1407" spans="1:7">
      <c r="A1407" s="16"/>
      <c r="B1407" s="16"/>
      <c r="C1407" s="17"/>
      <c r="D1407" s="17"/>
      <c r="E1407" s="16"/>
      <c r="F1407" s="8"/>
      <c r="G1407" s="12"/>
    </row>
    <row r="1408" spans="1:7">
      <c r="A1408" s="16"/>
      <c r="B1408" s="16"/>
      <c r="C1408" s="17"/>
      <c r="D1408" s="17"/>
      <c r="E1408" s="16"/>
      <c r="F1408" s="8"/>
      <c r="G1408" s="12"/>
    </row>
    <row r="1409" spans="1:7">
      <c r="A1409" s="16"/>
      <c r="B1409" s="16"/>
      <c r="C1409" s="17"/>
      <c r="D1409" s="17"/>
      <c r="E1409" s="16"/>
      <c r="F1409" s="8"/>
      <c r="G1409" s="12"/>
    </row>
    <row r="1410" spans="1:7">
      <c r="A1410" s="16"/>
      <c r="B1410" s="16"/>
      <c r="C1410" s="17"/>
      <c r="D1410" s="17"/>
      <c r="E1410" s="16"/>
      <c r="F1410" s="8"/>
      <c r="G1410" s="12"/>
    </row>
    <row r="1411" spans="1:7">
      <c r="A1411" s="16"/>
      <c r="B1411" s="16"/>
      <c r="C1411" s="17"/>
      <c r="D1411" s="17"/>
      <c r="E1411" s="16"/>
      <c r="F1411" s="8"/>
      <c r="G1411" s="12"/>
    </row>
    <row r="1412" spans="1:7">
      <c r="A1412" s="16"/>
      <c r="B1412" s="16"/>
      <c r="C1412" s="17"/>
      <c r="D1412" s="17"/>
      <c r="E1412" s="16"/>
      <c r="F1412" s="8"/>
      <c r="G1412" s="12"/>
    </row>
    <row r="1413" spans="1:7">
      <c r="A1413" s="16"/>
      <c r="B1413" s="16"/>
      <c r="C1413" s="17"/>
      <c r="D1413" s="17"/>
      <c r="E1413" s="16"/>
      <c r="F1413" s="8"/>
      <c r="G1413" s="12"/>
    </row>
    <row r="1414" spans="1:7">
      <c r="A1414" s="16"/>
      <c r="B1414" s="16"/>
      <c r="C1414" s="17"/>
      <c r="D1414" s="17"/>
      <c r="E1414" s="16"/>
      <c r="F1414" s="8"/>
      <c r="G1414" s="12"/>
    </row>
    <row r="1415" spans="1:7">
      <c r="A1415" s="16"/>
      <c r="B1415" s="16"/>
      <c r="C1415" s="17"/>
      <c r="D1415" s="17"/>
      <c r="E1415" s="16"/>
      <c r="F1415" s="8"/>
      <c r="G1415" s="12"/>
    </row>
    <row r="1416" spans="1:7">
      <c r="A1416" s="16"/>
      <c r="B1416" s="16"/>
      <c r="C1416" s="17"/>
      <c r="D1416" s="17"/>
      <c r="E1416" s="16"/>
      <c r="F1416" s="8"/>
      <c r="G1416" s="12"/>
    </row>
    <row r="1417" spans="1:7">
      <c r="A1417" s="16"/>
      <c r="B1417" s="16"/>
      <c r="C1417" s="17"/>
      <c r="D1417" s="17"/>
      <c r="E1417" s="16"/>
      <c r="F1417" s="8"/>
      <c r="G1417" s="12"/>
    </row>
    <row r="1418" spans="1:7">
      <c r="A1418" s="16"/>
      <c r="B1418" s="16"/>
      <c r="C1418" s="17"/>
      <c r="D1418" s="17"/>
      <c r="E1418" s="16"/>
      <c r="F1418" s="8"/>
      <c r="G1418" s="12"/>
    </row>
    <row r="1419" spans="1:7">
      <c r="A1419" s="16"/>
      <c r="B1419" s="16"/>
      <c r="C1419" s="17"/>
      <c r="D1419" s="17"/>
      <c r="E1419" s="16"/>
      <c r="F1419" s="8"/>
      <c r="G1419" s="12"/>
    </row>
    <row r="1420" spans="1:7">
      <c r="A1420" s="16"/>
      <c r="B1420" s="16"/>
      <c r="C1420" s="17"/>
      <c r="D1420" s="17"/>
      <c r="E1420" s="16"/>
      <c r="F1420" s="8"/>
      <c r="G1420" s="12"/>
    </row>
    <row r="1421" spans="1:7">
      <c r="A1421" s="16"/>
      <c r="B1421" s="16"/>
      <c r="C1421" s="17"/>
      <c r="D1421" s="17"/>
      <c r="E1421" s="16"/>
      <c r="F1421" s="8"/>
      <c r="G1421" s="12"/>
    </row>
    <row r="1422" spans="1:7">
      <c r="A1422" s="16"/>
      <c r="B1422" s="16"/>
      <c r="C1422" s="17"/>
      <c r="D1422" s="17"/>
      <c r="E1422" s="16"/>
      <c r="F1422" s="8"/>
      <c r="G1422" s="12"/>
    </row>
    <row r="1423" spans="1:7">
      <c r="A1423" s="16"/>
      <c r="B1423" s="16"/>
      <c r="C1423" s="17"/>
      <c r="D1423" s="17"/>
      <c r="E1423" s="16"/>
      <c r="F1423" s="8"/>
      <c r="G1423" s="12"/>
    </row>
    <row r="1424" spans="1:7">
      <c r="A1424" s="16"/>
      <c r="B1424" s="16"/>
      <c r="C1424" s="17"/>
      <c r="D1424" s="17"/>
      <c r="E1424" s="16"/>
      <c r="F1424" s="8"/>
      <c r="G1424" s="12"/>
    </row>
    <row r="1425" spans="1:7">
      <c r="A1425" s="16"/>
      <c r="B1425" s="16"/>
      <c r="C1425" s="17"/>
      <c r="D1425" s="17"/>
      <c r="E1425" s="16"/>
      <c r="F1425" s="8"/>
      <c r="G1425" s="12"/>
    </row>
    <row r="1426" spans="1:7">
      <c r="A1426" s="16"/>
      <c r="B1426" s="16"/>
      <c r="C1426" s="17"/>
      <c r="D1426" s="17"/>
      <c r="E1426" s="16"/>
      <c r="F1426" s="8"/>
      <c r="G1426" s="12"/>
    </row>
    <row r="1427" spans="1:7">
      <c r="A1427" s="16"/>
      <c r="B1427" s="16"/>
      <c r="C1427" s="17"/>
      <c r="D1427" s="17"/>
      <c r="E1427" s="16"/>
      <c r="F1427" s="8"/>
      <c r="G1427" s="12"/>
    </row>
    <row r="1428" spans="1:7">
      <c r="A1428" s="16"/>
      <c r="B1428" s="16"/>
      <c r="C1428" s="17"/>
      <c r="D1428" s="17"/>
      <c r="E1428" s="16"/>
      <c r="F1428" s="8"/>
      <c r="G1428" s="12"/>
    </row>
    <row r="1429" spans="1:7">
      <c r="A1429" s="16"/>
      <c r="B1429" s="16"/>
      <c r="C1429" s="17"/>
      <c r="D1429" s="17"/>
      <c r="E1429" s="16"/>
      <c r="F1429" s="8"/>
      <c r="G1429" s="12"/>
    </row>
    <row r="1430" spans="1:7">
      <c r="A1430" s="16"/>
      <c r="B1430" s="16"/>
      <c r="C1430" s="17"/>
      <c r="D1430" s="17"/>
      <c r="E1430" s="16"/>
      <c r="F1430" s="8"/>
      <c r="G1430" s="12"/>
    </row>
    <row r="1431" spans="1:7">
      <c r="A1431" s="16"/>
      <c r="B1431" s="16"/>
      <c r="C1431" s="17"/>
      <c r="D1431" s="17"/>
      <c r="E1431" s="16"/>
      <c r="F1431" s="8"/>
      <c r="G1431" s="12"/>
    </row>
    <row r="1432" spans="1:7">
      <c r="A1432" s="16"/>
      <c r="B1432" s="16"/>
      <c r="C1432" s="17"/>
      <c r="D1432" s="17"/>
      <c r="E1432" s="16"/>
      <c r="F1432" s="8"/>
      <c r="G1432" s="12"/>
    </row>
    <row r="1433" spans="1:7">
      <c r="A1433" s="16"/>
      <c r="B1433" s="16"/>
      <c r="C1433" s="17"/>
      <c r="D1433" s="17"/>
      <c r="E1433" s="16"/>
      <c r="F1433" s="8"/>
      <c r="G1433" s="12"/>
    </row>
    <row r="1434" spans="1:7">
      <c r="A1434" s="16"/>
      <c r="B1434" s="16"/>
      <c r="C1434" s="17"/>
      <c r="D1434" s="17"/>
      <c r="E1434" s="16"/>
      <c r="F1434" s="8"/>
      <c r="G1434" s="12"/>
    </row>
    <row r="1435" spans="1:7">
      <c r="A1435" s="16"/>
      <c r="B1435" s="16"/>
      <c r="C1435" s="17"/>
      <c r="D1435" s="17"/>
      <c r="E1435" s="16"/>
      <c r="F1435" s="8"/>
      <c r="G1435" s="12"/>
    </row>
    <row r="1436" spans="1:7">
      <c r="A1436" s="16"/>
      <c r="B1436" s="16"/>
      <c r="C1436" s="17"/>
      <c r="D1436" s="17"/>
      <c r="E1436" s="16"/>
      <c r="F1436" s="8"/>
      <c r="G1436" s="12"/>
    </row>
    <row r="1437" spans="1:7">
      <c r="A1437" s="16"/>
      <c r="B1437" s="16"/>
      <c r="C1437" s="17"/>
      <c r="D1437" s="17"/>
      <c r="E1437" s="16"/>
      <c r="F1437" s="8"/>
      <c r="G1437" s="12"/>
    </row>
    <row r="1438" spans="1:7">
      <c r="A1438" s="16"/>
      <c r="B1438" s="16"/>
      <c r="C1438" s="17"/>
      <c r="D1438" s="17"/>
      <c r="E1438" s="16"/>
      <c r="F1438" s="8"/>
      <c r="G1438" s="12"/>
    </row>
    <row r="1439" spans="1:7">
      <c r="A1439" s="16"/>
      <c r="B1439" s="16"/>
      <c r="C1439" s="17"/>
      <c r="D1439" s="17"/>
      <c r="E1439" s="16"/>
      <c r="F1439" s="8"/>
      <c r="G1439" s="12"/>
    </row>
    <row r="1440" spans="1:7">
      <c r="A1440" s="16"/>
      <c r="B1440" s="16"/>
      <c r="C1440" s="17"/>
      <c r="D1440" s="17"/>
      <c r="E1440" s="16"/>
      <c r="F1440" s="8"/>
      <c r="G1440" s="12"/>
    </row>
    <row r="1441" spans="1:7">
      <c r="A1441" s="16"/>
      <c r="B1441" s="16"/>
      <c r="C1441" s="17"/>
      <c r="D1441" s="17"/>
      <c r="E1441" s="16"/>
      <c r="F1441" s="8"/>
      <c r="G1441" s="12"/>
    </row>
    <row r="1442" spans="1:7">
      <c r="A1442" s="16"/>
      <c r="B1442" s="16"/>
      <c r="C1442" s="17"/>
      <c r="D1442" s="17"/>
      <c r="E1442" s="16"/>
      <c r="F1442" s="8"/>
      <c r="G1442" s="12"/>
    </row>
    <row r="1443" spans="1:7">
      <c r="A1443" s="16"/>
      <c r="B1443" s="16"/>
      <c r="C1443" s="17"/>
      <c r="D1443" s="17"/>
      <c r="E1443" s="16"/>
      <c r="F1443" s="8"/>
      <c r="G1443" s="12"/>
    </row>
    <row r="1444" spans="1:7">
      <c r="A1444" s="16"/>
      <c r="B1444" s="16"/>
      <c r="C1444" s="17"/>
      <c r="D1444" s="17"/>
      <c r="E1444" s="16"/>
      <c r="F1444" s="8"/>
      <c r="G1444" s="12"/>
    </row>
    <row r="1445" spans="1:7">
      <c r="A1445" s="16"/>
      <c r="B1445" s="16"/>
      <c r="C1445" s="17"/>
      <c r="D1445" s="17"/>
      <c r="E1445" s="16"/>
      <c r="F1445" s="8"/>
      <c r="G1445" s="12"/>
    </row>
    <row r="1446" spans="1:7">
      <c r="A1446" s="16"/>
      <c r="B1446" s="16"/>
      <c r="C1446" s="17"/>
      <c r="D1446" s="17"/>
      <c r="E1446" s="16"/>
      <c r="F1446" s="8"/>
      <c r="G1446" s="12"/>
    </row>
    <row r="1447" spans="1:7">
      <c r="A1447" s="16"/>
      <c r="B1447" s="16"/>
      <c r="C1447" s="17"/>
      <c r="D1447" s="17"/>
      <c r="E1447" s="16"/>
      <c r="F1447" s="8"/>
      <c r="G1447" s="12"/>
    </row>
    <row r="1448" spans="1:7">
      <c r="A1448" s="16"/>
      <c r="B1448" s="16"/>
      <c r="C1448" s="17"/>
      <c r="D1448" s="17"/>
      <c r="E1448" s="16"/>
      <c r="F1448" s="8"/>
      <c r="G1448" s="12"/>
    </row>
    <row r="1449" spans="1:7">
      <c r="A1449" s="16"/>
      <c r="B1449" s="16"/>
      <c r="C1449" s="17"/>
      <c r="D1449" s="17"/>
      <c r="E1449" s="16"/>
      <c r="F1449" s="8"/>
      <c r="G1449" s="12"/>
    </row>
    <row r="1450" spans="1:7">
      <c r="A1450" s="16"/>
      <c r="B1450" s="16"/>
      <c r="C1450" s="17"/>
      <c r="D1450" s="17"/>
      <c r="E1450" s="16"/>
      <c r="F1450" s="8"/>
      <c r="G1450" s="12"/>
    </row>
    <row r="1451" spans="1:7">
      <c r="A1451" s="16"/>
      <c r="B1451" s="16"/>
      <c r="C1451" s="17"/>
      <c r="D1451" s="17"/>
      <c r="E1451" s="16"/>
      <c r="F1451" s="8"/>
      <c r="G1451" s="12"/>
    </row>
    <row r="1452" spans="1:7">
      <c r="A1452" s="16"/>
      <c r="B1452" s="16"/>
      <c r="C1452" s="17"/>
      <c r="D1452" s="17"/>
      <c r="E1452" s="16"/>
      <c r="F1452" s="8"/>
      <c r="G1452" s="12"/>
    </row>
    <row r="1453" spans="1:7">
      <c r="A1453" s="16"/>
      <c r="B1453" s="16"/>
      <c r="C1453" s="17"/>
      <c r="D1453" s="17"/>
      <c r="E1453" s="16"/>
      <c r="F1453" s="8"/>
      <c r="G1453" s="12"/>
    </row>
    <row r="1454" spans="1:7">
      <c r="A1454" s="16"/>
      <c r="B1454" s="16"/>
      <c r="C1454" s="17"/>
      <c r="D1454" s="17"/>
      <c r="E1454" s="16"/>
      <c r="F1454" s="8"/>
      <c r="G1454" s="12"/>
    </row>
    <row r="1455" spans="1:7">
      <c r="A1455" s="16"/>
      <c r="B1455" s="16"/>
      <c r="C1455" s="17"/>
      <c r="D1455" s="17"/>
      <c r="E1455" s="16"/>
      <c r="F1455" s="8"/>
      <c r="G1455" s="12"/>
    </row>
    <row r="1456" spans="1:7">
      <c r="A1456" s="16"/>
      <c r="B1456" s="16"/>
      <c r="C1456" s="17"/>
      <c r="D1456" s="17"/>
      <c r="E1456" s="16"/>
      <c r="F1456" s="8"/>
      <c r="G1456" s="12"/>
    </row>
    <row r="1457" spans="1:7">
      <c r="A1457" s="16"/>
      <c r="B1457" s="16"/>
      <c r="C1457" s="17"/>
      <c r="D1457" s="17"/>
      <c r="E1457" s="16"/>
      <c r="F1457" s="8"/>
      <c r="G1457" s="12"/>
    </row>
    <row r="1458" spans="1:7">
      <c r="A1458" s="16"/>
      <c r="B1458" s="16"/>
      <c r="C1458" s="17"/>
      <c r="D1458" s="17"/>
      <c r="E1458" s="16"/>
      <c r="F1458" s="8"/>
      <c r="G1458" s="12"/>
    </row>
    <row r="1459" spans="1:7">
      <c r="A1459" s="16"/>
      <c r="B1459" s="16"/>
      <c r="C1459" s="17"/>
      <c r="D1459" s="17"/>
      <c r="E1459" s="16"/>
      <c r="F1459" s="8"/>
      <c r="G1459" s="12"/>
    </row>
    <row r="1460" spans="1:7">
      <c r="A1460" s="16"/>
      <c r="B1460" s="16"/>
      <c r="C1460" s="17"/>
      <c r="D1460" s="17"/>
      <c r="E1460" s="16"/>
      <c r="F1460" s="8"/>
      <c r="G1460" s="12"/>
    </row>
    <row r="1461" spans="1:7">
      <c r="A1461" s="16"/>
      <c r="B1461" s="16"/>
      <c r="C1461" s="17"/>
      <c r="D1461" s="17"/>
      <c r="E1461" s="16"/>
      <c r="F1461" s="8"/>
      <c r="G1461" s="12"/>
    </row>
    <row r="1462" spans="1:7">
      <c r="A1462" s="16"/>
      <c r="B1462" s="16"/>
      <c r="C1462" s="17"/>
      <c r="D1462" s="17"/>
      <c r="E1462" s="16"/>
      <c r="F1462" s="8"/>
      <c r="G1462" s="12"/>
    </row>
    <row r="1463" spans="1:7">
      <c r="A1463" s="16"/>
      <c r="B1463" s="16"/>
      <c r="C1463" s="17"/>
      <c r="D1463" s="17"/>
      <c r="E1463" s="16"/>
      <c r="F1463" s="8"/>
      <c r="G1463" s="12"/>
    </row>
    <row r="1464" spans="1:7">
      <c r="A1464" s="16"/>
      <c r="B1464" s="16"/>
      <c r="C1464" s="17"/>
      <c r="D1464" s="17"/>
      <c r="E1464" s="16"/>
      <c r="F1464" s="8"/>
      <c r="G1464" s="12"/>
    </row>
    <row r="1465" spans="1:7">
      <c r="A1465" s="16"/>
      <c r="B1465" s="16"/>
      <c r="C1465" s="17"/>
      <c r="D1465" s="17"/>
      <c r="E1465" s="16"/>
      <c r="F1465" s="8"/>
      <c r="G1465" s="12"/>
    </row>
    <row r="1466" spans="1:7">
      <c r="A1466" s="16"/>
      <c r="B1466" s="16"/>
      <c r="C1466" s="17"/>
      <c r="D1466" s="17"/>
      <c r="E1466" s="16"/>
      <c r="F1466" s="8"/>
      <c r="G1466" s="12"/>
    </row>
    <row r="1467" spans="1:7">
      <c r="A1467" s="16"/>
      <c r="B1467" s="16"/>
      <c r="C1467" s="17"/>
      <c r="D1467" s="17"/>
      <c r="E1467" s="16"/>
      <c r="F1467" s="8"/>
      <c r="G1467" s="12"/>
    </row>
    <row r="1468" spans="1:7">
      <c r="A1468" s="16"/>
      <c r="B1468" s="16"/>
      <c r="C1468" s="17"/>
      <c r="D1468" s="17"/>
      <c r="E1468" s="16"/>
      <c r="F1468" s="8"/>
      <c r="G1468" s="12"/>
    </row>
    <row r="1469" spans="1:7">
      <c r="A1469" s="16"/>
      <c r="B1469" s="16"/>
      <c r="C1469" s="17"/>
      <c r="D1469" s="17"/>
      <c r="E1469" s="16"/>
      <c r="F1469" s="8"/>
      <c r="G1469" s="12"/>
    </row>
    <row r="1470" spans="1:7">
      <c r="A1470" s="16"/>
      <c r="B1470" s="16"/>
      <c r="C1470" s="17"/>
      <c r="D1470" s="17"/>
      <c r="E1470" s="16"/>
      <c r="F1470" s="8"/>
      <c r="G1470" s="12"/>
    </row>
    <row r="1471" spans="1:7">
      <c r="A1471" s="16"/>
      <c r="B1471" s="16"/>
      <c r="C1471" s="17"/>
      <c r="D1471" s="17"/>
      <c r="E1471" s="16"/>
      <c r="F1471" s="8"/>
      <c r="G1471" s="12"/>
    </row>
    <row r="1472" spans="1:7">
      <c r="A1472" s="16"/>
      <c r="B1472" s="16"/>
      <c r="C1472" s="17"/>
      <c r="D1472" s="17"/>
      <c r="E1472" s="16"/>
      <c r="F1472" s="8"/>
      <c r="G1472" s="12"/>
    </row>
    <row r="1473" spans="1:7">
      <c r="A1473" s="16"/>
      <c r="B1473" s="16"/>
      <c r="C1473" s="17"/>
      <c r="D1473" s="17"/>
      <c r="E1473" s="16"/>
      <c r="F1473" s="8"/>
      <c r="G1473" s="12"/>
    </row>
    <row r="1474" spans="1:7">
      <c r="A1474" s="16"/>
      <c r="B1474" s="16"/>
      <c r="C1474" s="17"/>
      <c r="D1474" s="17"/>
      <c r="E1474" s="16"/>
      <c r="F1474" s="8"/>
      <c r="G1474" s="12"/>
    </row>
    <row r="1475" spans="1:7">
      <c r="A1475" s="16"/>
      <c r="B1475" s="16"/>
      <c r="C1475" s="17"/>
      <c r="D1475" s="17"/>
      <c r="E1475" s="16"/>
      <c r="F1475" s="8"/>
      <c r="G1475" s="12"/>
    </row>
    <row r="1476" spans="1:7">
      <c r="A1476" s="16"/>
      <c r="B1476" s="16"/>
      <c r="C1476" s="17"/>
      <c r="D1476" s="17"/>
      <c r="E1476" s="16"/>
      <c r="F1476" s="8"/>
      <c r="G1476" s="12"/>
    </row>
    <row r="1477" spans="1:7">
      <c r="A1477" s="16"/>
      <c r="B1477" s="16"/>
      <c r="C1477" s="17"/>
      <c r="D1477" s="17"/>
      <c r="E1477" s="16"/>
      <c r="F1477" s="8"/>
      <c r="G1477" s="12"/>
    </row>
    <row r="1478" spans="1:7">
      <c r="A1478" s="16"/>
      <c r="B1478" s="16"/>
      <c r="C1478" s="17"/>
      <c r="D1478" s="17"/>
      <c r="E1478" s="16"/>
      <c r="F1478" s="8"/>
      <c r="G1478" s="12"/>
    </row>
    <row r="1479" spans="1:7">
      <c r="A1479" s="16"/>
      <c r="B1479" s="16"/>
      <c r="C1479" s="17"/>
      <c r="D1479" s="17"/>
      <c r="E1479" s="16"/>
      <c r="F1479" s="8"/>
      <c r="G1479" s="12"/>
    </row>
    <row r="1480" spans="1:7">
      <c r="A1480" s="16"/>
      <c r="B1480" s="16"/>
      <c r="C1480" s="17"/>
      <c r="D1480" s="17"/>
      <c r="E1480" s="16"/>
      <c r="F1480" s="8"/>
      <c r="G1480" s="12"/>
    </row>
    <row r="1481" spans="1:7">
      <c r="A1481" s="16"/>
      <c r="B1481" s="16"/>
      <c r="C1481" s="17"/>
      <c r="D1481" s="17"/>
      <c r="E1481" s="16"/>
      <c r="F1481" s="8"/>
      <c r="G1481" s="12"/>
    </row>
    <row r="1482" spans="1:7">
      <c r="A1482" s="16"/>
      <c r="B1482" s="16"/>
      <c r="C1482" s="17"/>
      <c r="D1482" s="17"/>
      <c r="E1482" s="16"/>
      <c r="F1482" s="8"/>
      <c r="G1482" s="12"/>
    </row>
    <row r="1483" spans="1:7">
      <c r="A1483" s="16"/>
      <c r="B1483" s="16"/>
      <c r="C1483" s="17"/>
      <c r="D1483" s="17"/>
      <c r="E1483" s="16"/>
      <c r="F1483" s="8"/>
      <c r="G1483" s="12"/>
    </row>
    <row r="1484" spans="1:7">
      <c r="A1484" s="16"/>
      <c r="B1484" s="16"/>
      <c r="C1484" s="17"/>
      <c r="D1484" s="17"/>
      <c r="E1484" s="16"/>
      <c r="F1484" s="8"/>
      <c r="G1484" s="12"/>
    </row>
    <row r="1485" spans="1:7">
      <c r="A1485" s="16"/>
      <c r="B1485" s="16"/>
      <c r="C1485" s="17"/>
      <c r="D1485" s="17"/>
      <c r="E1485" s="16"/>
      <c r="F1485" s="8"/>
      <c r="G1485" s="12"/>
    </row>
    <row r="1486" spans="1:7">
      <c r="A1486" s="16"/>
      <c r="B1486" s="16"/>
      <c r="C1486" s="17"/>
      <c r="D1486" s="17"/>
      <c r="E1486" s="16"/>
      <c r="F1486" s="8"/>
      <c r="G1486" s="12"/>
    </row>
    <row r="1487" spans="1:7">
      <c r="A1487" s="16"/>
      <c r="B1487" s="16"/>
      <c r="C1487" s="17"/>
      <c r="D1487" s="17"/>
      <c r="E1487" s="16"/>
      <c r="F1487" s="8"/>
      <c r="G1487" s="12"/>
    </row>
    <row r="1488" spans="1:7">
      <c r="A1488" s="16"/>
      <c r="B1488" s="16"/>
      <c r="C1488" s="17"/>
      <c r="D1488" s="17"/>
      <c r="E1488" s="16"/>
      <c r="F1488" s="8"/>
      <c r="G1488" s="12"/>
    </row>
    <row r="1489" spans="1:7">
      <c r="A1489" s="16"/>
      <c r="B1489" s="16"/>
      <c r="C1489" s="17"/>
      <c r="D1489" s="17"/>
      <c r="E1489" s="16"/>
      <c r="F1489" s="8"/>
      <c r="G1489" s="12"/>
    </row>
    <row r="1490" spans="1:7">
      <c r="A1490" s="16"/>
      <c r="B1490" s="16"/>
      <c r="C1490" s="17"/>
      <c r="D1490" s="17"/>
      <c r="E1490" s="16"/>
      <c r="F1490" s="8"/>
      <c r="G1490" s="12"/>
    </row>
    <row r="1491" spans="1:7">
      <c r="A1491" s="16"/>
      <c r="B1491" s="16"/>
      <c r="C1491" s="17"/>
      <c r="D1491" s="17"/>
      <c r="E1491" s="16"/>
      <c r="F1491" s="8"/>
      <c r="G1491" s="12"/>
    </row>
    <row r="1492" spans="1:7">
      <c r="A1492" s="16"/>
      <c r="B1492" s="16"/>
      <c r="C1492" s="17"/>
      <c r="D1492" s="17"/>
      <c r="E1492" s="16"/>
      <c r="F1492" s="8"/>
      <c r="G1492" s="12"/>
    </row>
    <row r="1493" spans="1:7">
      <c r="A1493" s="16"/>
      <c r="B1493" s="16"/>
      <c r="C1493" s="17"/>
      <c r="D1493" s="17"/>
      <c r="E1493" s="16"/>
      <c r="F1493" s="8"/>
      <c r="G1493" s="12"/>
    </row>
    <row r="1494" spans="1:7">
      <c r="A1494" s="16"/>
      <c r="B1494" s="16"/>
      <c r="C1494" s="17"/>
      <c r="D1494" s="17"/>
      <c r="E1494" s="16"/>
      <c r="F1494" s="8"/>
      <c r="G1494" s="12"/>
    </row>
    <row r="1495" spans="1:7">
      <c r="A1495" s="16"/>
      <c r="B1495" s="16"/>
      <c r="C1495" s="17"/>
      <c r="D1495" s="17"/>
      <c r="E1495" s="16"/>
      <c r="F1495" s="8"/>
      <c r="G1495" s="12"/>
    </row>
    <row r="1496" spans="1:7">
      <c r="A1496" s="16"/>
      <c r="B1496" s="16"/>
      <c r="C1496" s="17"/>
      <c r="D1496" s="17"/>
      <c r="E1496" s="16"/>
      <c r="F1496" s="8"/>
      <c r="G1496" s="12"/>
    </row>
    <row r="1497" spans="1:7">
      <c r="A1497" s="16"/>
      <c r="B1497" s="16"/>
      <c r="C1497" s="17"/>
      <c r="D1497" s="17"/>
      <c r="E1497" s="16"/>
      <c r="F1497" s="8"/>
      <c r="G1497" s="12"/>
    </row>
    <row r="1498" spans="1:7">
      <c r="A1498" s="16"/>
      <c r="B1498" s="16"/>
      <c r="C1498" s="17"/>
      <c r="D1498" s="17"/>
      <c r="E1498" s="16"/>
      <c r="F1498" s="8"/>
      <c r="G1498" s="12"/>
    </row>
    <row r="1499" spans="1:7">
      <c r="A1499" s="16"/>
      <c r="B1499" s="16"/>
      <c r="C1499" s="17"/>
      <c r="D1499" s="17"/>
      <c r="E1499" s="16"/>
      <c r="F1499" s="8"/>
      <c r="G1499" s="12"/>
    </row>
    <row r="1500" spans="1:7">
      <c r="A1500" s="16"/>
      <c r="B1500" s="16"/>
      <c r="C1500" s="17"/>
      <c r="D1500" s="17"/>
      <c r="E1500" s="16"/>
      <c r="F1500" s="8"/>
      <c r="G1500" s="12"/>
    </row>
    <row r="1501" spans="1:7">
      <c r="A1501" s="16"/>
      <c r="B1501" s="16"/>
      <c r="C1501" s="17"/>
      <c r="D1501" s="17"/>
      <c r="E1501" s="16"/>
      <c r="F1501" s="8"/>
      <c r="G1501" s="12"/>
    </row>
    <row r="1502" spans="1:7">
      <c r="A1502" s="16"/>
      <c r="B1502" s="16"/>
      <c r="C1502" s="17"/>
      <c r="D1502" s="17"/>
      <c r="E1502" s="16"/>
      <c r="F1502" s="8"/>
      <c r="G1502" s="12"/>
    </row>
    <row r="1503" spans="1:7">
      <c r="A1503" s="16"/>
      <c r="B1503" s="16"/>
      <c r="C1503" s="17"/>
      <c r="D1503" s="17"/>
      <c r="E1503" s="16"/>
      <c r="F1503" s="8"/>
      <c r="G1503" s="12"/>
    </row>
    <row r="1504" spans="1:7">
      <c r="A1504" s="16"/>
      <c r="B1504" s="16"/>
      <c r="C1504" s="17"/>
      <c r="D1504" s="17"/>
      <c r="E1504" s="16"/>
      <c r="F1504" s="8"/>
      <c r="G1504" s="12"/>
    </row>
    <row r="1505" spans="1:7">
      <c r="A1505" s="16"/>
      <c r="B1505" s="16"/>
      <c r="C1505" s="17"/>
      <c r="D1505" s="17"/>
      <c r="E1505" s="16"/>
      <c r="F1505" s="8"/>
      <c r="G1505" s="12"/>
    </row>
    <row r="1506" spans="1:7">
      <c r="A1506" s="16"/>
      <c r="B1506" s="16"/>
      <c r="C1506" s="17"/>
      <c r="D1506" s="17"/>
      <c r="E1506" s="16"/>
      <c r="F1506" s="8"/>
      <c r="G1506" s="12"/>
    </row>
    <row r="1507" spans="1:7">
      <c r="A1507" s="16"/>
      <c r="B1507" s="16"/>
      <c r="C1507" s="17"/>
      <c r="D1507" s="17"/>
      <c r="E1507" s="16"/>
      <c r="F1507" s="8"/>
      <c r="G1507" s="12"/>
    </row>
    <row r="1508" spans="1:7">
      <c r="A1508" s="16"/>
      <c r="B1508" s="16"/>
      <c r="C1508" s="17"/>
      <c r="D1508" s="17"/>
      <c r="E1508" s="16"/>
      <c r="F1508" s="8"/>
      <c r="G1508" s="12"/>
    </row>
    <row r="1509" spans="1:7">
      <c r="A1509" s="16"/>
      <c r="B1509" s="16"/>
      <c r="C1509" s="17"/>
      <c r="D1509" s="17"/>
      <c r="E1509" s="16"/>
      <c r="F1509" s="8"/>
      <c r="G1509" s="12"/>
    </row>
    <row r="1510" spans="1:7">
      <c r="A1510" s="16"/>
      <c r="B1510" s="16"/>
      <c r="C1510" s="17"/>
      <c r="D1510" s="17"/>
      <c r="E1510" s="16"/>
      <c r="F1510" s="8"/>
      <c r="G1510" s="12"/>
    </row>
    <row r="1511" spans="1:7">
      <c r="A1511" s="16"/>
      <c r="B1511" s="16"/>
      <c r="C1511" s="17"/>
      <c r="D1511" s="17"/>
      <c r="E1511" s="16"/>
      <c r="F1511" s="8"/>
      <c r="G1511" s="12"/>
    </row>
    <row r="1512" spans="1:7">
      <c r="A1512" s="16"/>
      <c r="B1512" s="16"/>
      <c r="C1512" s="17"/>
      <c r="D1512" s="17"/>
      <c r="E1512" s="16"/>
      <c r="F1512" s="8"/>
      <c r="G1512" s="12"/>
    </row>
    <row r="1513" spans="1:7">
      <c r="A1513" s="16"/>
      <c r="B1513" s="16"/>
      <c r="C1513" s="17"/>
      <c r="D1513" s="17"/>
      <c r="E1513" s="16"/>
      <c r="F1513" s="8"/>
      <c r="G1513" s="12"/>
    </row>
    <row r="1514" spans="1:7">
      <c r="A1514" s="16"/>
      <c r="B1514" s="16"/>
      <c r="C1514" s="17"/>
      <c r="D1514" s="17"/>
      <c r="E1514" s="16"/>
      <c r="F1514" s="8"/>
      <c r="G1514" s="12"/>
    </row>
    <row r="1515" spans="1:7">
      <c r="A1515" s="16"/>
      <c r="B1515" s="16"/>
      <c r="C1515" s="17"/>
      <c r="D1515" s="17"/>
      <c r="E1515" s="16"/>
      <c r="F1515" s="8"/>
      <c r="G1515" s="12"/>
    </row>
    <row r="1516" spans="1:7">
      <c r="A1516" s="16"/>
      <c r="B1516" s="16"/>
      <c r="C1516" s="17"/>
      <c r="D1516" s="17"/>
      <c r="E1516" s="16"/>
      <c r="F1516" s="8"/>
      <c r="G1516" s="12"/>
    </row>
    <row r="1517" spans="1:7">
      <c r="A1517" s="16"/>
      <c r="B1517" s="16"/>
      <c r="C1517" s="17"/>
      <c r="D1517" s="17"/>
      <c r="E1517" s="16"/>
      <c r="F1517" s="8"/>
      <c r="G1517" s="12"/>
    </row>
    <row r="1518" spans="1:7">
      <c r="A1518" s="16"/>
      <c r="B1518" s="16"/>
      <c r="C1518" s="17"/>
      <c r="D1518" s="17"/>
      <c r="E1518" s="16"/>
      <c r="F1518" s="8"/>
      <c r="G1518" s="12"/>
    </row>
    <row r="1519" spans="1:7">
      <c r="A1519" s="16"/>
      <c r="B1519" s="16"/>
      <c r="C1519" s="17"/>
      <c r="D1519" s="17"/>
      <c r="E1519" s="16"/>
      <c r="F1519" s="8"/>
      <c r="G1519" s="12"/>
    </row>
    <row r="1520" spans="1:7">
      <c r="A1520" s="16"/>
      <c r="B1520" s="16"/>
      <c r="C1520" s="17"/>
      <c r="D1520" s="17"/>
      <c r="E1520" s="16"/>
      <c r="F1520" s="8"/>
      <c r="G1520" s="12"/>
    </row>
    <row r="1521" spans="1:7">
      <c r="A1521" s="16"/>
      <c r="B1521" s="16"/>
      <c r="C1521" s="17"/>
      <c r="D1521" s="17"/>
      <c r="E1521" s="16"/>
      <c r="F1521" s="8"/>
      <c r="G1521" s="12"/>
    </row>
    <row r="1522" spans="1:7">
      <c r="A1522" s="16"/>
      <c r="B1522" s="16"/>
      <c r="C1522" s="17"/>
      <c r="D1522" s="17"/>
      <c r="E1522" s="16"/>
      <c r="F1522" s="8"/>
      <c r="G1522" s="12"/>
    </row>
    <row r="1523" spans="1:7">
      <c r="A1523" s="16"/>
      <c r="B1523" s="16"/>
      <c r="C1523" s="17"/>
      <c r="D1523" s="17"/>
      <c r="E1523" s="16"/>
      <c r="F1523" s="8"/>
      <c r="G1523" s="12"/>
    </row>
    <row r="1524" spans="1:7">
      <c r="A1524" s="16"/>
      <c r="B1524" s="16"/>
      <c r="C1524" s="17"/>
      <c r="D1524" s="17"/>
      <c r="E1524" s="16"/>
      <c r="F1524" s="8"/>
      <c r="G1524" s="12"/>
    </row>
    <row r="1525" spans="1:7">
      <c r="A1525" s="16"/>
      <c r="B1525" s="16"/>
      <c r="C1525" s="17"/>
      <c r="D1525" s="17"/>
      <c r="E1525" s="16"/>
      <c r="F1525" s="8"/>
      <c r="G1525" s="12"/>
    </row>
    <row r="1526" spans="1:7">
      <c r="A1526" s="16"/>
      <c r="B1526" s="16"/>
      <c r="C1526" s="17"/>
      <c r="D1526" s="17"/>
      <c r="E1526" s="16"/>
      <c r="F1526" s="8"/>
      <c r="G1526" s="12"/>
    </row>
    <row r="1527" spans="1:7">
      <c r="A1527" s="16"/>
      <c r="B1527" s="16"/>
      <c r="C1527" s="17"/>
      <c r="D1527" s="17"/>
      <c r="E1527" s="16"/>
      <c r="F1527" s="8"/>
      <c r="G1527" s="12"/>
    </row>
    <row r="1528" spans="1:7">
      <c r="A1528" s="16"/>
      <c r="B1528" s="16"/>
      <c r="C1528" s="17"/>
      <c r="D1528" s="17"/>
      <c r="E1528" s="16"/>
      <c r="F1528" s="8"/>
      <c r="G1528" s="12"/>
    </row>
    <row r="1529" spans="1:7">
      <c r="A1529" s="16"/>
      <c r="B1529" s="16"/>
      <c r="C1529" s="17"/>
      <c r="D1529" s="17"/>
      <c r="E1529" s="16"/>
      <c r="F1529" s="8"/>
      <c r="G1529" s="12"/>
    </row>
    <row r="1530" spans="1:7">
      <c r="A1530" s="16"/>
      <c r="B1530" s="16"/>
      <c r="C1530" s="17"/>
      <c r="D1530" s="17"/>
      <c r="E1530" s="16"/>
      <c r="F1530" s="8"/>
      <c r="G1530" s="12"/>
    </row>
    <row r="1531" spans="1:7">
      <c r="A1531" s="16"/>
      <c r="B1531" s="16"/>
      <c r="C1531" s="17"/>
      <c r="D1531" s="17"/>
      <c r="E1531" s="16"/>
      <c r="F1531" s="8"/>
      <c r="G1531" s="12"/>
    </row>
    <row r="1532" spans="1:7">
      <c r="A1532" s="16"/>
      <c r="B1532" s="16"/>
      <c r="C1532" s="17"/>
      <c r="D1532" s="17"/>
      <c r="E1532" s="16"/>
      <c r="F1532" s="8"/>
      <c r="G1532" s="12"/>
    </row>
    <row r="1533" spans="1:7">
      <c r="A1533" s="16"/>
      <c r="B1533" s="16"/>
      <c r="C1533" s="17"/>
      <c r="D1533" s="17"/>
      <c r="E1533" s="16"/>
      <c r="F1533" s="8"/>
      <c r="G1533" s="12"/>
    </row>
    <row r="1534" spans="1:7">
      <c r="A1534" s="16"/>
      <c r="B1534" s="16"/>
      <c r="C1534" s="17"/>
      <c r="D1534" s="17"/>
      <c r="E1534" s="16"/>
      <c r="F1534" s="8"/>
      <c r="G1534" s="12"/>
    </row>
    <row r="1535" spans="1:7">
      <c r="A1535" s="16"/>
      <c r="B1535" s="16"/>
      <c r="C1535" s="17"/>
      <c r="D1535" s="17"/>
      <c r="E1535" s="16"/>
      <c r="F1535" s="8"/>
      <c r="G1535" s="12"/>
    </row>
    <row r="1536" spans="1:7">
      <c r="A1536" s="16"/>
      <c r="B1536" s="16"/>
      <c r="C1536" s="17"/>
      <c r="D1536" s="17"/>
      <c r="E1536" s="16"/>
      <c r="F1536" s="8"/>
      <c r="G1536" s="12"/>
    </row>
    <row r="1537" spans="1:7">
      <c r="A1537" s="16"/>
      <c r="B1537" s="16"/>
      <c r="C1537" s="17"/>
      <c r="D1537" s="17"/>
      <c r="E1537" s="16"/>
      <c r="F1537" s="8"/>
      <c r="G1537" s="12"/>
    </row>
    <row r="1538" spans="1:7">
      <c r="A1538" s="16"/>
      <c r="B1538" s="16"/>
      <c r="C1538" s="17"/>
      <c r="D1538" s="17"/>
      <c r="E1538" s="16"/>
      <c r="F1538" s="8"/>
      <c r="G1538" s="12"/>
    </row>
    <row r="1539" spans="1:7">
      <c r="A1539" s="16"/>
      <c r="B1539" s="16"/>
      <c r="C1539" s="17"/>
      <c r="D1539" s="17"/>
      <c r="E1539" s="16"/>
      <c r="F1539" s="8"/>
      <c r="G1539" s="12"/>
    </row>
    <row r="1540" spans="1:7">
      <c r="A1540" s="16"/>
      <c r="B1540" s="16"/>
      <c r="C1540" s="17"/>
      <c r="D1540" s="17"/>
      <c r="E1540" s="16"/>
      <c r="F1540" s="8"/>
      <c r="G1540" s="12"/>
    </row>
    <row r="1541" spans="1:7">
      <c r="A1541" s="16"/>
      <c r="B1541" s="16"/>
      <c r="C1541" s="17"/>
      <c r="D1541" s="17"/>
      <c r="E1541" s="16"/>
      <c r="F1541" s="8"/>
      <c r="G1541" s="12"/>
    </row>
    <row r="1542" spans="1:7">
      <c r="A1542" s="16"/>
      <c r="B1542" s="16"/>
      <c r="C1542" s="17"/>
      <c r="D1542" s="17"/>
      <c r="E1542" s="16"/>
      <c r="F1542" s="8"/>
      <c r="G1542" s="12"/>
    </row>
    <row r="1543" spans="1:7">
      <c r="A1543" s="16"/>
      <c r="B1543" s="16"/>
      <c r="C1543" s="17"/>
      <c r="D1543" s="17"/>
      <c r="E1543" s="16"/>
      <c r="F1543" s="8"/>
      <c r="G1543" s="12"/>
    </row>
    <row r="1544" spans="1:7">
      <c r="A1544" s="16"/>
      <c r="B1544" s="16"/>
      <c r="C1544" s="17"/>
      <c r="D1544" s="17"/>
      <c r="E1544" s="16"/>
      <c r="F1544" s="8"/>
      <c r="G1544" s="12"/>
    </row>
    <row r="1545" spans="1:7">
      <c r="A1545" s="16"/>
      <c r="B1545" s="16"/>
      <c r="C1545" s="17"/>
      <c r="D1545" s="17"/>
      <c r="E1545" s="16"/>
      <c r="F1545" s="8"/>
      <c r="G1545" s="12"/>
    </row>
    <row r="1546" spans="1:7">
      <c r="A1546" s="16"/>
      <c r="B1546" s="16"/>
      <c r="C1546" s="17"/>
      <c r="D1546" s="17"/>
      <c r="E1546" s="16"/>
      <c r="F1546" s="8"/>
      <c r="G1546" s="12"/>
    </row>
    <row r="1547" spans="1:7">
      <c r="A1547" s="16"/>
      <c r="B1547" s="16"/>
      <c r="C1547" s="17"/>
      <c r="D1547" s="17"/>
      <c r="E1547" s="16"/>
      <c r="F1547" s="8"/>
      <c r="G1547" s="12"/>
    </row>
    <row r="1548" spans="1:7">
      <c r="A1548" s="16"/>
      <c r="B1548" s="16"/>
      <c r="C1548" s="17"/>
      <c r="D1548" s="17"/>
      <c r="E1548" s="16"/>
      <c r="F1548" s="8"/>
      <c r="G1548" s="12"/>
    </row>
    <row r="1549" spans="1:7">
      <c r="A1549" s="16"/>
      <c r="B1549" s="16"/>
      <c r="C1549" s="17"/>
      <c r="D1549" s="17"/>
      <c r="E1549" s="16"/>
      <c r="F1549" s="8"/>
      <c r="G1549" s="12"/>
    </row>
    <row r="1550" spans="1:7">
      <c r="A1550" s="16"/>
      <c r="B1550" s="16"/>
      <c r="C1550" s="17"/>
      <c r="D1550" s="17"/>
      <c r="E1550" s="16"/>
      <c r="F1550" s="8"/>
      <c r="G1550" s="12"/>
    </row>
    <row r="1551" spans="1:7">
      <c r="A1551" s="16"/>
      <c r="B1551" s="16"/>
      <c r="C1551" s="17"/>
      <c r="D1551" s="17"/>
      <c r="E1551" s="16"/>
      <c r="F1551" s="8"/>
      <c r="G1551" s="12"/>
    </row>
    <row r="1552" spans="1:7">
      <c r="A1552" s="16"/>
      <c r="B1552" s="16"/>
      <c r="C1552" s="17"/>
      <c r="D1552" s="17"/>
      <c r="E1552" s="16"/>
      <c r="F1552" s="8"/>
      <c r="G1552" s="12"/>
    </row>
    <row r="1553" spans="1:7">
      <c r="A1553" s="16"/>
      <c r="B1553" s="16"/>
      <c r="C1553" s="17"/>
      <c r="D1553" s="17"/>
      <c r="E1553" s="16"/>
      <c r="F1553" s="8"/>
      <c r="G1553" s="12"/>
    </row>
    <row r="1554" spans="1:7">
      <c r="A1554" s="16"/>
      <c r="B1554" s="16"/>
      <c r="C1554" s="17"/>
      <c r="D1554" s="17"/>
      <c r="E1554" s="16"/>
      <c r="F1554" s="8"/>
      <c r="G1554" s="12"/>
    </row>
    <row r="1555" spans="1:7">
      <c r="A1555" s="16"/>
      <c r="B1555" s="16"/>
      <c r="C1555" s="17"/>
      <c r="D1555" s="17"/>
      <c r="E1555" s="16"/>
      <c r="F1555" s="8"/>
      <c r="G1555" s="12"/>
    </row>
    <row r="1556" spans="1:7">
      <c r="A1556" s="16"/>
      <c r="B1556" s="16"/>
      <c r="C1556" s="17"/>
      <c r="D1556" s="17"/>
      <c r="E1556" s="16"/>
      <c r="F1556" s="8"/>
      <c r="G1556" s="12"/>
    </row>
    <row r="1557" spans="1:7">
      <c r="A1557" s="16"/>
      <c r="B1557" s="16"/>
      <c r="C1557" s="17"/>
      <c r="D1557" s="17"/>
      <c r="E1557" s="16"/>
      <c r="F1557" s="8"/>
      <c r="G1557" s="12"/>
    </row>
    <row r="1558" spans="1:7">
      <c r="A1558" s="16"/>
      <c r="B1558" s="16"/>
      <c r="C1558" s="17"/>
      <c r="D1558" s="17"/>
      <c r="E1558" s="16"/>
      <c r="F1558" s="8"/>
      <c r="G1558" s="12"/>
    </row>
    <row r="1559" spans="1:7">
      <c r="A1559" s="16"/>
      <c r="B1559" s="16"/>
      <c r="C1559" s="17"/>
      <c r="D1559" s="17"/>
      <c r="E1559" s="16"/>
      <c r="F1559" s="8"/>
      <c r="G1559" s="12"/>
    </row>
    <row r="1560" spans="1:7">
      <c r="A1560" s="16"/>
      <c r="B1560" s="16"/>
      <c r="C1560" s="17"/>
      <c r="D1560" s="17"/>
      <c r="E1560" s="16"/>
      <c r="F1560" s="8"/>
      <c r="G1560" s="12"/>
    </row>
    <row r="1561" spans="1:7">
      <c r="A1561" s="16"/>
      <c r="B1561" s="16"/>
      <c r="C1561" s="17"/>
      <c r="D1561" s="17"/>
      <c r="E1561" s="16"/>
      <c r="F1561" s="8"/>
      <c r="G1561" s="12"/>
    </row>
    <row r="1562" spans="1:7">
      <c r="A1562" s="16"/>
      <c r="B1562" s="16"/>
      <c r="C1562" s="17"/>
      <c r="D1562" s="17"/>
      <c r="E1562" s="16"/>
      <c r="F1562" s="8"/>
      <c r="G1562" s="12"/>
    </row>
    <row r="1563" spans="1:7">
      <c r="A1563" s="16"/>
      <c r="B1563" s="16"/>
      <c r="C1563" s="17"/>
      <c r="D1563" s="17"/>
      <c r="E1563" s="16"/>
      <c r="F1563" s="8"/>
      <c r="G1563" s="12"/>
    </row>
    <row r="1564" spans="1:7">
      <c r="A1564" s="16"/>
      <c r="B1564" s="16"/>
      <c r="C1564" s="17"/>
      <c r="D1564" s="17"/>
      <c r="E1564" s="16"/>
      <c r="F1564" s="8"/>
      <c r="G1564" s="12"/>
    </row>
    <row r="1565" spans="1:7">
      <c r="A1565" s="16"/>
      <c r="B1565" s="16"/>
      <c r="C1565" s="17"/>
      <c r="D1565" s="17"/>
      <c r="E1565" s="16"/>
      <c r="F1565" s="8"/>
      <c r="G1565" s="12"/>
    </row>
    <row r="1566" spans="1:7">
      <c r="A1566" s="16"/>
      <c r="B1566" s="16"/>
      <c r="C1566" s="17"/>
      <c r="D1566" s="17"/>
      <c r="E1566" s="16"/>
      <c r="F1566" s="8"/>
      <c r="G1566" s="12"/>
    </row>
    <row r="1567" spans="1:7">
      <c r="A1567" s="16"/>
      <c r="B1567" s="16"/>
      <c r="C1567" s="17"/>
      <c r="D1567" s="17"/>
      <c r="E1567" s="16"/>
      <c r="F1567" s="8"/>
      <c r="G1567" s="12"/>
    </row>
    <row r="1568" spans="1:7">
      <c r="A1568" s="16"/>
      <c r="B1568" s="16"/>
      <c r="C1568" s="17"/>
      <c r="D1568" s="17"/>
      <c r="E1568" s="16"/>
      <c r="F1568" s="8"/>
      <c r="G1568" s="12"/>
    </row>
    <row r="1569" spans="1:7">
      <c r="A1569" s="16"/>
      <c r="B1569" s="16"/>
      <c r="C1569" s="17"/>
      <c r="D1569" s="17"/>
      <c r="E1569" s="16"/>
      <c r="F1569" s="8"/>
      <c r="G1569" s="12"/>
    </row>
    <row r="1570" spans="1:7">
      <c r="A1570" s="16"/>
      <c r="B1570" s="16"/>
      <c r="C1570" s="17"/>
      <c r="D1570" s="17"/>
      <c r="E1570" s="16"/>
      <c r="F1570" s="8"/>
      <c r="G1570" s="12"/>
    </row>
    <row r="1571" spans="1:7">
      <c r="A1571" s="16"/>
      <c r="B1571" s="16"/>
      <c r="C1571" s="17"/>
      <c r="D1571" s="17"/>
      <c r="E1571" s="16"/>
      <c r="F1571" s="8"/>
      <c r="G1571" s="12"/>
    </row>
    <row r="1572" spans="1:7">
      <c r="A1572" s="16"/>
      <c r="B1572" s="16"/>
      <c r="C1572" s="17"/>
      <c r="D1572" s="17"/>
      <c r="E1572" s="16"/>
      <c r="F1572" s="8"/>
      <c r="G1572" s="12"/>
    </row>
    <row r="1573" spans="1:7">
      <c r="A1573" s="16"/>
      <c r="B1573" s="16"/>
      <c r="C1573" s="17"/>
      <c r="D1573" s="17"/>
      <c r="E1573" s="16"/>
      <c r="F1573" s="8"/>
      <c r="G1573" s="12"/>
    </row>
    <row r="1574" spans="1:7">
      <c r="A1574" s="16"/>
      <c r="B1574" s="16"/>
      <c r="C1574" s="17"/>
      <c r="D1574" s="17"/>
      <c r="E1574" s="16"/>
      <c r="F1574" s="8"/>
      <c r="G1574" s="12"/>
    </row>
    <row r="1575" spans="1:7">
      <c r="A1575" s="16"/>
      <c r="B1575" s="16"/>
      <c r="C1575" s="17"/>
      <c r="D1575" s="17"/>
      <c r="E1575" s="16"/>
      <c r="F1575" s="8"/>
      <c r="G1575" s="12"/>
    </row>
    <row r="1576" spans="1:7">
      <c r="A1576" s="16"/>
      <c r="B1576" s="16"/>
      <c r="C1576" s="17"/>
      <c r="D1576" s="17"/>
      <c r="E1576" s="16"/>
      <c r="F1576" s="8"/>
      <c r="G1576" s="12"/>
    </row>
    <row r="1577" spans="1:7">
      <c r="A1577" s="16"/>
      <c r="B1577" s="16"/>
      <c r="C1577" s="17"/>
      <c r="D1577" s="17"/>
      <c r="E1577" s="16"/>
      <c r="F1577" s="8"/>
      <c r="G1577" s="12"/>
    </row>
    <row r="1578" spans="1:7">
      <c r="A1578" s="16"/>
      <c r="B1578" s="16"/>
      <c r="C1578" s="17"/>
      <c r="D1578" s="17"/>
      <c r="E1578" s="16"/>
      <c r="F1578" s="8"/>
      <c r="G1578" s="12"/>
    </row>
    <row r="1579" spans="1:7">
      <c r="A1579" s="16"/>
      <c r="B1579" s="16"/>
      <c r="C1579" s="17"/>
      <c r="D1579" s="17"/>
      <c r="E1579" s="16"/>
      <c r="F1579" s="8"/>
      <c r="G1579" s="12"/>
    </row>
    <row r="1580" spans="1:7">
      <c r="A1580" s="16"/>
      <c r="B1580" s="16"/>
      <c r="C1580" s="17"/>
      <c r="D1580" s="17"/>
      <c r="E1580" s="16"/>
      <c r="F1580" s="8"/>
      <c r="G1580" s="12"/>
    </row>
    <row r="1581" spans="1:7">
      <c r="A1581" s="16"/>
      <c r="B1581" s="16"/>
      <c r="C1581" s="17"/>
      <c r="D1581" s="17"/>
      <c r="E1581" s="16"/>
      <c r="F1581" s="8"/>
      <c r="G1581" s="12"/>
    </row>
    <row r="1582" spans="1:7">
      <c r="A1582" s="16"/>
      <c r="B1582" s="16"/>
      <c r="C1582" s="17"/>
      <c r="D1582" s="17"/>
      <c r="E1582" s="16"/>
      <c r="F1582" s="8"/>
      <c r="G1582" s="12"/>
    </row>
    <row r="1583" spans="1:7">
      <c r="A1583" s="16"/>
      <c r="B1583" s="16"/>
      <c r="C1583" s="17"/>
      <c r="D1583" s="17"/>
      <c r="E1583" s="16"/>
      <c r="F1583" s="8"/>
      <c r="G1583" s="12"/>
    </row>
    <row r="1584" spans="1:7">
      <c r="A1584" s="16"/>
      <c r="B1584" s="16"/>
      <c r="C1584" s="17"/>
      <c r="D1584" s="17"/>
      <c r="E1584" s="16"/>
      <c r="F1584" s="8"/>
      <c r="G1584" s="12"/>
    </row>
    <row r="1585" spans="1:7">
      <c r="A1585" s="16"/>
      <c r="B1585" s="16"/>
      <c r="C1585" s="17"/>
      <c r="D1585" s="17"/>
      <c r="E1585" s="16"/>
      <c r="F1585" s="8"/>
      <c r="G1585" s="12"/>
    </row>
    <row r="1586" spans="1:7">
      <c r="A1586" s="16"/>
      <c r="B1586" s="16"/>
      <c r="C1586" s="17"/>
      <c r="D1586" s="17"/>
      <c r="E1586" s="16"/>
      <c r="F1586" s="8"/>
      <c r="G1586" s="12"/>
    </row>
    <row r="1587" spans="1:7">
      <c r="A1587" s="16"/>
      <c r="B1587" s="16"/>
      <c r="C1587" s="17"/>
      <c r="D1587" s="17"/>
      <c r="E1587" s="16"/>
      <c r="F1587" s="8"/>
      <c r="G1587" s="12"/>
    </row>
    <row r="1588" spans="1:7">
      <c r="A1588" s="16"/>
      <c r="B1588" s="16"/>
      <c r="C1588" s="17"/>
      <c r="D1588" s="17"/>
      <c r="E1588" s="16"/>
      <c r="F1588" s="8"/>
      <c r="G1588" s="12"/>
    </row>
    <row r="1589" spans="1:7">
      <c r="A1589" s="16"/>
      <c r="B1589" s="16"/>
      <c r="C1589" s="17"/>
      <c r="D1589" s="17"/>
      <c r="E1589" s="16"/>
      <c r="F1589" s="8"/>
      <c r="G1589" s="12"/>
    </row>
    <row r="1590" spans="1:7">
      <c r="A1590" s="16"/>
      <c r="B1590" s="16"/>
      <c r="C1590" s="17"/>
      <c r="D1590" s="17"/>
      <c r="E1590" s="16"/>
      <c r="F1590" s="8"/>
      <c r="G1590" s="12"/>
    </row>
    <row r="1591" spans="1:7">
      <c r="A1591" s="16"/>
      <c r="B1591" s="16"/>
      <c r="C1591" s="17"/>
      <c r="D1591" s="17"/>
      <c r="E1591" s="16"/>
      <c r="F1591" s="8"/>
      <c r="G1591" s="12"/>
    </row>
    <row r="1592" spans="1:7">
      <c r="A1592" s="16"/>
      <c r="B1592" s="16"/>
      <c r="C1592" s="17"/>
      <c r="D1592" s="17"/>
      <c r="E1592" s="16"/>
      <c r="F1592" s="8"/>
      <c r="G1592" s="12"/>
    </row>
    <row r="1593" spans="1:7">
      <c r="A1593" s="16"/>
      <c r="B1593" s="16"/>
      <c r="C1593" s="17"/>
      <c r="D1593" s="17"/>
      <c r="E1593" s="16"/>
      <c r="F1593" s="8"/>
      <c r="G1593" s="12"/>
    </row>
    <row r="1594" spans="1:7">
      <c r="A1594" s="16"/>
      <c r="B1594" s="16"/>
      <c r="C1594" s="17"/>
      <c r="D1594" s="17"/>
      <c r="E1594" s="16"/>
      <c r="F1594" s="8"/>
      <c r="G1594" s="12"/>
    </row>
    <row r="1595" spans="1:7">
      <c r="A1595" s="16"/>
      <c r="B1595" s="16"/>
      <c r="C1595" s="17"/>
      <c r="D1595" s="17"/>
      <c r="E1595" s="16"/>
      <c r="F1595" s="8"/>
      <c r="G1595" s="12"/>
    </row>
    <row r="1596" spans="1:7">
      <c r="A1596" s="16"/>
      <c r="B1596" s="16"/>
      <c r="C1596" s="17"/>
      <c r="D1596" s="17"/>
      <c r="E1596" s="16"/>
      <c r="F1596" s="8"/>
      <c r="G1596" s="12"/>
    </row>
    <row r="1597" spans="1:7">
      <c r="A1597" s="16"/>
      <c r="B1597" s="16"/>
      <c r="C1597" s="17"/>
      <c r="D1597" s="17"/>
      <c r="E1597" s="16"/>
      <c r="F1597" s="8"/>
      <c r="G1597" s="12"/>
    </row>
    <row r="1598" spans="1:7">
      <c r="A1598" s="16"/>
      <c r="B1598" s="16"/>
      <c r="C1598" s="17"/>
      <c r="D1598" s="17"/>
      <c r="E1598" s="16"/>
      <c r="F1598" s="8"/>
      <c r="G1598" s="12"/>
    </row>
    <row r="1599" spans="1:7">
      <c r="A1599" s="16"/>
      <c r="B1599" s="16"/>
      <c r="C1599" s="17"/>
      <c r="D1599" s="17"/>
      <c r="E1599" s="16"/>
      <c r="F1599" s="8"/>
      <c r="G1599" s="12"/>
    </row>
    <row r="1600" spans="1:7">
      <c r="A1600" s="16"/>
      <c r="B1600" s="16"/>
      <c r="C1600" s="17"/>
      <c r="D1600" s="17"/>
      <c r="E1600" s="16"/>
      <c r="F1600" s="8"/>
      <c r="G1600" s="12"/>
    </row>
    <row r="1601" spans="1:7">
      <c r="A1601" s="16"/>
      <c r="B1601" s="16"/>
      <c r="C1601" s="17"/>
      <c r="D1601" s="17"/>
      <c r="E1601" s="16"/>
      <c r="F1601" s="8"/>
      <c r="G1601" s="12"/>
    </row>
    <row r="1602" spans="1:7">
      <c r="A1602" s="16"/>
      <c r="B1602" s="16"/>
      <c r="C1602" s="17"/>
      <c r="D1602" s="17"/>
      <c r="E1602" s="16"/>
      <c r="F1602" s="8"/>
      <c r="G1602" s="12"/>
    </row>
    <row r="1603" spans="1:7">
      <c r="A1603" s="16"/>
      <c r="B1603" s="16"/>
      <c r="C1603" s="17"/>
      <c r="D1603" s="17"/>
      <c r="E1603" s="16"/>
      <c r="F1603" s="8"/>
      <c r="G1603" s="12"/>
    </row>
    <row r="1604" spans="1:7">
      <c r="A1604" s="16"/>
      <c r="B1604" s="16"/>
      <c r="C1604" s="17"/>
      <c r="D1604" s="17"/>
      <c r="E1604" s="16"/>
      <c r="F1604" s="8"/>
      <c r="G1604" s="12"/>
    </row>
    <row r="1605" spans="1:7">
      <c r="A1605" s="16"/>
      <c r="B1605" s="16"/>
      <c r="C1605" s="17"/>
      <c r="D1605" s="17"/>
      <c r="E1605" s="16"/>
      <c r="F1605" s="8"/>
      <c r="G1605" s="12"/>
    </row>
    <row r="1606" spans="1:7">
      <c r="A1606" s="16"/>
      <c r="B1606" s="16"/>
      <c r="C1606" s="17"/>
      <c r="D1606" s="17"/>
      <c r="E1606" s="16"/>
      <c r="F1606" s="8"/>
      <c r="G1606" s="12"/>
    </row>
    <row r="1607" spans="1:7">
      <c r="A1607" s="16"/>
      <c r="B1607" s="16"/>
      <c r="C1607" s="17"/>
      <c r="D1607" s="17"/>
      <c r="E1607" s="16"/>
      <c r="F1607" s="8"/>
      <c r="G1607" s="12"/>
    </row>
    <row r="1608" spans="1:7">
      <c r="A1608" s="16"/>
      <c r="B1608" s="16"/>
      <c r="C1608" s="17"/>
      <c r="D1608" s="17"/>
      <c r="E1608" s="16"/>
      <c r="F1608" s="8"/>
      <c r="G1608" s="12"/>
    </row>
    <row r="1609" spans="1:7">
      <c r="A1609" s="16"/>
      <c r="B1609" s="16"/>
      <c r="C1609" s="17"/>
      <c r="D1609" s="17"/>
      <c r="E1609" s="16"/>
      <c r="F1609" s="8"/>
      <c r="G1609" s="12"/>
    </row>
    <row r="1610" spans="1:7">
      <c r="A1610" s="16"/>
      <c r="B1610" s="16"/>
      <c r="C1610" s="17"/>
      <c r="D1610" s="17"/>
      <c r="E1610" s="16"/>
      <c r="F1610" s="8"/>
      <c r="G1610" s="12"/>
    </row>
    <row r="1611" spans="1:7">
      <c r="A1611" s="16"/>
      <c r="B1611" s="16"/>
      <c r="C1611" s="17"/>
      <c r="D1611" s="17"/>
      <c r="E1611" s="16"/>
      <c r="F1611" s="8"/>
      <c r="G1611" s="12"/>
    </row>
    <row r="1612" spans="1:7">
      <c r="A1612" s="16"/>
      <c r="B1612" s="16"/>
      <c r="C1612" s="17"/>
      <c r="D1612" s="17"/>
      <c r="E1612" s="16"/>
      <c r="F1612" s="8"/>
      <c r="G1612" s="12"/>
    </row>
    <row r="1613" spans="1:7">
      <c r="A1613" s="16"/>
      <c r="B1613" s="16"/>
      <c r="C1613" s="17"/>
      <c r="D1613" s="17"/>
      <c r="E1613" s="16"/>
      <c r="F1613" s="8"/>
      <c r="G1613" s="12"/>
    </row>
    <row r="1614" spans="1:7">
      <c r="A1614" s="16"/>
      <c r="B1614" s="16"/>
      <c r="C1614" s="17"/>
      <c r="D1614" s="17"/>
      <c r="E1614" s="16"/>
      <c r="F1614" s="8"/>
      <c r="G1614" s="12"/>
    </row>
    <row r="1615" spans="1:7">
      <c r="A1615" s="16"/>
      <c r="B1615" s="16"/>
      <c r="C1615" s="17"/>
      <c r="D1615" s="17"/>
      <c r="E1615" s="16"/>
      <c r="F1615" s="8"/>
      <c r="G1615" s="12"/>
    </row>
    <row r="1616" spans="1:7">
      <c r="A1616" s="16"/>
      <c r="B1616" s="16"/>
      <c r="C1616" s="17"/>
      <c r="D1616" s="17"/>
      <c r="E1616" s="16"/>
      <c r="F1616" s="8"/>
      <c r="G1616" s="12"/>
    </row>
    <row r="1617" spans="1:7">
      <c r="A1617" s="16"/>
      <c r="B1617" s="16"/>
      <c r="C1617" s="17"/>
      <c r="D1617" s="17"/>
      <c r="E1617" s="16"/>
      <c r="F1617" s="8"/>
      <c r="G1617" s="12"/>
    </row>
    <row r="1618" spans="1:7">
      <c r="A1618" s="16"/>
      <c r="B1618" s="16"/>
      <c r="C1618" s="17"/>
      <c r="D1618" s="17"/>
      <c r="E1618" s="16"/>
      <c r="F1618" s="8"/>
      <c r="G1618" s="12"/>
    </row>
    <row r="1619" spans="1:7">
      <c r="A1619" s="16"/>
      <c r="B1619" s="16"/>
      <c r="C1619" s="17"/>
      <c r="D1619" s="17"/>
      <c r="E1619" s="16"/>
      <c r="F1619" s="8"/>
      <c r="G1619" s="12"/>
    </row>
    <row r="1620" spans="1:7">
      <c r="A1620" s="16"/>
      <c r="B1620" s="16"/>
      <c r="C1620" s="17"/>
      <c r="D1620" s="17"/>
      <c r="E1620" s="16"/>
      <c r="F1620" s="8"/>
      <c r="G1620" s="12"/>
    </row>
    <row r="1621" spans="1:7">
      <c r="A1621" s="16"/>
      <c r="B1621" s="16"/>
      <c r="C1621" s="17"/>
      <c r="D1621" s="17"/>
      <c r="E1621" s="16"/>
      <c r="F1621" s="8"/>
      <c r="G1621" s="12"/>
    </row>
    <row r="1622" spans="1:7">
      <c r="A1622" s="16"/>
      <c r="B1622" s="16"/>
      <c r="C1622" s="17"/>
      <c r="D1622" s="17"/>
      <c r="E1622" s="16"/>
      <c r="F1622" s="8"/>
      <c r="G1622" s="12"/>
    </row>
    <row r="1623" spans="1:7">
      <c r="A1623" s="16"/>
      <c r="B1623" s="16"/>
      <c r="C1623" s="17"/>
      <c r="D1623" s="17"/>
      <c r="E1623" s="16"/>
      <c r="F1623" s="8"/>
      <c r="G1623" s="12"/>
    </row>
    <row r="1624" spans="1:7">
      <c r="A1624" s="16"/>
      <c r="B1624" s="16"/>
      <c r="C1624" s="17"/>
      <c r="D1624" s="17"/>
      <c r="E1624" s="16"/>
      <c r="F1624" s="8"/>
      <c r="G1624" s="12"/>
    </row>
    <row r="1625" spans="1:7">
      <c r="A1625" s="16"/>
      <c r="B1625" s="16"/>
      <c r="C1625" s="17"/>
      <c r="D1625" s="17"/>
      <c r="E1625" s="16"/>
      <c r="F1625" s="8"/>
      <c r="G1625" s="12"/>
    </row>
    <row r="1626" spans="1:7">
      <c r="A1626" s="16"/>
      <c r="B1626" s="16"/>
      <c r="C1626" s="17"/>
      <c r="D1626" s="17"/>
      <c r="E1626" s="16"/>
      <c r="F1626" s="8"/>
      <c r="G1626" s="12"/>
    </row>
    <row r="1627" spans="1:7">
      <c r="A1627" s="16"/>
      <c r="B1627" s="16"/>
      <c r="C1627" s="17"/>
      <c r="D1627" s="17"/>
      <c r="E1627" s="16"/>
      <c r="F1627" s="8"/>
      <c r="G1627" s="12"/>
    </row>
    <row r="1628" spans="1:7">
      <c r="A1628" s="16"/>
      <c r="B1628" s="16"/>
      <c r="C1628" s="17"/>
      <c r="D1628" s="17"/>
      <c r="E1628" s="16"/>
      <c r="F1628" s="8"/>
      <c r="G1628" s="12"/>
    </row>
    <row r="1629" spans="1:7">
      <c r="A1629" s="16"/>
      <c r="B1629" s="16"/>
      <c r="C1629" s="17"/>
      <c r="D1629" s="17"/>
      <c r="E1629" s="16"/>
      <c r="F1629" s="8"/>
      <c r="G1629" s="12"/>
    </row>
    <row r="1630" spans="1:7">
      <c r="A1630" s="16"/>
      <c r="B1630" s="16"/>
      <c r="C1630" s="17"/>
      <c r="D1630" s="17"/>
      <c r="E1630" s="16"/>
      <c r="F1630" s="8"/>
      <c r="G1630" s="12"/>
    </row>
    <row r="1631" spans="1:7">
      <c r="A1631" s="16"/>
      <c r="B1631" s="16"/>
      <c r="C1631" s="17"/>
      <c r="D1631" s="17"/>
      <c r="E1631" s="16"/>
      <c r="F1631" s="8"/>
      <c r="G1631" s="12"/>
    </row>
    <row r="1632" spans="1:7">
      <c r="A1632" s="16"/>
      <c r="B1632" s="16"/>
      <c r="C1632" s="17"/>
      <c r="D1632" s="17"/>
      <c r="E1632" s="16"/>
      <c r="F1632" s="8"/>
      <c r="G1632" s="12"/>
    </row>
    <row r="1633" spans="1:7">
      <c r="A1633" s="16"/>
      <c r="B1633" s="16"/>
      <c r="C1633" s="17"/>
      <c r="D1633" s="17"/>
      <c r="E1633" s="16"/>
      <c r="F1633" s="8"/>
      <c r="G1633" s="12"/>
    </row>
    <row r="1634" spans="1:7">
      <c r="A1634" s="16"/>
      <c r="B1634" s="16"/>
      <c r="C1634" s="17"/>
      <c r="D1634" s="17"/>
      <c r="E1634" s="16"/>
      <c r="F1634" s="8"/>
      <c r="G1634" s="12"/>
    </row>
    <row r="1635" spans="1:7">
      <c r="A1635" s="16"/>
      <c r="B1635" s="16"/>
      <c r="C1635" s="17"/>
      <c r="D1635" s="17"/>
      <c r="E1635" s="16"/>
      <c r="F1635" s="8"/>
      <c r="G1635" s="12"/>
    </row>
    <row r="1636" spans="1:7">
      <c r="A1636" s="16"/>
      <c r="B1636" s="16"/>
      <c r="C1636" s="17"/>
      <c r="D1636" s="17"/>
      <c r="E1636" s="16"/>
      <c r="F1636" s="8"/>
      <c r="G1636" s="12"/>
    </row>
    <row r="1637" spans="1:7">
      <c r="A1637" s="16"/>
      <c r="B1637" s="16"/>
      <c r="C1637" s="17"/>
      <c r="D1637" s="17"/>
      <c r="E1637" s="16"/>
      <c r="F1637" s="8"/>
      <c r="G1637" s="12"/>
    </row>
    <row r="1638" spans="1:7">
      <c r="A1638" s="16"/>
      <c r="B1638" s="16"/>
      <c r="C1638" s="17"/>
      <c r="D1638" s="17"/>
      <c r="E1638" s="16"/>
      <c r="F1638" s="8"/>
      <c r="G1638" s="12"/>
    </row>
    <row r="1639" spans="1:7">
      <c r="A1639" s="16"/>
      <c r="B1639" s="16"/>
      <c r="C1639" s="17"/>
      <c r="D1639" s="17"/>
      <c r="E1639" s="16"/>
      <c r="F1639" s="8"/>
      <c r="G1639" s="12"/>
    </row>
    <row r="1640" spans="1:7">
      <c r="A1640" s="16"/>
      <c r="B1640" s="16"/>
      <c r="C1640" s="17"/>
      <c r="D1640" s="17"/>
      <c r="E1640" s="16"/>
      <c r="F1640" s="8"/>
      <c r="G1640" s="12"/>
    </row>
    <row r="1641" spans="1:7">
      <c r="A1641" s="16"/>
      <c r="B1641" s="16"/>
      <c r="C1641" s="17"/>
      <c r="D1641" s="17"/>
      <c r="E1641" s="16"/>
      <c r="F1641" s="8"/>
      <c r="G1641" s="12"/>
    </row>
    <row r="1642" spans="1:7">
      <c r="A1642" s="16"/>
      <c r="B1642" s="16"/>
      <c r="C1642" s="17"/>
      <c r="D1642" s="17"/>
      <c r="E1642" s="16"/>
      <c r="F1642" s="8"/>
      <c r="G1642" s="12"/>
    </row>
    <row r="1643" spans="1:7">
      <c r="A1643" s="16"/>
      <c r="B1643" s="16"/>
      <c r="C1643" s="17"/>
      <c r="D1643" s="17"/>
      <c r="E1643" s="16"/>
      <c r="F1643" s="8"/>
      <c r="G1643" s="12"/>
    </row>
    <row r="1644" spans="1:7">
      <c r="A1644" s="16"/>
      <c r="B1644" s="16"/>
      <c r="C1644" s="17"/>
      <c r="D1644" s="17"/>
      <c r="E1644" s="16"/>
      <c r="F1644" s="8"/>
      <c r="G1644" s="12"/>
    </row>
    <row r="1645" spans="1:7">
      <c r="A1645" s="16"/>
      <c r="B1645" s="16"/>
      <c r="C1645" s="17"/>
      <c r="D1645" s="17"/>
      <c r="E1645" s="16"/>
      <c r="F1645" s="8"/>
      <c r="G1645" s="12"/>
    </row>
    <row r="1646" spans="1:7">
      <c r="A1646" s="16"/>
      <c r="B1646" s="16"/>
      <c r="C1646" s="17"/>
      <c r="D1646" s="17"/>
      <c r="E1646" s="16"/>
      <c r="F1646" s="8"/>
      <c r="G1646" s="12"/>
    </row>
    <row r="1647" spans="1:7">
      <c r="A1647" s="16"/>
      <c r="B1647" s="16"/>
      <c r="C1647" s="17"/>
      <c r="D1647" s="17"/>
      <c r="E1647" s="16"/>
      <c r="F1647" s="8"/>
      <c r="G1647" s="12"/>
    </row>
    <row r="1648" spans="1:7">
      <c r="A1648" s="16"/>
      <c r="B1648" s="16"/>
      <c r="C1648" s="17"/>
      <c r="D1648" s="17"/>
      <c r="E1648" s="16"/>
      <c r="F1648" s="8"/>
      <c r="G1648" s="12"/>
    </row>
    <row r="1649" spans="1:7">
      <c r="A1649" s="16"/>
      <c r="B1649" s="16"/>
      <c r="C1649" s="17"/>
      <c r="D1649" s="17"/>
      <c r="E1649" s="16"/>
      <c r="F1649" s="8"/>
      <c r="G1649" s="12"/>
    </row>
    <row r="1650" spans="1:7">
      <c r="A1650" s="16"/>
      <c r="B1650" s="16"/>
      <c r="C1650" s="17"/>
      <c r="D1650" s="17"/>
      <c r="E1650" s="16"/>
      <c r="F1650" s="8"/>
      <c r="G1650" s="12"/>
    </row>
    <row r="1651" spans="1:7">
      <c r="A1651" s="16"/>
      <c r="B1651" s="16"/>
      <c r="C1651" s="17"/>
      <c r="D1651" s="17"/>
      <c r="E1651" s="16"/>
      <c r="F1651" s="8"/>
      <c r="G1651" s="12"/>
    </row>
    <row r="1652" spans="1:7">
      <c r="A1652" s="16"/>
      <c r="B1652" s="16"/>
      <c r="C1652" s="17"/>
      <c r="D1652" s="17"/>
      <c r="E1652" s="16"/>
      <c r="F1652" s="8"/>
      <c r="G1652" s="12"/>
    </row>
    <row r="1653" spans="1:7">
      <c r="A1653" s="16"/>
      <c r="B1653" s="16"/>
      <c r="C1653" s="17"/>
      <c r="D1653" s="17"/>
      <c r="E1653" s="16"/>
      <c r="F1653" s="8"/>
      <c r="G1653" s="12"/>
    </row>
    <row r="1654" spans="1:7">
      <c r="A1654" s="16"/>
      <c r="B1654" s="16"/>
      <c r="C1654" s="17"/>
      <c r="D1654" s="17"/>
      <c r="E1654" s="16"/>
      <c r="F1654" s="8"/>
      <c r="G1654" s="12"/>
    </row>
    <row r="1655" spans="1:7">
      <c r="A1655" s="16"/>
      <c r="B1655" s="16"/>
      <c r="C1655" s="17"/>
      <c r="D1655" s="17"/>
      <c r="E1655" s="16"/>
      <c r="F1655" s="8"/>
      <c r="G1655" s="12"/>
    </row>
    <row r="1656" spans="1:7">
      <c r="A1656" s="16"/>
      <c r="B1656" s="16"/>
      <c r="C1656" s="17"/>
      <c r="D1656" s="17"/>
      <c r="E1656" s="16"/>
      <c r="F1656" s="8"/>
      <c r="G1656" s="12"/>
    </row>
    <row r="1657" spans="1:7">
      <c r="A1657" s="16"/>
      <c r="B1657" s="16"/>
      <c r="C1657" s="17"/>
      <c r="D1657" s="17"/>
      <c r="E1657" s="16"/>
      <c r="F1657" s="8"/>
      <c r="G1657" s="12"/>
    </row>
    <row r="1658" spans="1:7">
      <c r="A1658" s="16"/>
      <c r="B1658" s="16"/>
      <c r="C1658" s="17"/>
      <c r="D1658" s="17"/>
      <c r="E1658" s="16"/>
      <c r="F1658" s="8"/>
      <c r="G1658" s="12"/>
    </row>
    <row r="1659" spans="1:7">
      <c r="A1659" s="16"/>
      <c r="B1659" s="16"/>
      <c r="C1659" s="17"/>
      <c r="D1659" s="17"/>
      <c r="E1659" s="16"/>
      <c r="F1659" s="8"/>
      <c r="G1659" s="12"/>
    </row>
    <row r="1660" spans="1:7">
      <c r="A1660" s="16"/>
      <c r="B1660" s="16"/>
      <c r="C1660" s="17"/>
      <c r="D1660" s="17"/>
      <c r="E1660" s="16"/>
      <c r="F1660" s="8"/>
      <c r="G1660" s="12"/>
    </row>
    <row r="1661" spans="1:7">
      <c r="A1661" s="16"/>
      <c r="B1661" s="16"/>
      <c r="C1661" s="17"/>
      <c r="D1661" s="17"/>
      <c r="E1661" s="16"/>
      <c r="F1661" s="8"/>
      <c r="G1661" s="12"/>
    </row>
    <row r="1662" spans="1:7">
      <c r="A1662" s="16"/>
      <c r="B1662" s="16"/>
      <c r="C1662" s="17"/>
      <c r="D1662" s="17"/>
      <c r="E1662" s="16"/>
      <c r="F1662" s="8"/>
      <c r="G1662" s="12"/>
    </row>
    <row r="1663" spans="1:7">
      <c r="A1663" s="16"/>
      <c r="B1663" s="16"/>
      <c r="C1663" s="17"/>
      <c r="D1663" s="17"/>
      <c r="E1663" s="16"/>
      <c r="F1663" s="8"/>
      <c r="G1663" s="12"/>
    </row>
    <row r="1664" spans="1:7">
      <c r="A1664" s="16"/>
      <c r="B1664" s="16"/>
      <c r="C1664" s="17"/>
      <c r="D1664" s="17"/>
      <c r="E1664" s="16"/>
      <c r="F1664" s="8"/>
      <c r="G1664" s="12"/>
    </row>
    <row r="1665" spans="1:7">
      <c r="A1665" s="16"/>
      <c r="B1665" s="16"/>
      <c r="C1665" s="17"/>
      <c r="D1665" s="17"/>
      <c r="E1665" s="16"/>
      <c r="F1665" s="8"/>
      <c r="G1665" s="12"/>
    </row>
    <row r="1666" spans="1:7">
      <c r="A1666" s="16"/>
      <c r="B1666" s="16"/>
      <c r="C1666" s="17"/>
      <c r="D1666" s="17"/>
      <c r="E1666" s="16"/>
      <c r="F1666" s="8"/>
      <c r="G1666" s="12"/>
    </row>
    <row r="1667" spans="1:7">
      <c r="A1667" s="16"/>
      <c r="B1667" s="16"/>
      <c r="C1667" s="17"/>
      <c r="D1667" s="17"/>
      <c r="E1667" s="16"/>
      <c r="F1667" s="8"/>
      <c r="G1667" s="12"/>
    </row>
    <row r="1668" spans="1:7">
      <c r="A1668" s="16"/>
      <c r="B1668" s="16"/>
      <c r="C1668" s="17"/>
      <c r="D1668" s="17"/>
      <c r="E1668" s="16"/>
      <c r="F1668" s="8"/>
      <c r="G1668" s="12"/>
    </row>
    <row r="1669" spans="1:7">
      <c r="A1669" s="16"/>
      <c r="B1669" s="16"/>
      <c r="C1669" s="17"/>
      <c r="D1669" s="17"/>
      <c r="E1669" s="16"/>
      <c r="F1669" s="8"/>
      <c r="G1669" s="12"/>
    </row>
    <row r="1670" spans="1:7">
      <c r="A1670" s="16"/>
      <c r="B1670" s="16"/>
      <c r="C1670" s="17"/>
      <c r="D1670" s="17"/>
      <c r="E1670" s="16"/>
      <c r="F1670" s="8"/>
      <c r="G1670" s="12"/>
    </row>
    <row r="1671" spans="1:7">
      <c r="A1671" s="16"/>
      <c r="B1671" s="16"/>
      <c r="C1671" s="17"/>
      <c r="D1671" s="17"/>
      <c r="E1671" s="16"/>
      <c r="F1671" s="8"/>
      <c r="G1671" s="12"/>
    </row>
    <row r="1672" spans="1:7">
      <c r="A1672" s="16"/>
      <c r="B1672" s="16"/>
      <c r="C1672" s="17"/>
      <c r="D1672" s="17"/>
      <c r="E1672" s="16"/>
      <c r="F1672" s="8"/>
      <c r="G1672" s="12"/>
    </row>
    <row r="1673" spans="1:7">
      <c r="A1673" s="16"/>
      <c r="B1673" s="16"/>
      <c r="C1673" s="17"/>
      <c r="D1673" s="17"/>
      <c r="E1673" s="16"/>
      <c r="F1673" s="8"/>
      <c r="G1673" s="12"/>
    </row>
    <row r="1674" spans="1:7">
      <c r="A1674" s="16"/>
      <c r="B1674" s="16"/>
      <c r="C1674" s="17"/>
      <c r="D1674" s="17"/>
      <c r="E1674" s="16"/>
      <c r="F1674" s="8"/>
      <c r="G1674" s="12"/>
    </row>
    <row r="1675" spans="1:7">
      <c r="A1675" s="16"/>
      <c r="B1675" s="16"/>
      <c r="C1675" s="17"/>
      <c r="D1675" s="17"/>
      <c r="E1675" s="16"/>
      <c r="F1675" s="8"/>
      <c r="G1675" s="12"/>
    </row>
    <row r="1676" spans="1:7">
      <c r="A1676" s="16"/>
      <c r="B1676" s="16"/>
      <c r="C1676" s="17"/>
      <c r="D1676" s="17"/>
      <c r="E1676" s="16"/>
      <c r="F1676" s="8"/>
      <c r="G1676" s="12"/>
    </row>
    <row r="1677" spans="1:7">
      <c r="A1677" s="16"/>
      <c r="B1677" s="16"/>
      <c r="C1677" s="17"/>
      <c r="D1677" s="17"/>
      <c r="E1677" s="16"/>
      <c r="F1677" s="8"/>
      <c r="G1677" s="12"/>
    </row>
    <row r="1678" spans="1:7">
      <c r="A1678" s="16"/>
      <c r="B1678" s="16"/>
      <c r="C1678" s="17"/>
      <c r="D1678" s="17"/>
      <c r="E1678" s="16"/>
      <c r="F1678" s="8"/>
      <c r="G1678" s="12"/>
    </row>
    <row r="1679" spans="1:7">
      <c r="A1679" s="16"/>
      <c r="B1679" s="16"/>
      <c r="C1679" s="17"/>
      <c r="D1679" s="17"/>
      <c r="E1679" s="16"/>
      <c r="F1679" s="8"/>
      <c r="G1679" s="12"/>
    </row>
    <row r="1680" spans="1:7">
      <c r="A1680" s="16"/>
      <c r="B1680" s="16"/>
      <c r="C1680" s="17"/>
      <c r="D1680" s="17"/>
      <c r="E1680" s="16"/>
      <c r="F1680" s="8"/>
      <c r="G1680" s="12"/>
    </row>
    <row r="1681" spans="1:7">
      <c r="A1681" s="16"/>
      <c r="B1681" s="16"/>
      <c r="C1681" s="17"/>
      <c r="D1681" s="17"/>
      <c r="E1681" s="16"/>
      <c r="F1681" s="8"/>
      <c r="G1681" s="12"/>
    </row>
    <row r="1682" spans="1:7">
      <c r="A1682" s="16"/>
      <c r="B1682" s="16"/>
      <c r="C1682" s="17"/>
      <c r="D1682" s="17"/>
      <c r="E1682" s="16"/>
      <c r="F1682" s="8"/>
      <c r="G1682" s="12"/>
    </row>
    <row r="1683" spans="1:7">
      <c r="A1683" s="16"/>
      <c r="B1683" s="16"/>
      <c r="C1683" s="17"/>
      <c r="D1683" s="17"/>
      <c r="E1683" s="16"/>
      <c r="F1683" s="8"/>
      <c r="G1683" s="12"/>
    </row>
    <row r="1684" spans="1:7">
      <c r="A1684" s="16"/>
      <c r="B1684" s="16"/>
      <c r="C1684" s="17"/>
      <c r="D1684" s="17"/>
      <c r="E1684" s="16"/>
      <c r="F1684" s="8"/>
      <c r="G1684" s="12"/>
    </row>
    <row r="1685" spans="1:7">
      <c r="A1685" s="16"/>
      <c r="B1685" s="16"/>
      <c r="C1685" s="17"/>
      <c r="D1685" s="17"/>
      <c r="E1685" s="16"/>
      <c r="F1685" s="8"/>
      <c r="G1685" s="12"/>
    </row>
    <row r="1686" spans="1:7">
      <c r="A1686" s="16"/>
      <c r="B1686" s="16"/>
      <c r="C1686" s="17"/>
      <c r="D1686" s="17"/>
      <c r="E1686" s="16"/>
      <c r="F1686" s="8"/>
      <c r="G1686" s="12"/>
    </row>
    <row r="1687" spans="1:7">
      <c r="A1687" s="16"/>
      <c r="B1687" s="16"/>
      <c r="C1687" s="17"/>
      <c r="D1687" s="17"/>
      <c r="E1687" s="16"/>
      <c r="F1687" s="8"/>
      <c r="G1687" s="12"/>
    </row>
    <row r="1688" spans="1:7">
      <c r="A1688" s="16"/>
      <c r="B1688" s="16"/>
      <c r="C1688" s="17"/>
      <c r="D1688" s="17"/>
      <c r="E1688" s="16"/>
      <c r="F1688" s="8"/>
      <c r="G1688" s="12"/>
    </row>
    <row r="1689" spans="1:7">
      <c r="A1689" s="16"/>
      <c r="B1689" s="16"/>
      <c r="C1689" s="17"/>
      <c r="D1689" s="17"/>
      <c r="E1689" s="16"/>
      <c r="F1689" s="8"/>
      <c r="G1689" s="12"/>
    </row>
    <row r="1690" spans="1:7">
      <c r="A1690" s="16"/>
      <c r="B1690" s="16"/>
      <c r="C1690" s="17"/>
      <c r="D1690" s="17"/>
      <c r="E1690" s="16"/>
      <c r="F1690" s="8"/>
      <c r="G1690" s="12"/>
    </row>
    <row r="1691" spans="1:7">
      <c r="A1691" s="16"/>
      <c r="B1691" s="16"/>
      <c r="C1691" s="17"/>
      <c r="D1691" s="17"/>
      <c r="E1691" s="16"/>
      <c r="F1691" s="8"/>
      <c r="G1691" s="12"/>
    </row>
    <row r="1692" spans="1:7">
      <c r="A1692" s="16"/>
      <c r="B1692" s="16"/>
      <c r="C1692" s="17"/>
      <c r="D1692" s="17"/>
      <c r="E1692" s="16"/>
      <c r="F1692" s="8"/>
      <c r="G1692" s="12"/>
    </row>
    <row r="1693" spans="1:7">
      <c r="A1693" s="16"/>
      <c r="B1693" s="16"/>
      <c r="C1693" s="17"/>
      <c r="D1693" s="17"/>
      <c r="E1693" s="16"/>
      <c r="F1693" s="8"/>
      <c r="G1693" s="12"/>
    </row>
    <row r="1694" spans="1:7">
      <c r="A1694" s="16"/>
      <c r="B1694" s="16"/>
      <c r="C1694" s="17"/>
      <c r="D1694" s="17"/>
      <c r="E1694" s="16"/>
      <c r="F1694" s="8"/>
      <c r="G1694" s="12"/>
    </row>
    <row r="1695" spans="1:7">
      <c r="A1695" s="16"/>
      <c r="B1695" s="16"/>
      <c r="C1695" s="17"/>
      <c r="D1695" s="17"/>
      <c r="E1695" s="16"/>
      <c r="F1695" s="8"/>
      <c r="G1695" s="12"/>
    </row>
    <row r="1696" spans="1:7">
      <c r="A1696" s="16"/>
      <c r="B1696" s="16"/>
      <c r="C1696" s="17"/>
      <c r="D1696" s="17"/>
      <c r="E1696" s="16"/>
      <c r="F1696" s="8"/>
      <c r="G1696" s="12"/>
    </row>
    <row r="1697" spans="1:7">
      <c r="A1697" s="16"/>
      <c r="B1697" s="16"/>
      <c r="C1697" s="17"/>
      <c r="D1697" s="17"/>
      <c r="E1697" s="16"/>
      <c r="F1697" s="8"/>
      <c r="G1697" s="12"/>
    </row>
    <row r="1698" spans="1:7">
      <c r="A1698" s="16"/>
      <c r="B1698" s="16"/>
      <c r="C1698" s="17"/>
      <c r="D1698" s="17"/>
      <c r="E1698" s="16"/>
      <c r="F1698" s="8"/>
      <c r="G1698" s="12"/>
    </row>
    <row r="1699" spans="1:7">
      <c r="A1699" s="16"/>
      <c r="B1699" s="16"/>
      <c r="C1699" s="17"/>
      <c r="D1699" s="17"/>
      <c r="E1699" s="16"/>
      <c r="F1699" s="8"/>
      <c r="G1699" s="12"/>
    </row>
    <row r="1700" spans="1:7">
      <c r="A1700" s="16"/>
      <c r="B1700" s="16"/>
      <c r="C1700" s="17"/>
      <c r="D1700" s="17"/>
      <c r="E1700" s="16"/>
      <c r="F1700" s="8"/>
      <c r="G1700" s="12"/>
    </row>
    <row r="1701" spans="1:7">
      <c r="A1701" s="16"/>
      <c r="B1701" s="16"/>
      <c r="C1701" s="17"/>
      <c r="D1701" s="17"/>
      <c r="E1701" s="16"/>
      <c r="F1701" s="8"/>
      <c r="G1701" s="12"/>
    </row>
    <row r="1702" spans="1:7">
      <c r="A1702" s="16"/>
      <c r="B1702" s="16"/>
      <c r="C1702" s="17"/>
      <c r="D1702" s="17"/>
      <c r="E1702" s="16"/>
      <c r="F1702" s="8"/>
      <c r="G1702" s="12"/>
    </row>
    <row r="1703" spans="1:7">
      <c r="A1703" s="16"/>
      <c r="B1703" s="16"/>
      <c r="C1703" s="17"/>
      <c r="D1703" s="17"/>
      <c r="E1703" s="16"/>
      <c r="F1703" s="8"/>
      <c r="G1703" s="12"/>
    </row>
    <row r="1704" spans="1:7">
      <c r="A1704" s="16"/>
      <c r="B1704" s="16"/>
      <c r="C1704" s="17"/>
      <c r="D1704" s="17"/>
      <c r="E1704" s="16"/>
      <c r="F1704" s="8"/>
      <c r="G1704" s="12"/>
    </row>
    <row r="1705" spans="1:7">
      <c r="A1705" s="16"/>
      <c r="B1705" s="16"/>
      <c r="C1705" s="17"/>
      <c r="D1705" s="17"/>
      <c r="E1705" s="16"/>
      <c r="F1705" s="8"/>
      <c r="G1705" s="12"/>
    </row>
    <row r="1706" spans="1:7">
      <c r="A1706" s="16"/>
      <c r="B1706" s="16"/>
      <c r="C1706" s="17"/>
      <c r="D1706" s="17"/>
      <c r="E1706" s="16"/>
      <c r="F1706" s="8"/>
      <c r="G1706" s="12"/>
    </row>
    <row r="1707" spans="1:7">
      <c r="A1707" s="16"/>
      <c r="B1707" s="16"/>
      <c r="C1707" s="17"/>
      <c r="D1707" s="17"/>
      <c r="E1707" s="16"/>
      <c r="F1707" s="8"/>
      <c r="G1707" s="12"/>
    </row>
    <row r="1708" spans="1:7">
      <c r="A1708" s="16"/>
      <c r="B1708" s="16"/>
      <c r="C1708" s="17"/>
      <c r="D1708" s="17"/>
      <c r="E1708" s="16"/>
      <c r="F1708" s="8"/>
      <c r="G1708" s="12"/>
    </row>
    <row r="1709" spans="1:7">
      <c r="A1709" s="16"/>
      <c r="B1709" s="16"/>
      <c r="C1709" s="17"/>
      <c r="D1709" s="17"/>
      <c r="E1709" s="16"/>
      <c r="F1709" s="8"/>
      <c r="G1709" s="12"/>
    </row>
    <row r="1710" spans="1:7">
      <c r="A1710" s="16"/>
      <c r="B1710" s="16"/>
      <c r="C1710" s="17"/>
      <c r="D1710" s="17"/>
      <c r="E1710" s="16"/>
      <c r="F1710" s="8"/>
      <c r="G1710" s="12"/>
    </row>
    <row r="1711" spans="1:7">
      <c r="A1711" s="16"/>
      <c r="B1711" s="16"/>
      <c r="C1711" s="17"/>
      <c r="D1711" s="17"/>
      <c r="E1711" s="16"/>
      <c r="F1711" s="8"/>
      <c r="G1711" s="12"/>
    </row>
    <row r="1712" spans="1:7">
      <c r="A1712" s="16"/>
      <c r="B1712" s="16"/>
      <c r="C1712" s="17"/>
      <c r="D1712" s="17"/>
      <c r="E1712" s="16"/>
      <c r="F1712" s="8"/>
      <c r="G1712" s="12"/>
    </row>
    <row r="1713" spans="1:7">
      <c r="A1713" s="16"/>
      <c r="B1713" s="16"/>
      <c r="C1713" s="17"/>
      <c r="D1713" s="17"/>
      <c r="E1713" s="16"/>
      <c r="F1713" s="8"/>
      <c r="G1713" s="12"/>
    </row>
    <row r="1714" spans="1:7">
      <c r="A1714" s="16"/>
      <c r="B1714" s="16"/>
      <c r="C1714" s="17"/>
      <c r="D1714" s="17"/>
      <c r="E1714" s="16"/>
      <c r="F1714" s="8"/>
      <c r="G1714" s="12"/>
    </row>
    <row r="1715" spans="1:7">
      <c r="A1715" s="16"/>
      <c r="B1715" s="16"/>
      <c r="C1715" s="17"/>
      <c r="D1715" s="17"/>
      <c r="E1715" s="16"/>
      <c r="F1715" s="8"/>
      <c r="G1715" s="12"/>
    </row>
    <row r="1716" spans="1:7">
      <c r="A1716" s="16"/>
      <c r="B1716" s="16"/>
      <c r="C1716" s="17"/>
      <c r="D1716" s="17"/>
      <c r="E1716" s="16"/>
      <c r="F1716" s="8"/>
      <c r="G1716" s="12"/>
    </row>
    <row r="1717" spans="1:7">
      <c r="A1717" s="16"/>
      <c r="B1717" s="16"/>
      <c r="C1717" s="17"/>
      <c r="D1717" s="17"/>
      <c r="E1717" s="16"/>
      <c r="F1717" s="8"/>
      <c r="G1717" s="12"/>
    </row>
    <row r="1718" spans="1:7">
      <c r="A1718" s="16"/>
      <c r="B1718" s="16"/>
      <c r="C1718" s="17"/>
      <c r="D1718" s="17"/>
      <c r="E1718" s="16"/>
      <c r="F1718" s="8"/>
      <c r="G1718" s="12"/>
    </row>
    <row r="1719" spans="1:7">
      <c r="A1719" s="16"/>
      <c r="B1719" s="16"/>
      <c r="C1719" s="17"/>
      <c r="D1719" s="17"/>
      <c r="E1719" s="16"/>
      <c r="F1719" s="8"/>
      <c r="G1719" s="12"/>
    </row>
    <row r="1720" spans="1:7">
      <c r="A1720" s="16"/>
      <c r="B1720" s="16"/>
      <c r="C1720" s="17"/>
      <c r="D1720" s="17"/>
      <c r="E1720" s="16"/>
      <c r="F1720" s="8"/>
      <c r="G1720" s="12"/>
    </row>
    <row r="1721" spans="1:7">
      <c r="A1721" s="16"/>
      <c r="B1721" s="16"/>
      <c r="C1721" s="17"/>
      <c r="D1721" s="17"/>
      <c r="E1721" s="16"/>
      <c r="F1721" s="8"/>
      <c r="G1721" s="12"/>
    </row>
    <row r="1722" spans="1:7">
      <c r="A1722" s="16"/>
      <c r="B1722" s="16"/>
      <c r="C1722" s="17"/>
      <c r="D1722" s="17"/>
      <c r="E1722" s="16"/>
      <c r="F1722" s="8"/>
      <c r="G1722" s="12"/>
    </row>
    <row r="1723" spans="1:7">
      <c r="A1723" s="16"/>
      <c r="B1723" s="16"/>
      <c r="C1723" s="17"/>
      <c r="D1723" s="17"/>
      <c r="E1723" s="16"/>
      <c r="F1723" s="8"/>
      <c r="G1723" s="12"/>
    </row>
    <row r="1724" spans="1:7">
      <c r="A1724" s="16"/>
      <c r="B1724" s="16"/>
      <c r="C1724" s="17"/>
      <c r="D1724" s="17"/>
      <c r="E1724" s="16"/>
      <c r="F1724" s="8"/>
      <c r="G1724" s="12"/>
    </row>
    <row r="1725" spans="1:7">
      <c r="A1725" s="16"/>
      <c r="B1725" s="16"/>
      <c r="C1725" s="17"/>
      <c r="D1725" s="17"/>
      <c r="E1725" s="16"/>
      <c r="F1725" s="8"/>
      <c r="G1725" s="12"/>
    </row>
    <row r="1726" spans="1:7">
      <c r="A1726" s="16"/>
      <c r="B1726" s="16"/>
      <c r="C1726" s="17"/>
      <c r="D1726" s="17"/>
      <c r="E1726" s="16"/>
      <c r="F1726" s="8"/>
      <c r="G1726" s="12"/>
    </row>
    <row r="1727" spans="1:7">
      <c r="A1727" s="16"/>
      <c r="B1727" s="16"/>
      <c r="C1727" s="17"/>
      <c r="D1727" s="17"/>
      <c r="E1727" s="16"/>
      <c r="F1727" s="8"/>
      <c r="G1727" s="12"/>
    </row>
    <row r="1728" spans="1:7">
      <c r="A1728" s="16"/>
      <c r="B1728" s="16"/>
      <c r="C1728" s="17"/>
      <c r="D1728" s="17"/>
      <c r="E1728" s="16"/>
      <c r="F1728" s="8"/>
      <c r="G1728" s="12"/>
    </row>
    <row r="1729" spans="1:7">
      <c r="A1729" s="16"/>
      <c r="B1729" s="16"/>
      <c r="C1729" s="17"/>
      <c r="D1729" s="17"/>
      <c r="E1729" s="16"/>
      <c r="F1729" s="8"/>
      <c r="G1729" s="12"/>
    </row>
    <row r="1730" spans="1:7">
      <c r="A1730" s="16"/>
      <c r="B1730" s="16"/>
      <c r="C1730" s="17"/>
      <c r="D1730" s="17"/>
      <c r="E1730" s="16"/>
      <c r="F1730" s="8"/>
      <c r="G1730" s="12"/>
    </row>
    <row r="1731" spans="1:7">
      <c r="A1731" s="16"/>
      <c r="B1731" s="16"/>
      <c r="C1731" s="17"/>
      <c r="D1731" s="17"/>
      <c r="E1731" s="16"/>
      <c r="F1731" s="8"/>
      <c r="G1731" s="12"/>
    </row>
    <row r="1732" spans="1:7">
      <c r="A1732" s="16"/>
      <c r="B1732" s="16"/>
      <c r="C1732" s="17"/>
      <c r="D1732" s="17"/>
      <c r="E1732" s="16"/>
      <c r="F1732" s="8"/>
      <c r="G1732" s="12"/>
    </row>
    <row r="1733" spans="1:7">
      <c r="A1733" s="16"/>
      <c r="B1733" s="16"/>
      <c r="C1733" s="17"/>
      <c r="D1733" s="17"/>
      <c r="E1733" s="16"/>
      <c r="F1733" s="8"/>
      <c r="G1733" s="12"/>
    </row>
    <row r="1734" spans="1:7">
      <c r="A1734" s="16"/>
      <c r="B1734" s="16"/>
      <c r="C1734" s="17"/>
      <c r="D1734" s="17"/>
      <c r="E1734" s="16"/>
      <c r="F1734" s="8"/>
      <c r="G1734" s="12"/>
    </row>
    <row r="1735" spans="1:7">
      <c r="A1735" s="16"/>
      <c r="B1735" s="16"/>
      <c r="C1735" s="17"/>
      <c r="D1735" s="17"/>
      <c r="E1735" s="16"/>
      <c r="F1735" s="8"/>
      <c r="G1735" s="12"/>
    </row>
    <row r="1736" spans="1:7">
      <c r="A1736" s="16"/>
      <c r="B1736" s="16"/>
      <c r="C1736" s="17"/>
      <c r="D1736" s="17"/>
      <c r="E1736" s="16"/>
      <c r="F1736" s="8"/>
      <c r="G1736" s="12"/>
    </row>
    <row r="1737" spans="1:7">
      <c r="A1737" s="16"/>
      <c r="B1737" s="16"/>
      <c r="C1737" s="17"/>
      <c r="D1737" s="17"/>
      <c r="E1737" s="16"/>
      <c r="F1737" s="8"/>
      <c r="G1737" s="12"/>
    </row>
    <row r="1738" spans="1:7">
      <c r="A1738" s="16"/>
      <c r="B1738" s="16"/>
      <c r="C1738" s="17"/>
      <c r="D1738" s="17"/>
      <c r="E1738" s="16"/>
      <c r="F1738" s="8"/>
      <c r="G1738" s="12"/>
    </row>
    <row r="1739" spans="1:7">
      <c r="A1739" s="16"/>
      <c r="B1739" s="16"/>
      <c r="C1739" s="17"/>
      <c r="D1739" s="17"/>
      <c r="E1739" s="16"/>
      <c r="F1739" s="8"/>
      <c r="G1739" s="12"/>
    </row>
    <row r="1740" spans="1:7">
      <c r="A1740" s="16"/>
      <c r="B1740" s="16"/>
      <c r="C1740" s="17"/>
      <c r="D1740" s="17"/>
      <c r="E1740" s="16"/>
      <c r="F1740" s="8"/>
      <c r="G1740" s="12"/>
    </row>
    <row r="1741" spans="1:7">
      <c r="A1741" s="16"/>
      <c r="B1741" s="16"/>
      <c r="C1741" s="17"/>
      <c r="D1741" s="17"/>
      <c r="E1741" s="16"/>
      <c r="F1741" s="8"/>
      <c r="G1741" s="12"/>
    </row>
    <row r="1742" spans="1:7">
      <c r="A1742" s="16"/>
      <c r="B1742" s="16"/>
      <c r="C1742" s="17"/>
      <c r="D1742" s="17"/>
      <c r="E1742" s="16"/>
      <c r="F1742" s="8"/>
      <c r="G1742" s="12"/>
    </row>
    <row r="1743" spans="1:7">
      <c r="A1743" s="16"/>
      <c r="B1743" s="16"/>
      <c r="C1743" s="17"/>
      <c r="D1743" s="17"/>
      <c r="E1743" s="16"/>
      <c r="F1743" s="8"/>
      <c r="G1743" s="12"/>
    </row>
    <row r="1744" spans="1:7">
      <c r="A1744" s="16"/>
      <c r="B1744" s="16"/>
      <c r="C1744" s="17"/>
      <c r="D1744" s="17"/>
      <c r="E1744" s="16"/>
      <c r="F1744" s="8"/>
      <c r="G1744" s="12"/>
    </row>
    <row r="1745" spans="1:7">
      <c r="A1745" s="16"/>
      <c r="B1745" s="16"/>
      <c r="C1745" s="17"/>
      <c r="D1745" s="17"/>
      <c r="E1745" s="16"/>
      <c r="F1745" s="8"/>
      <c r="G1745" s="12"/>
    </row>
    <row r="1746" spans="1:7">
      <c r="A1746" s="16"/>
      <c r="B1746" s="16"/>
      <c r="C1746" s="17"/>
      <c r="D1746" s="17"/>
      <c r="E1746" s="16"/>
      <c r="F1746" s="8"/>
      <c r="G1746" s="12"/>
    </row>
    <row r="1747" spans="1:7">
      <c r="A1747" s="16"/>
      <c r="B1747" s="16"/>
      <c r="C1747" s="17"/>
      <c r="D1747" s="17"/>
      <c r="E1747" s="16"/>
      <c r="F1747" s="8"/>
      <c r="G1747" s="12"/>
    </row>
    <row r="1748" spans="1:7">
      <c r="A1748" s="16"/>
      <c r="B1748" s="16"/>
      <c r="C1748" s="17"/>
      <c r="D1748" s="17"/>
      <c r="E1748" s="16"/>
      <c r="F1748" s="8"/>
      <c r="G1748" s="12"/>
    </row>
    <row r="1749" spans="1:7">
      <c r="A1749" s="16"/>
      <c r="B1749" s="16"/>
      <c r="C1749" s="17"/>
      <c r="D1749" s="17"/>
      <c r="E1749" s="16"/>
      <c r="F1749" s="8"/>
      <c r="G1749" s="12"/>
    </row>
    <row r="1750" spans="1:7">
      <c r="A1750" s="16"/>
      <c r="B1750" s="16"/>
      <c r="C1750" s="17"/>
      <c r="D1750" s="17"/>
      <c r="E1750" s="16"/>
      <c r="F1750" s="8"/>
      <c r="G1750" s="12"/>
    </row>
    <row r="1751" spans="1:7">
      <c r="A1751" s="16"/>
      <c r="B1751" s="16"/>
      <c r="C1751" s="17"/>
      <c r="D1751" s="17"/>
      <c r="E1751" s="16"/>
      <c r="F1751" s="8"/>
      <c r="G1751" s="12"/>
    </row>
    <row r="1752" spans="1:7">
      <c r="A1752" s="16"/>
      <c r="B1752" s="16"/>
      <c r="C1752" s="17"/>
      <c r="D1752" s="17"/>
      <c r="E1752" s="16"/>
      <c r="F1752" s="8"/>
      <c r="G1752" s="12"/>
    </row>
    <row r="1753" spans="1:7">
      <c r="A1753" s="16"/>
      <c r="B1753" s="16"/>
      <c r="C1753" s="17"/>
      <c r="D1753" s="17"/>
      <c r="E1753" s="16"/>
      <c r="F1753" s="8"/>
      <c r="G1753" s="12"/>
    </row>
    <row r="1754" spans="1:7">
      <c r="A1754" s="16"/>
      <c r="B1754" s="16"/>
      <c r="C1754" s="17"/>
      <c r="D1754" s="17"/>
      <c r="E1754" s="16"/>
      <c r="F1754" s="8"/>
      <c r="G1754" s="12"/>
    </row>
    <row r="1755" spans="1:7">
      <c r="A1755" s="16"/>
      <c r="B1755" s="16"/>
      <c r="C1755" s="17"/>
      <c r="D1755" s="17"/>
      <c r="E1755" s="16"/>
      <c r="F1755" s="8"/>
      <c r="G1755" s="12"/>
    </row>
    <row r="1756" spans="1:7">
      <c r="A1756" s="16"/>
      <c r="B1756" s="16"/>
      <c r="C1756" s="17"/>
      <c r="D1756" s="17"/>
      <c r="E1756" s="16"/>
      <c r="F1756" s="8"/>
      <c r="G1756" s="12"/>
    </row>
    <row r="1757" spans="1:7">
      <c r="A1757" s="16"/>
      <c r="B1757" s="16"/>
      <c r="C1757" s="17"/>
      <c r="D1757" s="17"/>
      <c r="E1757" s="16"/>
      <c r="F1757" s="8"/>
      <c r="G1757" s="12"/>
    </row>
  </sheetData>
  <protectedRanges>
    <protectedRange sqref="A494:D497 F494:F497" name="Диапазон1_1"/>
    <protectedRange sqref="A498:D500 F498:F500" name="Диапазон1_2_12_1"/>
    <protectedRange sqref="A486:F486 A487:D490 F487:F490 E487:E500" name="Диапазон1_6_2_1"/>
  </protectedRanges>
  <mergeCells count="53">
    <mergeCell ref="G553:H553"/>
    <mergeCell ref="A522:H522"/>
    <mergeCell ref="A523:H523"/>
    <mergeCell ref="A538:H538"/>
    <mergeCell ref="A539:H539"/>
    <mergeCell ref="A545:H545"/>
    <mergeCell ref="A509:H509"/>
    <mergeCell ref="A513:H513"/>
    <mergeCell ref="A516:H516"/>
    <mergeCell ref="A521:H521"/>
    <mergeCell ref="A552:H552"/>
    <mergeCell ref="A480:H480"/>
    <mergeCell ref="A485:H485"/>
    <mergeCell ref="A501:H501"/>
    <mergeCell ref="A502:H502"/>
    <mergeCell ref="A506:H506"/>
    <mergeCell ref="A451:H451"/>
    <mergeCell ref="A460:H460"/>
    <mergeCell ref="A463:H463"/>
    <mergeCell ref="A469:H469"/>
    <mergeCell ref="A479:H479"/>
    <mergeCell ref="A416:H416"/>
    <mergeCell ref="A422:H422"/>
    <mergeCell ref="A430:H430"/>
    <mergeCell ref="A446:H446"/>
    <mergeCell ref="A450:H450"/>
    <mergeCell ref="A346:H346"/>
    <mergeCell ref="A398:H398"/>
    <mergeCell ref="A403:H403"/>
    <mergeCell ref="A407:H407"/>
    <mergeCell ref="A408:H408"/>
    <mergeCell ref="A278:H278"/>
    <mergeCell ref="A279:H279"/>
    <mergeCell ref="A287:H287"/>
    <mergeCell ref="A292:H292"/>
    <mergeCell ref="A336:H336"/>
    <mergeCell ref="A324:H324"/>
    <mergeCell ref="A308:H308"/>
    <mergeCell ref="A334:H334"/>
    <mergeCell ref="A1:G1"/>
    <mergeCell ref="A3:H3"/>
    <mergeCell ref="A4:H4"/>
    <mergeCell ref="A19:H19"/>
    <mergeCell ref="A63:H63"/>
    <mergeCell ref="A115:H115"/>
    <mergeCell ref="A162:H162"/>
    <mergeCell ref="A263:H263"/>
    <mergeCell ref="A269:H269"/>
    <mergeCell ref="A87:H87"/>
    <mergeCell ref="A88:H88"/>
    <mergeCell ref="A95:H95"/>
    <mergeCell ref="A106:H106"/>
    <mergeCell ref="A114:H114"/>
  </mergeCells>
  <pageMargins left="0.59055118110236227" right="0.19685039370078741" top="0.19685039370078741" bottom="0.6692913385826772" header="0.15748031496062992" footer="0.43307086614173229"/>
  <pageSetup paperSize="9" scale="63" fitToHeight="16" orientation="portrait" r:id="rId1"/>
  <headerFooter alignWithMargins="0">
    <oddFooter>&amp;R&amp;Pиз&amp;N&amp;A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01.02.2017</vt:lpstr>
      <vt:lpstr>'01.02.2017'!Заголовки_для_печати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GBIB</dc:creator>
  <cp:lastModifiedBy>User</cp:lastModifiedBy>
  <cp:lastPrinted>2017-09-01T06:02:06Z</cp:lastPrinted>
  <dcterms:created xsi:type="dcterms:W3CDTF">2015-10-07T12:03:36Z</dcterms:created>
  <dcterms:modified xsi:type="dcterms:W3CDTF">2018-08-01T12:05:34Z</dcterms:modified>
</cp:coreProperties>
</file>