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айс полный жби " sheetId="1" r:id="rId1"/>
  </sheets>
  <calcPr calcId="124519"/>
</workbook>
</file>

<file path=xl/calcChain.xml><?xml version="1.0" encoding="utf-8"?>
<calcChain xmlns="http://schemas.openxmlformats.org/spreadsheetml/2006/main">
  <c r="E24" i="1"/>
  <c r="E35"/>
  <c r="E98"/>
  <c r="E99"/>
  <c r="E375"/>
  <c r="F25"/>
  <c r="F26"/>
  <c r="F735"/>
  <c r="F736"/>
  <c r="F73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8"/>
  <c r="F629"/>
  <c r="F631"/>
  <c r="F632"/>
  <c r="F633"/>
  <c r="F634"/>
  <c r="F635"/>
  <c r="F637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81"/>
  <c r="F682"/>
  <c r="F683"/>
  <c r="F684"/>
  <c r="F685"/>
  <c r="F686"/>
  <c r="F687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366"/>
  <c r="F367"/>
  <c r="F368"/>
  <c r="F369"/>
  <c r="F370"/>
  <c r="F371"/>
  <c r="F372"/>
  <c r="F344"/>
  <c r="F345"/>
  <c r="F346"/>
  <c r="F347"/>
  <c r="F348"/>
  <c r="F349"/>
  <c r="F350"/>
  <c r="F351"/>
  <c r="F352"/>
  <c r="F355"/>
  <c r="F358"/>
  <c r="F359"/>
  <c r="F360"/>
  <c r="F361"/>
  <c r="F362"/>
  <c r="F363"/>
  <c r="F364"/>
  <c r="F365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295"/>
  <c r="F296"/>
  <c r="F297"/>
  <c r="F298"/>
  <c r="F299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100"/>
  <c r="F101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33"/>
  <c r="F34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27"/>
  <c r="F28"/>
  <c r="F29"/>
  <c r="F30"/>
  <c r="F31"/>
  <c r="F32"/>
  <c r="F5"/>
  <c r="F6"/>
  <c r="F7"/>
  <c r="F8"/>
  <c r="F9"/>
  <c r="F10"/>
  <c r="F11"/>
  <c r="F12"/>
  <c r="F13"/>
  <c r="F14"/>
  <c r="F15"/>
  <c r="F16"/>
  <c r="F17"/>
  <c r="F18"/>
  <c r="F19"/>
  <c r="F20"/>
  <c r="F21"/>
  <c r="F4"/>
  <c r="F99"/>
  <c r="F98"/>
  <c r="F35"/>
</calcChain>
</file>

<file path=xl/sharedStrings.xml><?xml version="1.0" encoding="utf-8"?>
<sst xmlns="http://schemas.openxmlformats.org/spreadsheetml/2006/main" count="2018" uniqueCount="1585">
  <si>
    <t>ФБС 9.3.6-т</t>
  </si>
  <si>
    <t>880 х 300 х 580</t>
  </si>
  <si>
    <t>ФБС 9.4.6-т</t>
  </si>
  <si>
    <t>880 х 400 х 580</t>
  </si>
  <si>
    <t>ФБС 9.5.6-т</t>
  </si>
  <si>
    <t>880 х 500 х 580</t>
  </si>
  <si>
    <t>ФБС 9.6.6-т</t>
  </si>
  <si>
    <t>880 х 600 х 580</t>
  </si>
  <si>
    <t>ФБС 12.3.3-т</t>
  </si>
  <si>
    <t>1200 х 300 х 300</t>
  </si>
  <si>
    <t>ФБС 12.4.3-т</t>
  </si>
  <si>
    <t>1180 х 400 х 280</t>
  </si>
  <si>
    <t>ФБС 12.5.3-т</t>
  </si>
  <si>
    <t>1180 х 500  х 280</t>
  </si>
  <si>
    <t>ФБС 12.6.3-т</t>
  </si>
  <si>
    <t>1180 х 600 х 280</t>
  </si>
  <si>
    <t>ФБС 12.3.6-т</t>
  </si>
  <si>
    <t>1180 х 300 х 580</t>
  </si>
  <si>
    <t>ФБС 12.4.6-т</t>
  </si>
  <si>
    <t>1180 х 400 х 580</t>
  </si>
  <si>
    <t>ФБС 12.5.6-т</t>
  </si>
  <si>
    <t>1180 х 500 х 580</t>
  </si>
  <si>
    <t>ФБС 12.6.6-т</t>
  </si>
  <si>
    <t>1180 х 600 х 580</t>
  </si>
  <si>
    <t>ФБС 18.4.6-т</t>
  </si>
  <si>
    <t>1780 х 400 х 580</t>
  </si>
  <si>
    <t>ФБС 18.5.6-т</t>
  </si>
  <si>
    <t>1780 х 500 х 580</t>
  </si>
  <si>
    <t>ФБС 24.3.6-т</t>
  </si>
  <si>
    <t>2380 х 300 х 580</t>
  </si>
  <si>
    <t>ФБС 24.4.6-т</t>
  </si>
  <si>
    <t>2380 х 400 х 580</t>
  </si>
  <si>
    <t>ФБС 24.5.6-т</t>
  </si>
  <si>
    <t>2380 х 500 х 580</t>
  </si>
  <si>
    <t>ФБС 24.6.6-т</t>
  </si>
  <si>
    <t>2380 х 600 х 580</t>
  </si>
  <si>
    <t xml:space="preserve">390 х 190 х 188 </t>
  </si>
  <si>
    <t>КСР-ПР-ПС-39 (М75)</t>
  </si>
  <si>
    <t>КСР-ПР-ПС-39 (М100)</t>
  </si>
  <si>
    <t>КПР-ПС-39</t>
  </si>
  <si>
    <t xml:space="preserve">390 х 120 х 188 </t>
  </si>
  <si>
    <t>КСР-ПР-39</t>
  </si>
  <si>
    <t>КП-ПС-39</t>
  </si>
  <si>
    <t xml:space="preserve">390 х 90 х 188 </t>
  </si>
  <si>
    <t>КП-39</t>
  </si>
  <si>
    <t>ФЛ 6.12-4</t>
  </si>
  <si>
    <t>0.45</t>
  </si>
  <si>
    <t>0.18</t>
  </si>
  <si>
    <t>1180 х 600 х 300</t>
  </si>
  <si>
    <t>ФЛ 8.12-1-4</t>
  </si>
  <si>
    <t>0.55</t>
  </si>
  <si>
    <t>0.22</t>
  </si>
  <si>
    <t>1180 х 800 х 300</t>
  </si>
  <si>
    <t>ФЛ 10.12-1-4</t>
  </si>
  <si>
    <t>0.65</t>
  </si>
  <si>
    <t>0.26</t>
  </si>
  <si>
    <t>1180 х 1000 х 300</t>
  </si>
  <si>
    <t>ФЛ 12.12-1-4</t>
  </si>
  <si>
    <t>0.78</t>
  </si>
  <si>
    <t>0.31</t>
  </si>
  <si>
    <t>1180 х 1200 х 300</t>
  </si>
  <si>
    <t>ФЛ 14.12-1-4</t>
  </si>
  <si>
    <t>0.91</t>
  </si>
  <si>
    <t>0.36</t>
  </si>
  <si>
    <t>1180 х 1400 х 300</t>
  </si>
  <si>
    <t>ФЛ 16.12-1-4</t>
  </si>
  <si>
    <t>0.41</t>
  </si>
  <si>
    <t>1180 х 1600 х 300</t>
  </si>
  <si>
    <t>ФЛ 20.12-1-4</t>
  </si>
  <si>
    <t>1180 х 2000 х 500</t>
  </si>
  <si>
    <t>ФЛ 24.12-1-4</t>
  </si>
  <si>
    <t>1180 х 2400 х 500</t>
  </si>
  <si>
    <t>ФЛ 28.12-1-4</t>
  </si>
  <si>
    <t>1180 х 2800 х 500</t>
  </si>
  <si>
    <t>ФЛ 32.12-1-4</t>
  </si>
  <si>
    <t>1180 х 3200 х 500</t>
  </si>
  <si>
    <t>БР 100.30.15</t>
  </si>
  <si>
    <t>0.1</t>
  </si>
  <si>
    <t>0.043</t>
  </si>
  <si>
    <t>1000 х 300 х 150</t>
  </si>
  <si>
    <t>БР 300.30.15</t>
  </si>
  <si>
    <t>0.32</t>
  </si>
  <si>
    <t>0.126</t>
  </si>
  <si>
    <t>3000 х 300 х 150</t>
  </si>
  <si>
    <t>Тротуарная плитка</t>
  </si>
  <si>
    <t>550/590 х 550/590 х 90</t>
  </si>
  <si>
    <t>10ПДН-60х20АтV</t>
  </si>
  <si>
    <t>6000 х 2000 х 140</t>
  </si>
  <si>
    <t>20ПДН-60х20АтV</t>
  </si>
  <si>
    <t>30ПДН-60х20АтV</t>
  </si>
  <si>
    <t>1 П 30.18-10</t>
  </si>
  <si>
    <t>0.88</t>
  </si>
  <si>
    <t>3000 х 1750 х 170</t>
  </si>
  <si>
    <t>1 П 30.18-30</t>
  </si>
  <si>
    <t>2 П 30.18-10</t>
  </si>
  <si>
    <t>2 П 30.18-30</t>
  </si>
  <si>
    <t>П40-60П</t>
  </si>
  <si>
    <t>0.6</t>
  </si>
  <si>
    <t>5980 х 200 х 500</t>
  </si>
  <si>
    <t>П40-40П</t>
  </si>
  <si>
    <t>1.0</t>
  </si>
  <si>
    <t>0.4</t>
  </si>
  <si>
    <t>3980 х 200 х 500</t>
  </si>
  <si>
    <t>П40-36П</t>
  </si>
  <si>
    <t>0.43</t>
  </si>
  <si>
    <t>0.171</t>
  </si>
  <si>
    <t>3580 х 120 х 400</t>
  </si>
  <si>
    <t>П40-32П</t>
  </si>
  <si>
    <t>0.38</t>
  </si>
  <si>
    <t>0.153</t>
  </si>
  <si>
    <t>3180 х 120 х 400</t>
  </si>
  <si>
    <t>П40-30П</t>
  </si>
  <si>
    <t>0.143</t>
  </si>
  <si>
    <t>2980 х 120 х 400</t>
  </si>
  <si>
    <t>П40-28П</t>
  </si>
  <si>
    <t>0.25</t>
  </si>
  <si>
    <t>2780 х 120 х 300</t>
  </si>
  <si>
    <t>ОП 6-4</t>
  </si>
  <si>
    <t>0.14</t>
  </si>
  <si>
    <t>0.05</t>
  </si>
  <si>
    <t>640 х 380 х 220</t>
  </si>
  <si>
    <t>ОП 6-2</t>
  </si>
  <si>
    <t>0.09</t>
  </si>
  <si>
    <t>0.035</t>
  </si>
  <si>
    <t>640 х 250 х 220</t>
  </si>
  <si>
    <t>ОП 5-4</t>
  </si>
  <si>
    <t>0.07</t>
  </si>
  <si>
    <t>0.027</t>
  </si>
  <si>
    <t>510 х 380 х 140</t>
  </si>
  <si>
    <t>ОП 5-2</t>
  </si>
  <si>
    <t>0.045</t>
  </si>
  <si>
    <t>0.017</t>
  </si>
  <si>
    <t>510 х 250 х 140</t>
  </si>
  <si>
    <t>ОП 4-4</t>
  </si>
  <si>
    <t>0.02</t>
  </si>
  <si>
    <t>380 х 380 х 140</t>
  </si>
  <si>
    <t>С 30.30-1</t>
  </si>
  <si>
    <t>0.7</t>
  </si>
  <si>
    <t>0.28</t>
  </si>
  <si>
    <t>3000 х 300 х 300</t>
  </si>
  <si>
    <t>С 30.30-/2,3/</t>
  </si>
  <si>
    <t>С 40.30-1</t>
  </si>
  <si>
    <t>0.93</t>
  </si>
  <si>
    <t>0.37</t>
  </si>
  <si>
    <t>4000 х 300 х 300</t>
  </si>
  <si>
    <t>С 40.30-/2,3/</t>
  </si>
  <si>
    <t>С 50.30-1</t>
  </si>
  <si>
    <t>0.46</t>
  </si>
  <si>
    <t>5000 х 300 х 300</t>
  </si>
  <si>
    <t>С 50.30-2,3</t>
  </si>
  <si>
    <t>С 50.30-4</t>
  </si>
  <si>
    <t>С 50.30-5,6</t>
  </si>
  <si>
    <t>С 60.30-/2,3/</t>
  </si>
  <si>
    <t>6000 х 300 х 300</t>
  </si>
  <si>
    <t>С 60.30-/7,8/</t>
  </si>
  <si>
    <t>С 70.30-4.1</t>
  </si>
  <si>
    <t>0.64</t>
  </si>
  <si>
    <t>7000 х 300 х 300</t>
  </si>
  <si>
    <t>С 70.30-/5,6/.1</t>
  </si>
  <si>
    <t>С 70.30-8.1</t>
  </si>
  <si>
    <t>С 70.30-9.1</t>
  </si>
  <si>
    <t>С 80.30-4.1</t>
  </si>
  <si>
    <t>0.73</t>
  </si>
  <si>
    <t>8000 х 300 х 300</t>
  </si>
  <si>
    <t>С 80.30-/5,6/.1</t>
  </si>
  <si>
    <t>С 80.30-8.1</t>
  </si>
  <si>
    <t>С 80.30-9.1</t>
  </si>
  <si>
    <t>С 80.30-10.1</t>
  </si>
  <si>
    <t>ПК 89.15-8</t>
  </si>
  <si>
    <t>8880 х 1490 х 220</t>
  </si>
  <si>
    <t>ПК 88.15-8</t>
  </si>
  <si>
    <t>8780 х 1490 х 220</t>
  </si>
  <si>
    <t>ПК 87.15-8</t>
  </si>
  <si>
    <t>8680 х 1490 х 220</t>
  </si>
  <si>
    <t>ПК 86.15-8</t>
  </si>
  <si>
    <t>8580 х 1490 х 220</t>
  </si>
  <si>
    <t>ПК 85.15-8</t>
  </si>
  <si>
    <t>8480 х 1490 х 220</t>
  </si>
  <si>
    <t>ПК 84.15-8</t>
  </si>
  <si>
    <t>8380 х 1490 х 220</t>
  </si>
  <si>
    <t>ПК 83.15-8</t>
  </si>
  <si>
    <t>8280 х 1490 х 220</t>
  </si>
  <si>
    <t>ПК 82.15-8</t>
  </si>
  <si>
    <t>8180 х 1490 х 220</t>
  </si>
  <si>
    <t>ПК 81.15-8</t>
  </si>
  <si>
    <t>8080 х 1490 х 220</t>
  </si>
  <si>
    <t>ПК 80.15-8</t>
  </si>
  <si>
    <t>7980 х 1490 х 220</t>
  </si>
  <si>
    <t>ПК 79.15-8</t>
  </si>
  <si>
    <t>7880 х 1490 х 220</t>
  </si>
  <si>
    <t>ПК 78.15-8</t>
  </si>
  <si>
    <t>7780 х 1490 х 220</t>
  </si>
  <si>
    <t>ПК 77.15-8</t>
  </si>
  <si>
    <t>7680 х 1490 х 220</t>
  </si>
  <si>
    <t>ПК 76.15-8</t>
  </si>
  <si>
    <t>7580 х 1490 х 220</t>
  </si>
  <si>
    <t>ПК 75.15-8</t>
  </si>
  <si>
    <t>7480 х 1490 х 220</t>
  </si>
  <si>
    <t>ПК 74.15-8</t>
  </si>
  <si>
    <t>7380 х 1490 х 220</t>
  </si>
  <si>
    <t>ПК 73.15-8</t>
  </si>
  <si>
    <t>7280 х 1490 х 220</t>
  </si>
  <si>
    <t>ПК 72.15-8</t>
  </si>
  <si>
    <t>7180 х 1490 х 220</t>
  </si>
  <si>
    <t>ПК 71.15-8</t>
  </si>
  <si>
    <t>7080 х 1490 х 220</t>
  </si>
  <si>
    <t>ПК 70.15-8</t>
  </si>
  <si>
    <t>6980 х 1490 х 220</t>
  </si>
  <si>
    <t>ПК 69.15-8</t>
  </si>
  <si>
    <t>6880 х 1490 х 220</t>
  </si>
  <si>
    <t>ПК 68.15-8</t>
  </si>
  <si>
    <t>6780 х 1490 х 220</t>
  </si>
  <si>
    <t>ПК 67.15-8</t>
  </si>
  <si>
    <t>6680 х 1490 х 220</t>
  </si>
  <si>
    <t>ПК 66.15-8</t>
  </si>
  <si>
    <t>6580 х 1490 х 220</t>
  </si>
  <si>
    <t>ПК 65.15-8</t>
  </si>
  <si>
    <t>6480 х 1490 х 220</t>
  </si>
  <si>
    <t>ПК 64.15-8</t>
  </si>
  <si>
    <t>3.00</t>
  </si>
  <si>
    <t>6380 х 1490 х 220</t>
  </si>
  <si>
    <t>ПК 63.15-8</t>
  </si>
  <si>
    <t>6280 х 1490 х 220</t>
  </si>
  <si>
    <t>ПК 62.15-8</t>
  </si>
  <si>
    <t>6180 х 1490 х 220</t>
  </si>
  <si>
    <t>ПК 61.15-8</t>
  </si>
  <si>
    <t>6080 х 1490 х 220</t>
  </si>
  <si>
    <t>ПК 60.15-8</t>
  </si>
  <si>
    <t>5980 х 1490 х 220</t>
  </si>
  <si>
    <t>ПК 59.15-8</t>
  </si>
  <si>
    <t>5880 х 1490 х 220</t>
  </si>
  <si>
    <t>ПК 58.15-8</t>
  </si>
  <si>
    <t>5780 х 1490 х 220</t>
  </si>
  <si>
    <t>ПК 57.15-8</t>
  </si>
  <si>
    <t>5680 х 1490 х 220</t>
  </si>
  <si>
    <t>ПК 56.15-8</t>
  </si>
  <si>
    <t>5580 х 1490 х 220</t>
  </si>
  <si>
    <t>ПК 55.15-8</t>
  </si>
  <si>
    <t>5480 х 1490 х 220</t>
  </si>
  <si>
    <t>ПК 54.15-8</t>
  </si>
  <si>
    <t>5380 х 1490 х 220</t>
  </si>
  <si>
    <t>ПК 53.15-8</t>
  </si>
  <si>
    <t>5280 х 1490 х 220</t>
  </si>
  <si>
    <t>ПК 52.15-8</t>
  </si>
  <si>
    <t>5180 х 1490 х 220</t>
  </si>
  <si>
    <t>ПК 51.15-8</t>
  </si>
  <si>
    <t>5080 х 1490 х 220</t>
  </si>
  <si>
    <t>ПК 50.15-8</t>
  </si>
  <si>
    <t>4980 х 1490 х 220</t>
  </si>
  <si>
    <t>ПК 49.15-8</t>
  </si>
  <si>
    <t>4880 х 1490 х 220</t>
  </si>
  <si>
    <t>ПК 48.15-8</t>
  </si>
  <si>
    <t>4780 х 1490 х 220</t>
  </si>
  <si>
    <t>ПК 47.15-8</t>
  </si>
  <si>
    <t>4680 х 1490 х 220</t>
  </si>
  <si>
    <t>ПК 46.15-8</t>
  </si>
  <si>
    <t>4580 х 1490 х 220</t>
  </si>
  <si>
    <t>ПК 45.15-8</t>
  </si>
  <si>
    <t>4480 х 1490 х 220</t>
  </si>
  <si>
    <t>ПК 44.15-8</t>
  </si>
  <si>
    <t>4380 х 1490 х 220</t>
  </si>
  <si>
    <t>ПК 43.15-8</t>
  </si>
  <si>
    <t>4280 х 1490 х 220</t>
  </si>
  <si>
    <t>ПК 42.15-8</t>
  </si>
  <si>
    <t>4180 х 1490 х 220</t>
  </si>
  <si>
    <t>ПК 41.15-8</t>
  </si>
  <si>
    <t>4080 х 1490 х 220</t>
  </si>
  <si>
    <t>ПК 40.15-8</t>
  </si>
  <si>
    <t>3980 х 1490 х 220</t>
  </si>
  <si>
    <t>ПК 39.15-8</t>
  </si>
  <si>
    <t>3880 х 1490 х 220</t>
  </si>
  <si>
    <t>ПК 38.15-8</t>
  </si>
  <si>
    <t>3780 х 1490 х 220</t>
  </si>
  <si>
    <t>ПК 37.15-8</t>
  </si>
  <si>
    <t>3680 х 1490 х 220</t>
  </si>
  <si>
    <t>ПК 36.15-8</t>
  </si>
  <si>
    <t>3580 х 1490 х 220</t>
  </si>
  <si>
    <t>ПК 35.15-8</t>
  </si>
  <si>
    <t>3480 х 1490 х 220</t>
  </si>
  <si>
    <t>ПК 34.15-8</t>
  </si>
  <si>
    <t>3380 х 1490 х 220</t>
  </si>
  <si>
    <t>ПК 33.15-8</t>
  </si>
  <si>
    <t>3280 х 1490 х 220</t>
  </si>
  <si>
    <t>ПК 32.15-8</t>
  </si>
  <si>
    <t>3180 х 1490 х 220</t>
  </si>
  <si>
    <t>ПК 31.15-8</t>
  </si>
  <si>
    <t>3080 х 1490 х 220</t>
  </si>
  <si>
    <t>ПК 30.15-8</t>
  </si>
  <si>
    <t>0.98</t>
  </si>
  <si>
    <t>2980 х 1490 х 220</t>
  </si>
  <si>
    <t>ПК 29.15-8</t>
  </si>
  <si>
    <t>0.94</t>
  </si>
  <si>
    <t>2880 х 1490 х 220</t>
  </si>
  <si>
    <t>ПК 28.15-8</t>
  </si>
  <si>
    <t>2780 х 1490 х 220</t>
  </si>
  <si>
    <t>ПК 27.15-8</t>
  </si>
  <si>
    <t>0.87</t>
  </si>
  <si>
    <t>2680 х 1490 х 220</t>
  </si>
  <si>
    <t>ПК 26.15-8</t>
  </si>
  <si>
    <t>0.84</t>
  </si>
  <si>
    <t>2580 х 1490 х 220</t>
  </si>
  <si>
    <t>ПК 25.15-8</t>
  </si>
  <si>
    <t>0.81</t>
  </si>
  <si>
    <t>2480 х 1490 х 220</t>
  </si>
  <si>
    <t>ПК 24.15-8</t>
  </si>
  <si>
    <t>2380 х 1490 х 220</t>
  </si>
  <si>
    <t>ПК 23.15-8</t>
  </si>
  <si>
    <t>0.751</t>
  </si>
  <si>
    <t>2280 х 1490 х 220</t>
  </si>
  <si>
    <t>ПК 22.15.8</t>
  </si>
  <si>
    <t>0.71</t>
  </si>
  <si>
    <t>2180 х 1490 х 220</t>
  </si>
  <si>
    <t>ПК 21.15-8</t>
  </si>
  <si>
    <t>1.00</t>
  </si>
  <si>
    <t>0.68</t>
  </si>
  <si>
    <t>2080 х 1490 х 220</t>
  </si>
  <si>
    <t>ПК 90.12-8</t>
  </si>
  <si>
    <t>8980 x 1190 x 220</t>
  </si>
  <si>
    <t>ПК 89.12-8</t>
  </si>
  <si>
    <t>8880 x 1190 x 220</t>
  </si>
  <si>
    <t>ПК 88.12-8</t>
  </si>
  <si>
    <t>8780 x 1190 x 220</t>
  </si>
  <si>
    <t>ПК 87.12-8</t>
  </si>
  <si>
    <t>8680 x 1190 x 220</t>
  </si>
  <si>
    <t>ПК 86.12-8</t>
  </si>
  <si>
    <t>8580 x 1190 x 220</t>
  </si>
  <si>
    <t>ПК 85.12-8</t>
  </si>
  <si>
    <t>8480 x 1190 x 220</t>
  </si>
  <si>
    <t>ПК 84.12-8</t>
  </si>
  <si>
    <t>8380 x 1190 x 220</t>
  </si>
  <si>
    <t>ПК 83.12-8</t>
  </si>
  <si>
    <t>8280 x 1190 x 220</t>
  </si>
  <si>
    <t>ПК 82.12-8</t>
  </si>
  <si>
    <t>8180 x 1190 x 220</t>
  </si>
  <si>
    <t>ПК 81.12-8</t>
  </si>
  <si>
    <t>8080 x 1190 x 220</t>
  </si>
  <si>
    <t>ПК 80.12-8</t>
  </si>
  <si>
    <t>7980 x 1190 x 220</t>
  </si>
  <si>
    <t>ПК 79.12-8</t>
  </si>
  <si>
    <t>7880 x 1190 x 220</t>
  </si>
  <si>
    <t>ПК 78.12-8</t>
  </si>
  <si>
    <t>7780 x 1190 x 220</t>
  </si>
  <si>
    <t>ПК 77.12-8</t>
  </si>
  <si>
    <t>7680 x 1190 x 220</t>
  </si>
  <si>
    <t>ПК 76.12-8</t>
  </si>
  <si>
    <t>7580 x 1190 x 220</t>
  </si>
  <si>
    <t>ПК 75.12-8</t>
  </si>
  <si>
    <t>7480 x 1190 x 220</t>
  </si>
  <si>
    <t>ПК 74.12-8</t>
  </si>
  <si>
    <t>7380 x 1190 x 220</t>
  </si>
  <si>
    <t>ПК 73.12-8</t>
  </si>
  <si>
    <t>7280 x 1190 x 220</t>
  </si>
  <si>
    <t>ПК 72.12-8</t>
  </si>
  <si>
    <t>7180 х 1190 х 220</t>
  </si>
  <si>
    <t>ПК 71.12-8</t>
  </si>
  <si>
    <t>7080 х 1190 х 220</t>
  </si>
  <si>
    <t>ПК 70.12-8</t>
  </si>
  <si>
    <t>6980 х 1190 х 220</t>
  </si>
  <si>
    <t>ПК 69.12-8</t>
  </si>
  <si>
    <t>6880 х 1190 х 220</t>
  </si>
  <si>
    <t>ПК 68.12-8</t>
  </si>
  <si>
    <t>6780 х 1190 х 220</t>
  </si>
  <si>
    <t>ПК 67.12-8</t>
  </si>
  <si>
    <t>6680 х 1190 х 220</t>
  </si>
  <si>
    <t>ПК 66.12-8</t>
  </si>
  <si>
    <t>6580 х 1190 х 220</t>
  </si>
  <si>
    <t>ПК 65.12-8</t>
  </si>
  <si>
    <t>6480 х 1190 х 220</t>
  </si>
  <si>
    <t>ПК 64.12-8</t>
  </si>
  <si>
    <t>6380 х 1190 х 220</t>
  </si>
  <si>
    <t>ПК 63.12-8</t>
  </si>
  <si>
    <t>6280 х 1190 х 220</t>
  </si>
  <si>
    <t>ПК 62.12-8</t>
  </si>
  <si>
    <t>6180 х 1190 х 220</t>
  </si>
  <si>
    <t>ПК 61.12-8</t>
  </si>
  <si>
    <t>6080 х 1190 х 220</t>
  </si>
  <si>
    <t>ПК 60.12-8</t>
  </si>
  <si>
    <t>5980 х 1190 х 220</t>
  </si>
  <si>
    <t>ПК 59.12-8</t>
  </si>
  <si>
    <t>5880 х 1190 х 220</t>
  </si>
  <si>
    <t>ПК 58.12-8</t>
  </si>
  <si>
    <t>5780 х 1190 х 220</t>
  </si>
  <si>
    <t>ПК 57.12-8</t>
  </si>
  <si>
    <t>5680 х 1190 х 220</t>
  </si>
  <si>
    <t>ПК 56.12-8</t>
  </si>
  <si>
    <t>5580 х 1190 х 220</t>
  </si>
  <si>
    <t>ПК 55.12-8</t>
  </si>
  <si>
    <t>5480 х 1190 х 220</t>
  </si>
  <si>
    <t>ПК 54.12-8</t>
  </si>
  <si>
    <t>5380 х 1190 х 220</t>
  </si>
  <si>
    <t>ПК 53.12-8</t>
  </si>
  <si>
    <t>5280 х 1190 х 220</t>
  </si>
  <si>
    <t>ПК 52.12-8</t>
  </si>
  <si>
    <t>5180 х 1190 х 220</t>
  </si>
  <si>
    <t>ПК 51.12-8</t>
  </si>
  <si>
    <t>5080 х 1190 х 220</t>
  </si>
  <si>
    <t>ПК 50.12-8</t>
  </si>
  <si>
    <t>4980 х 1190 х 220</t>
  </si>
  <si>
    <t>ПК 49.12-8</t>
  </si>
  <si>
    <t>4880 х 1190 х 220</t>
  </si>
  <si>
    <t>ПК 48.12-8</t>
  </si>
  <si>
    <t>4780 х 1190 х 220</t>
  </si>
  <si>
    <t>ПК 47.12-8</t>
  </si>
  <si>
    <t>4680 х 1190 х 220</t>
  </si>
  <si>
    <t>ПК 46.12-8</t>
  </si>
  <si>
    <t>4580 х 1190 х 220</t>
  </si>
  <si>
    <t>ПК 45.12-8</t>
  </si>
  <si>
    <t>4480 х 1190 х 220</t>
  </si>
  <si>
    <t>ПК 44.12-8</t>
  </si>
  <si>
    <t>4380 х 1190 х 220</t>
  </si>
  <si>
    <t>ПК 43.12-8</t>
  </si>
  <si>
    <t>4280 х 1190 х 220</t>
  </si>
  <si>
    <t>ПК 42.12-8</t>
  </si>
  <si>
    <t>4180 х 1190 х 220</t>
  </si>
  <si>
    <t>ПК 41.12-8</t>
  </si>
  <si>
    <t>4080 х 1190 х 220</t>
  </si>
  <si>
    <t>ПК 40.12-8</t>
  </si>
  <si>
    <t>3980 х 1190 х 220</t>
  </si>
  <si>
    <t>ПК 39.12-8</t>
  </si>
  <si>
    <t>3880 х 1190 х 220</t>
  </si>
  <si>
    <t>ПК 38.12-8</t>
  </si>
  <si>
    <t>0.99</t>
  </si>
  <si>
    <t>3780 х 1190 х 220</t>
  </si>
  <si>
    <t>ПК 37.12-8</t>
  </si>
  <si>
    <t>0.96</t>
  </si>
  <si>
    <t>3680 х 1190 х 220</t>
  </si>
  <si>
    <t>ПК 36.12-8</t>
  </si>
  <si>
    <t>3580 х 1190 х 220</t>
  </si>
  <si>
    <t>ПК 35.12-8</t>
  </si>
  <si>
    <t>3480 х 1190 х 220</t>
  </si>
  <si>
    <t>ПК 34.12-8</t>
  </si>
  <si>
    <t>3380 х 1190 х 220</t>
  </si>
  <si>
    <t>ПК 33.12-8</t>
  </si>
  <si>
    <t>0.86</t>
  </si>
  <si>
    <t>3280 х 1190 х 220</t>
  </si>
  <si>
    <t>ПК 32.12-8</t>
  </si>
  <si>
    <t>0.83</t>
  </si>
  <si>
    <t>3180 х 1190 х 220</t>
  </si>
  <si>
    <t>ПК 31.12-8</t>
  </si>
  <si>
    <t>3080 х 1190 х 220</t>
  </si>
  <si>
    <t>ПК 30.12-8</t>
  </si>
  <si>
    <t>2980 х 1190 х 220</t>
  </si>
  <si>
    <t>ПК 29.12-8</t>
  </si>
  <si>
    <t>0.75</t>
  </si>
  <si>
    <t>2880 х 1190 х 220</t>
  </si>
  <si>
    <t>ПК 28.12-8</t>
  </si>
  <si>
    <t>2780 х 1190 х 220</t>
  </si>
  <si>
    <t>ПК 27.12-8</t>
  </si>
  <si>
    <t>0.97</t>
  </si>
  <si>
    <t>2680 х 1190 х 220</t>
  </si>
  <si>
    <t>ПК 26.12-8</t>
  </si>
  <si>
    <t>2580 х 1190 х 220</t>
  </si>
  <si>
    <t>ПК 25.12-8</t>
  </si>
  <si>
    <t>0.90</t>
  </si>
  <si>
    <t>2480 х 1190 х 220</t>
  </si>
  <si>
    <t>ПК 24.12-8</t>
  </si>
  <si>
    <t>0.62</t>
  </si>
  <si>
    <t>2380 х 1190 х 220</t>
  </si>
  <si>
    <t>ПК 23.12-8</t>
  </si>
  <si>
    <t>2280 х 1190 х 220</t>
  </si>
  <si>
    <t>ПК 22.12-8</t>
  </si>
  <si>
    <t>0.79</t>
  </si>
  <si>
    <t>0.571</t>
  </si>
  <si>
    <t>2180 х 1190 х 220</t>
  </si>
  <si>
    <t>ПК 21.12-8</t>
  </si>
  <si>
    <t>0.76</t>
  </si>
  <si>
    <t>0.545</t>
  </si>
  <si>
    <t>2080 х 1190 х 220</t>
  </si>
  <si>
    <t>ПК 72.10-8</t>
  </si>
  <si>
    <t>7180 х 990 х 220</t>
  </si>
  <si>
    <t>ПК 71.10-8</t>
  </si>
  <si>
    <t>7080 х 990 х 220</t>
  </si>
  <si>
    <t>ПК 70.10-8</t>
  </si>
  <si>
    <t>6980 х 990 х 220</t>
  </si>
  <si>
    <t>ПК 69.10-8</t>
  </si>
  <si>
    <t>6880 х 990 х 220</t>
  </si>
  <si>
    <t>ПК 68.10-8</t>
  </si>
  <si>
    <t>6780 х 990 х 220</t>
  </si>
  <si>
    <t>ПК 67.10-8</t>
  </si>
  <si>
    <t>6680 х 990 х 220</t>
  </si>
  <si>
    <t>ПК 66.10-8</t>
  </si>
  <si>
    <t>6580 х 990 х 220</t>
  </si>
  <si>
    <t>ПК 65.10-8</t>
  </si>
  <si>
    <t>6480 х 990 х 220</t>
  </si>
  <si>
    <t>ПК 64.10-8</t>
  </si>
  <si>
    <t>6380 х 990 х 220</t>
  </si>
  <si>
    <t>ПК 63.10-8</t>
  </si>
  <si>
    <t>6280 х 990 х 220</t>
  </si>
  <si>
    <t>ПК 62.10-8</t>
  </si>
  <si>
    <t>6180 х 990 х 220</t>
  </si>
  <si>
    <t>ПК 61.10-8</t>
  </si>
  <si>
    <t>6080 х 990 х 220</t>
  </si>
  <si>
    <t>ПК 60.10-8</t>
  </si>
  <si>
    <t>5980 х 990 х 220</t>
  </si>
  <si>
    <t>ПК 59.10-8</t>
  </si>
  <si>
    <t>5880 х 990 х 220</t>
  </si>
  <si>
    <t>ПК 58.10-8</t>
  </si>
  <si>
    <t>5780 х 990 х 220</t>
  </si>
  <si>
    <t>ПК 57.10-8</t>
  </si>
  <si>
    <t>5680 х 990 х 220</t>
  </si>
  <si>
    <t>ПК 56.10-8</t>
  </si>
  <si>
    <t>5580 х 990 х 220</t>
  </si>
  <si>
    <t>ПК 55.10-8</t>
  </si>
  <si>
    <t>5480 х 990 х 220</t>
  </si>
  <si>
    <t>ПК 54.10-8</t>
  </si>
  <si>
    <t>5380 х 990 х 220</t>
  </si>
  <si>
    <t>ПК 53.10-8</t>
  </si>
  <si>
    <t>5280 х 990 х 220</t>
  </si>
  <si>
    <t>ПК 52.10-8</t>
  </si>
  <si>
    <t>5180 х 990 х 220</t>
  </si>
  <si>
    <t>ПК 51.10-8</t>
  </si>
  <si>
    <t>5080 х 990 х 220</t>
  </si>
  <si>
    <t>ПК 50.10-8</t>
  </si>
  <si>
    <t>4980 х 990 х 220</t>
  </si>
  <si>
    <t>ПК 49.10-8</t>
  </si>
  <si>
    <t>4880 х 990 х 220</t>
  </si>
  <si>
    <t>ПК 48.10-8</t>
  </si>
  <si>
    <t>4780 х 990 х 220</t>
  </si>
  <si>
    <t>ПК 47.10-8</t>
  </si>
  <si>
    <t>4680 х 990  х 220</t>
  </si>
  <si>
    <t>ПК 46.10-8</t>
  </si>
  <si>
    <t>4580 х 990 х 220</t>
  </si>
  <si>
    <t>ПК 45.10-8</t>
  </si>
  <si>
    <t>4480 х 990 х 220</t>
  </si>
  <si>
    <t>ПК 44.10-8</t>
  </si>
  <si>
    <t>0.95</t>
  </si>
  <si>
    <t>4380 х 990 х 220</t>
  </si>
  <si>
    <t>ПК 43.10-8</t>
  </si>
  <si>
    <t>4280 х 990 х 220</t>
  </si>
  <si>
    <t>ПК 42.10-8</t>
  </si>
  <si>
    <t>4180 х 990 х 220</t>
  </si>
  <si>
    <t>ПК 41.10-8</t>
  </si>
  <si>
    <t>0.89</t>
  </si>
  <si>
    <t>4080 х 990 х 220</t>
  </si>
  <si>
    <t>ПК 40.10-8</t>
  </si>
  <si>
    <t>3980 х 990 х 220</t>
  </si>
  <si>
    <t>ПК 39.10-8</t>
  </si>
  <si>
    <t>0.85</t>
  </si>
  <si>
    <t>3880 х 990 х 220</t>
  </si>
  <si>
    <t>ПК 38.10-8</t>
  </si>
  <si>
    <t>0.82</t>
  </si>
  <si>
    <t>3780 х 990 х 220</t>
  </si>
  <si>
    <t>ПК 37.10-8</t>
  </si>
  <si>
    <t>0.8</t>
  </si>
  <si>
    <t>3680 х 990 х 220</t>
  </si>
  <si>
    <t>ПК 36.10-8</t>
  </si>
  <si>
    <t>3580 х 990 х 220</t>
  </si>
  <si>
    <t>ПК 35.10-8</t>
  </si>
  <si>
    <t>3480 х 990 х 220</t>
  </si>
  <si>
    <t>ПК 34.10-8</t>
  </si>
  <si>
    <t>0.74</t>
  </si>
  <si>
    <t>3380 х 990 х 220</t>
  </si>
  <si>
    <t>ПК 33.10-8</t>
  </si>
  <si>
    <t>3280 х 990 х 220</t>
  </si>
  <si>
    <t>ПК 32.10-8</t>
  </si>
  <si>
    <t>0.69</t>
  </si>
  <si>
    <t>3180 х 990 х 220</t>
  </si>
  <si>
    <t>ПК 31.10-8</t>
  </si>
  <si>
    <t>0.67</t>
  </si>
  <si>
    <t>3080 х 990 х 220</t>
  </si>
  <si>
    <t>ПК 30.10-8</t>
  </si>
  <si>
    <t>2980 х 990 х 220</t>
  </si>
  <si>
    <t>ПК 29.10-8</t>
  </si>
  <si>
    <t>0.63</t>
  </si>
  <si>
    <t>2880 х 990 х 220</t>
  </si>
  <si>
    <t>ПК 28.10-8</t>
  </si>
  <si>
    <t>0.61</t>
  </si>
  <si>
    <t>2780 х 990 х 220</t>
  </si>
  <si>
    <t>ПК 27.10-8</t>
  </si>
  <si>
    <t>0.58</t>
  </si>
  <si>
    <t>2680 х 990 х 220</t>
  </si>
  <si>
    <t>ПК 26.10-8</t>
  </si>
  <si>
    <t>0.56</t>
  </si>
  <si>
    <t>2580 х 990 х 220</t>
  </si>
  <si>
    <t>ПК 25.10-8</t>
  </si>
  <si>
    <t>0.54</t>
  </si>
  <si>
    <t>2480 х 990 х 220</t>
  </si>
  <si>
    <t>ПК 24.10-8</t>
  </si>
  <si>
    <t>0.52</t>
  </si>
  <si>
    <t>2380 х 990 х 220</t>
  </si>
  <si>
    <t>ПК 23.10-8</t>
  </si>
  <si>
    <t>0.497</t>
  </si>
  <si>
    <t>2280 х 990 х 220</t>
  </si>
  <si>
    <t>ПК 22.10-8</t>
  </si>
  <si>
    <t>0.475</t>
  </si>
  <si>
    <t>2180 х 990 х 220</t>
  </si>
  <si>
    <t>ПК 21.10-8</t>
  </si>
  <si>
    <t>0.453</t>
  </si>
  <si>
    <t>2080 х 990 х 220</t>
  </si>
  <si>
    <t>ПБ3</t>
  </si>
  <si>
    <t>0.572</t>
  </si>
  <si>
    <t>2500 х 3000 х 150</t>
  </si>
  <si>
    <t>ПБ1</t>
  </si>
  <si>
    <t>4000 х 2550 х 160</t>
  </si>
  <si>
    <t>Ф-1</t>
  </si>
  <si>
    <t>0.48</t>
  </si>
  <si>
    <t>0.19</t>
  </si>
  <si>
    <t>900 х 700 х 450</t>
  </si>
  <si>
    <t>1Ф-9</t>
  </si>
  <si>
    <t>900 х 900 х 650</t>
  </si>
  <si>
    <t>ФП 9</t>
  </si>
  <si>
    <t>0.23</t>
  </si>
  <si>
    <t>900 х 900 х 300</t>
  </si>
  <si>
    <t>2 ПБ 10-1п</t>
  </si>
  <si>
    <t>1030 х 120 х 140</t>
  </si>
  <si>
    <t>2 ПБ 13-1п</t>
  </si>
  <si>
    <t>0.054</t>
  </si>
  <si>
    <t>0.022</t>
  </si>
  <si>
    <t>1290 х 120 х 140</t>
  </si>
  <si>
    <t>2 ПБ 16-2п</t>
  </si>
  <si>
    <t>0.065</t>
  </si>
  <si>
    <t>0.026</t>
  </si>
  <si>
    <t>1550 х 120 х 140</t>
  </si>
  <si>
    <t>2 ПБ 17-2п</t>
  </si>
  <si>
    <t>0.071</t>
  </si>
  <si>
    <t>0.028</t>
  </si>
  <si>
    <t>1680 х 120 х 140</t>
  </si>
  <si>
    <t>2 ПБ 19-3-п</t>
  </si>
  <si>
    <t>0.081</t>
  </si>
  <si>
    <t>0.033</t>
  </si>
  <si>
    <t>1940 х 120 х 140</t>
  </si>
  <si>
    <t>2 ПБ 22-3-п</t>
  </si>
  <si>
    <t>0.092</t>
  </si>
  <si>
    <t>0.037</t>
  </si>
  <si>
    <t>2200 х 120 х 140</t>
  </si>
  <si>
    <t>2 ПБ 25-3-п</t>
  </si>
  <si>
    <t>0.103</t>
  </si>
  <si>
    <t>0.041</t>
  </si>
  <si>
    <t>2460 х 120 х 140</t>
  </si>
  <si>
    <t>2 ПБ 26-4-п</t>
  </si>
  <si>
    <t>0.109</t>
  </si>
  <si>
    <t>0.044</t>
  </si>
  <si>
    <t>2590 х 120 х 140</t>
  </si>
  <si>
    <t>2 ПБ 29-4-п</t>
  </si>
  <si>
    <t>0.120</t>
  </si>
  <si>
    <t>0.048</t>
  </si>
  <si>
    <t>2850 х 120 х 140</t>
  </si>
  <si>
    <t>2 ПБ 30-4-п</t>
  </si>
  <si>
    <t>2980 х120 х 140</t>
  </si>
  <si>
    <t>3 ПБ 13-37-п</t>
  </si>
  <si>
    <t>0.085</t>
  </si>
  <si>
    <t>0.034</t>
  </si>
  <si>
    <t>1290 х 120 х 220</t>
  </si>
  <si>
    <t>3 ПБ 16-37-п</t>
  </si>
  <si>
    <t>0.102</t>
  </si>
  <si>
    <t>1550 х 120 х 220</t>
  </si>
  <si>
    <t>3 ПБ 18-37-п</t>
  </si>
  <si>
    <t>0.119</t>
  </si>
  <si>
    <t>1810 х 120 х 220</t>
  </si>
  <si>
    <t>3 ПБ 18-8-п</t>
  </si>
  <si>
    <t>3 ПБ 21-8-п</t>
  </si>
  <si>
    <t>0.137</t>
  </si>
  <si>
    <t>0.055</t>
  </si>
  <si>
    <t>2070 х 120 х 220</t>
  </si>
  <si>
    <t>3 ПБ 25-8-п</t>
  </si>
  <si>
    <t>0.162</t>
  </si>
  <si>
    <t>2460 х 120 х 220</t>
  </si>
  <si>
    <t>3 ПБ 27-8-п</t>
  </si>
  <si>
    <t>0.072</t>
  </si>
  <si>
    <t>2720 х 120 х 220</t>
  </si>
  <si>
    <t>3 ПБ 30-8-п</t>
  </si>
  <si>
    <t>0.197</t>
  </si>
  <si>
    <t>0.079</t>
  </si>
  <si>
    <t>2980 х 120 х 220</t>
  </si>
  <si>
    <t>3 ПБ 34-4-п</t>
  </si>
  <si>
    <t>0.222</t>
  </si>
  <si>
    <t>0.089</t>
  </si>
  <si>
    <t>3370 х 120 х 220</t>
  </si>
  <si>
    <t>3 ПБ 36-4-п</t>
  </si>
  <si>
    <t>0.24</t>
  </si>
  <si>
    <t>0.096</t>
  </si>
  <si>
    <t>3630 х 120 х 220</t>
  </si>
  <si>
    <t>3 ПБ 39-8-п</t>
  </si>
  <si>
    <t>0.257</t>
  </si>
  <si>
    <t>3890 х 120 х 220</t>
  </si>
  <si>
    <t>5 ПБ 18-27-п</t>
  </si>
  <si>
    <t>0.250</t>
  </si>
  <si>
    <t>0.100</t>
  </si>
  <si>
    <t>1810 х 250 х 220</t>
  </si>
  <si>
    <t>5 ПБ 21-27-п</t>
  </si>
  <si>
    <t>0.285</t>
  </si>
  <si>
    <t>0.114</t>
  </si>
  <si>
    <t>2070 х 250 х 220</t>
  </si>
  <si>
    <t>5 ПБ 25-27-п</t>
  </si>
  <si>
    <t>0.338</t>
  </si>
  <si>
    <t>0.135</t>
  </si>
  <si>
    <t>2460 х 250 х 220</t>
  </si>
  <si>
    <t>5 ПБ 25-37-п</t>
  </si>
  <si>
    <t>8 ПБ 10-1-п</t>
  </si>
  <si>
    <t>0.011</t>
  </si>
  <si>
    <t>1030 х 120 х 90</t>
  </si>
  <si>
    <t>8 ПБ 13-1-п</t>
  </si>
  <si>
    <t>0.014</t>
  </si>
  <si>
    <t>1290 х 120 х 90</t>
  </si>
  <si>
    <t>8 ПБ 16-1-п</t>
  </si>
  <si>
    <t>0.042</t>
  </si>
  <si>
    <t>1550 х 120 х 90</t>
  </si>
  <si>
    <t>8 ПБ 17-2-п</t>
  </si>
  <si>
    <t>0.018</t>
  </si>
  <si>
    <t>1680 х 120 х 90</t>
  </si>
  <si>
    <t>9 ПБ 13-37-п</t>
  </si>
  <si>
    <t>0.074</t>
  </si>
  <si>
    <t>0.029</t>
  </si>
  <si>
    <t>1290 х 120 х 190</t>
  </si>
  <si>
    <t>9 ПБ 16-37-п</t>
  </si>
  <si>
    <t>1550 х 120 х 190</t>
  </si>
  <si>
    <t>9 ПБ 18-37-п</t>
  </si>
  <si>
    <t>0.047</t>
  </si>
  <si>
    <t>1810 х 120 х 190</t>
  </si>
  <si>
    <t>9 ПБ 22-3-п</t>
  </si>
  <si>
    <t>0.125</t>
  </si>
  <si>
    <t>2200 х 120 х 190</t>
  </si>
  <si>
    <t>9 ПБ 27-8-п</t>
  </si>
  <si>
    <t>2720 х 120 х 190</t>
  </si>
  <si>
    <t>9 ПБ 30-4-п</t>
  </si>
  <si>
    <t>0.17</t>
  </si>
  <si>
    <t>0.068</t>
  </si>
  <si>
    <t>2980 х 120 х 190</t>
  </si>
  <si>
    <t>10 ПБ 21-27-п</t>
  </si>
  <si>
    <t>0.246</t>
  </si>
  <si>
    <t>0.098</t>
  </si>
  <si>
    <t>2070 х 250 х 190</t>
  </si>
  <si>
    <t>10 ПБ 25-27-п</t>
  </si>
  <si>
    <t>0.292</t>
  </si>
  <si>
    <t>0.117</t>
  </si>
  <si>
    <t>2460 х 250 х 190</t>
  </si>
  <si>
    <t>10 ПБ 25-37-п</t>
  </si>
  <si>
    <t>2450 х 250 х 190</t>
  </si>
  <si>
    <t>10 ПБ 27-27-п</t>
  </si>
  <si>
    <t>0.323</t>
  </si>
  <si>
    <t>0.129</t>
  </si>
  <si>
    <t>2720 х 250 х 190</t>
  </si>
  <si>
    <t>10 ПБ 27-37-п</t>
  </si>
  <si>
    <t>КС 10.9</t>
  </si>
  <si>
    <t>0.60</t>
  </si>
  <si>
    <t>1160 х 1000 х 890</t>
  </si>
  <si>
    <t>КСД 10.9</t>
  </si>
  <si>
    <t>0.34</t>
  </si>
  <si>
    <t>КС 15.9</t>
  </si>
  <si>
    <t>1680 х 1500 х 890</t>
  </si>
  <si>
    <t>КСД 15.9</t>
  </si>
  <si>
    <t>1.525</t>
  </si>
  <si>
    <t>ПП 10.1</t>
  </si>
  <si>
    <t xml:space="preserve"> х      х</t>
  </si>
  <si>
    <t>ПП 10.1 с ч</t>
  </si>
  <si>
    <t>ПП 15.2.1</t>
  </si>
  <si>
    <t>0.53</t>
  </si>
  <si>
    <t>0.211</t>
  </si>
  <si>
    <t>1450 х 1450 х 120</t>
  </si>
  <si>
    <t xml:space="preserve">ПП 15.1 </t>
  </si>
  <si>
    <t>ТС 50.30.-3</t>
  </si>
  <si>
    <t>500 х 3105 х 750</t>
  </si>
  <si>
    <t>Л 3-15</t>
  </si>
  <si>
    <t>0.9</t>
  </si>
  <si>
    <t>2970 х 780 х 530</t>
  </si>
  <si>
    <t>Л 2-8</t>
  </si>
  <si>
    <t>1.125</t>
  </si>
  <si>
    <t>2970 х 1160 х 530</t>
  </si>
  <si>
    <t>Л 1-8</t>
  </si>
  <si>
    <t>0.72</t>
  </si>
  <si>
    <t>2970 х 1480 х 700</t>
  </si>
  <si>
    <t>ЛВС</t>
  </si>
  <si>
    <t>1000 х 360 х 160</t>
  </si>
  <si>
    <t>П 8-8/2</t>
  </si>
  <si>
    <t>0.425</t>
  </si>
  <si>
    <t>0.175</t>
  </si>
  <si>
    <t>1495 х 1160 х 100</t>
  </si>
  <si>
    <t>П 6-15</t>
  </si>
  <si>
    <t>2990 х 780 х 120</t>
  </si>
  <si>
    <t>П 13-11б</t>
  </si>
  <si>
    <t>2990 х 1480 х 120</t>
  </si>
  <si>
    <t>ЛМ 165.12</t>
  </si>
  <si>
    <t>3669 х 1200 х 1650</t>
  </si>
  <si>
    <t>ЛМ 17.11</t>
  </si>
  <si>
    <t>0.77</t>
  </si>
  <si>
    <t>3658 х 1050 х 1650</t>
  </si>
  <si>
    <t>ЛС 11-1</t>
  </si>
  <si>
    <t>0.111</t>
  </si>
  <si>
    <t>0.046</t>
  </si>
  <si>
    <t>1050 х 145 х 330</t>
  </si>
  <si>
    <t>ЛС 12-1</t>
  </si>
  <si>
    <t>0.128</t>
  </si>
  <si>
    <t>0.053</t>
  </si>
  <si>
    <t>1200 х 145 х 330</t>
  </si>
  <si>
    <t>ЛС 14-1</t>
  </si>
  <si>
    <t>0.145</t>
  </si>
  <si>
    <t>0.06</t>
  </si>
  <si>
    <t>1350 х 145 х 330</t>
  </si>
  <si>
    <t>ЛС 15-1</t>
  </si>
  <si>
    <t>0.16</t>
  </si>
  <si>
    <t>0.066</t>
  </si>
  <si>
    <t>1500 х 145 х 330</t>
  </si>
  <si>
    <t>Вес тн</t>
  </si>
  <si>
    <t>Объем м3</t>
  </si>
  <si>
    <t>(длинна, ширина, высота)</t>
  </si>
  <si>
    <t>ПБ 102.15-8-40</t>
  </si>
  <si>
    <t>10180 х 1495 х 220</t>
  </si>
  <si>
    <t>ПБ 101.15-8-40</t>
  </si>
  <si>
    <t>10080 х 1495 х 220</t>
  </si>
  <si>
    <t>ПБ 100.15-8-40</t>
  </si>
  <si>
    <t>9980 х 1495 х 220</t>
  </si>
  <si>
    <t>ПБ 99.15-8-40</t>
  </si>
  <si>
    <t>9880 х 1495 х 220</t>
  </si>
  <si>
    <t>ПБ 98.15-8-40</t>
  </si>
  <si>
    <t>9780 х 1495 х 220</t>
  </si>
  <si>
    <t>ПБ 97.15-8-40</t>
  </si>
  <si>
    <t>9680 х 1495 х 220</t>
  </si>
  <si>
    <t>ПБ 96.15-8-40</t>
  </si>
  <si>
    <t>9580 х 1495 х 220</t>
  </si>
  <si>
    <t>ПБ 95.15-8-40</t>
  </si>
  <si>
    <t>9480 х 1495 х 220</t>
  </si>
  <si>
    <t>ПБ 94.15-8-40</t>
  </si>
  <si>
    <t>9380 х 1495 х 220</t>
  </si>
  <si>
    <t>ПБ 93.15-8-40</t>
  </si>
  <si>
    <t>9180 х 1495 х 220</t>
  </si>
  <si>
    <t>ПБ 92.15-8-40</t>
  </si>
  <si>
    <t>ПБ 91.15-8-40</t>
  </si>
  <si>
    <t>9080 х 1495 х 220</t>
  </si>
  <si>
    <t>ПБ 90.15-8-30</t>
  </si>
  <si>
    <t>8980 х 1495 х 220</t>
  </si>
  <si>
    <t>ПБ 89.15-8-30</t>
  </si>
  <si>
    <t>8880 х 1495 х 220</t>
  </si>
  <si>
    <t>ПБ 88.15-8-30</t>
  </si>
  <si>
    <t>8780 х 1495 х 220</t>
  </si>
  <si>
    <t>ПБ 87.15-8-30</t>
  </si>
  <si>
    <t>8680 х 1495 х 220</t>
  </si>
  <si>
    <t>ПБ 86.15-8-30</t>
  </si>
  <si>
    <t>8580 х 1495 х 220</t>
  </si>
  <si>
    <t>ПБ 85.15-8-30</t>
  </si>
  <si>
    <t>8480 х 1495 х 220</t>
  </si>
  <si>
    <t>ПБ 84.15-8-30</t>
  </si>
  <si>
    <t>8380 х 1495 х 220</t>
  </si>
  <si>
    <t>ПБ 83.15-8-30</t>
  </si>
  <si>
    <t>8280 х 1495 х 220</t>
  </si>
  <si>
    <t>ПБ 82.15-8-30</t>
  </si>
  <si>
    <t>8180 х 1495 х 220</t>
  </si>
  <si>
    <t>ПБ 81.15-8-30</t>
  </si>
  <si>
    <t>8080 х 1495 х 220</t>
  </si>
  <si>
    <t>ПБ 80.15-8-30</t>
  </si>
  <si>
    <t>7980 х 1495 х 220</t>
  </si>
  <si>
    <t>ПБ 79.15-8-30</t>
  </si>
  <si>
    <t>7880 х 1495 х 220</t>
  </si>
  <si>
    <t>ПБ 78.15-8-30</t>
  </si>
  <si>
    <t>7780 х 1495 х 220</t>
  </si>
  <si>
    <t>ПБ 77.15-8-30</t>
  </si>
  <si>
    <t>7680 х 1495 х 220</t>
  </si>
  <si>
    <t>ПБ 76.15-8-30</t>
  </si>
  <si>
    <t>7580 х 1495 х 220</t>
  </si>
  <si>
    <t>ПБ 75.15-8-30</t>
  </si>
  <si>
    <t>7480 х 1495 х 220</t>
  </si>
  <si>
    <t>ПБ 74.15-8-30</t>
  </si>
  <si>
    <t>7380 х 1495 х 220</t>
  </si>
  <si>
    <t>ПБ 73.15-8-30</t>
  </si>
  <si>
    <t>7280 х 1495 х 220</t>
  </si>
  <si>
    <t>ПБ 72.15-8-30</t>
  </si>
  <si>
    <t>7180 х 1495 х 220</t>
  </si>
  <si>
    <t>ПБ 71.15-8-30</t>
  </si>
  <si>
    <t>7080 х 1495 х 220</t>
  </si>
  <si>
    <t>ПБ 70.15-8-30</t>
  </si>
  <si>
    <t>6980 х 1495 х 220</t>
  </si>
  <si>
    <t>ПБ 69.15-8-30</t>
  </si>
  <si>
    <t>6880 х 1495 х 220</t>
  </si>
  <si>
    <t>ПБ 68.15-8-30</t>
  </si>
  <si>
    <t>6780 х 1495 х 220</t>
  </si>
  <si>
    <t>ПБ 67.15-8-30</t>
  </si>
  <si>
    <t>6680 х 1495 х 220</t>
  </si>
  <si>
    <t>ПБ 66.15-8-30</t>
  </si>
  <si>
    <t>6580 х 1495 х 220</t>
  </si>
  <si>
    <t>ПБ 65.15-8-30</t>
  </si>
  <si>
    <t>6480 х 1495 х 220</t>
  </si>
  <si>
    <t>ПБ 64.15-8-30</t>
  </si>
  <si>
    <t>6380 х 1495 х 220</t>
  </si>
  <si>
    <t>ПБ 63.15-8-30</t>
  </si>
  <si>
    <t>6280 х 1495 х 220</t>
  </si>
  <si>
    <t>ПБ 62.15-8-30</t>
  </si>
  <si>
    <t>6180 х 1495 х 220</t>
  </si>
  <si>
    <t>ПБ 61.15-8-30</t>
  </si>
  <si>
    <t>6080 х 1495 х 220</t>
  </si>
  <si>
    <t>ПБ 60.15-8-30</t>
  </si>
  <si>
    <t>5980 х 1495 х 220</t>
  </si>
  <si>
    <t>ПБ 59.15-8-30</t>
  </si>
  <si>
    <t>5880 х 1495 х 220</t>
  </si>
  <si>
    <t>ПБ 58.15-8-30</t>
  </si>
  <si>
    <t>5780 х 1495 х 220</t>
  </si>
  <si>
    <t>ПБ 57.15-8-30</t>
  </si>
  <si>
    <t>5680 х 1495 х 220</t>
  </si>
  <si>
    <t>ПБ 56.15-8-30</t>
  </si>
  <si>
    <t>5580 х 1495 х 220</t>
  </si>
  <si>
    <t>ПБ 55.15-8-30</t>
  </si>
  <si>
    <t>5480 х 1495 х 220</t>
  </si>
  <si>
    <t>ПБ 54.15-8-30</t>
  </si>
  <si>
    <t>5380 х 1495 х 220</t>
  </si>
  <si>
    <t>ПБ 53.15-8-30</t>
  </si>
  <si>
    <t>5280 х 1495 х 220</t>
  </si>
  <si>
    <t>ПБ 52.15-8-30</t>
  </si>
  <si>
    <t>5180 х 1495 х 220</t>
  </si>
  <si>
    <t>ПБ 51.15-8-30</t>
  </si>
  <si>
    <t>5080 х 1495 х 220</t>
  </si>
  <si>
    <t>ПБ 50.15-8-30</t>
  </si>
  <si>
    <t>4980 х 1495 х 220</t>
  </si>
  <si>
    <t>ПБ 49.15-8-30</t>
  </si>
  <si>
    <t>4880 х 1495 х 220</t>
  </si>
  <si>
    <t>ПБ 48.15-8-30</t>
  </si>
  <si>
    <t>4780 х 1495 х 220</t>
  </si>
  <si>
    <t>ПБ 47.15-8-30</t>
  </si>
  <si>
    <t>4680 х 1495 х 220</t>
  </si>
  <si>
    <t>ПБ 46.15-8-30</t>
  </si>
  <si>
    <t>4580 х 1495 х 220</t>
  </si>
  <si>
    <t>ПБ 45.15-8-30</t>
  </si>
  <si>
    <t>4480 х 1495 х 220</t>
  </si>
  <si>
    <t>ПБ 44.15-8-30</t>
  </si>
  <si>
    <t>4380 х 1495 х 220</t>
  </si>
  <si>
    <t>ПБ 43.15-8-30</t>
  </si>
  <si>
    <t>4280 х 1495 х 220</t>
  </si>
  <si>
    <t>ПБ 42.15-8-30</t>
  </si>
  <si>
    <t>4180 х 1495 х 220</t>
  </si>
  <si>
    <t>ПБ 41.15-8-30</t>
  </si>
  <si>
    <t>4080 х 1495 х 220</t>
  </si>
  <si>
    <t>ПБ 40.15-8-30</t>
  </si>
  <si>
    <t>3980 х 1495 х 220</t>
  </si>
  <si>
    <t>ПБ 39.15-8-30</t>
  </si>
  <si>
    <t>3880 х 1495 х 220</t>
  </si>
  <si>
    <t>ПБ 38.15-8-30</t>
  </si>
  <si>
    <t>3780 х 1495 х 220</t>
  </si>
  <si>
    <t>ПБ 37.15-8-30</t>
  </si>
  <si>
    <t>3680 х 1495 х 220</t>
  </si>
  <si>
    <t>ПБ 36.15-8-30</t>
  </si>
  <si>
    <t>3580 х 1495 х 220</t>
  </si>
  <si>
    <t>ПБ 35.15-8-30</t>
  </si>
  <si>
    <t>3480 х 1495 х 220</t>
  </si>
  <si>
    <t>ПБ 34.15-8-30</t>
  </si>
  <si>
    <t>3380 х 1495 х 220</t>
  </si>
  <si>
    <t>ПБ 33.15-8-30</t>
  </si>
  <si>
    <t>3280 х 1495 х 220</t>
  </si>
  <si>
    <t>ПБ 32.15-8-30</t>
  </si>
  <si>
    <t>3180 х 1495 х 220</t>
  </si>
  <si>
    <t>ПБ 31.15-8-30</t>
  </si>
  <si>
    <t>3080 х 1495 х 220</t>
  </si>
  <si>
    <t>ПБ 30.15-8-30</t>
  </si>
  <si>
    <t>2980 х 1495 х 220</t>
  </si>
  <si>
    <t>ПБ 29.15-8-30</t>
  </si>
  <si>
    <t>2880 х 1495 х 220</t>
  </si>
  <si>
    <t>ПБ 28.15-8-30</t>
  </si>
  <si>
    <t>2780 х 1495 х 220</t>
  </si>
  <si>
    <t>ПБ 27.15-8-30</t>
  </si>
  <si>
    <t>2680 х 1495 х 220</t>
  </si>
  <si>
    <t>ПБ 26.15-8-30</t>
  </si>
  <si>
    <t>2580 х 1495 х 220</t>
  </si>
  <si>
    <t>ПБ 25.15-8-30</t>
  </si>
  <si>
    <t>2480 х 1495 х 220</t>
  </si>
  <si>
    <t>ПБ 24.15-8-30</t>
  </si>
  <si>
    <t>2380 х 1495 х 220</t>
  </si>
  <si>
    <t>ПБ 23.15-8-30</t>
  </si>
  <si>
    <t>2280 х 1495 х 220</t>
  </si>
  <si>
    <t>ПБ 22.15-8-30</t>
  </si>
  <si>
    <t>2180 х 1495 х 220</t>
  </si>
  <si>
    <t>ПБ 21.15-8-30</t>
  </si>
  <si>
    <t>2080 х 1495 х 220</t>
  </si>
  <si>
    <t>ПБ 102.12-8-40</t>
  </si>
  <si>
    <t>10180 х 1195 х 220</t>
  </si>
  <si>
    <t>ПБ 101.12-8-40</t>
  </si>
  <si>
    <t>10080 х 1195 х 220</t>
  </si>
  <si>
    <t>ПБ 100.12-8-40</t>
  </si>
  <si>
    <t>9980 х 1195 х 220</t>
  </si>
  <si>
    <t>ПБ 99.12-8-40</t>
  </si>
  <si>
    <t>9880 х 1195 х 220</t>
  </si>
  <si>
    <t>ПБ 98.12-8-40</t>
  </si>
  <si>
    <t>9780 х 1195 х 220</t>
  </si>
  <si>
    <t>ПБ 97.12-8-40</t>
  </si>
  <si>
    <t>9680 х 1195 х 220</t>
  </si>
  <si>
    <t>ПБ 96.12-8-40</t>
  </si>
  <si>
    <t>9580 х 1195 х 220</t>
  </si>
  <si>
    <t>ПБ 95.12-8-40</t>
  </si>
  <si>
    <t>9480 х 1195 х 220</t>
  </si>
  <si>
    <t>ПБ 94.12-8-40</t>
  </si>
  <si>
    <t>9380 х 1195 х 220</t>
  </si>
  <si>
    <t>ПБ 93.12-8-40</t>
  </si>
  <si>
    <t>9180 х 1195 х 220</t>
  </si>
  <si>
    <t>ПБ 92.12-8-40</t>
  </si>
  <si>
    <t>ПБ 91.12-8-40</t>
  </si>
  <si>
    <t>9080 х 1195 х 220</t>
  </si>
  <si>
    <t>ПБ 90.12-8-30</t>
  </si>
  <si>
    <t>8980 x 1195 x 220</t>
  </si>
  <si>
    <t>ПБ 89.12-8-30</t>
  </si>
  <si>
    <t>8880 x 1195 x 220</t>
  </si>
  <si>
    <t>ПБ 88.12-8-30</t>
  </si>
  <si>
    <t>8780 x 1195 x 220</t>
  </si>
  <si>
    <t>ПБ 87.12-8-30</t>
  </si>
  <si>
    <t>8680 x 1195 x 220</t>
  </si>
  <si>
    <t>ПБ 86.12-8-30</t>
  </si>
  <si>
    <t>8580 x 1195 x 220</t>
  </si>
  <si>
    <t>ПБ 85.12-8-30</t>
  </si>
  <si>
    <t>8480 x 1195 x 220</t>
  </si>
  <si>
    <t>ПБ 84.12-8-30</t>
  </si>
  <si>
    <t>8380 x 1195 x 220</t>
  </si>
  <si>
    <t>ПБ 83.12-8-30</t>
  </si>
  <si>
    <t>8280 x 1195 x 220</t>
  </si>
  <si>
    <t>ПБ 82.12-8-30</t>
  </si>
  <si>
    <t>8180 x 1195 x 220</t>
  </si>
  <si>
    <t>ПБ 81.12-8-30</t>
  </si>
  <si>
    <t>8080 x 1195 x 220</t>
  </si>
  <si>
    <t>ПБ 80.12-8-30</t>
  </si>
  <si>
    <t>7980 x 1195 x 220</t>
  </si>
  <si>
    <t>ПБ 79.12-8-30</t>
  </si>
  <si>
    <t>7880 x 1195 x 220</t>
  </si>
  <si>
    <t>ПБ 78.12-8-30</t>
  </si>
  <si>
    <t>7780 x 1195 x 220</t>
  </si>
  <si>
    <t>ПБ 77.12-8-30</t>
  </si>
  <si>
    <t>7680 x 1195 x 220</t>
  </si>
  <si>
    <t>ПБ 76.12-8-30</t>
  </si>
  <si>
    <t>7580 x 1195 x 220</t>
  </si>
  <si>
    <t>ПБ 75.12-8-30</t>
  </si>
  <si>
    <t>7480 x 1195 x 220</t>
  </si>
  <si>
    <t>ПБ 74.12-8-30</t>
  </si>
  <si>
    <t>7380 x 1195 x 220</t>
  </si>
  <si>
    <t>ПБ 73.12-8-30</t>
  </si>
  <si>
    <t>7280 x 1195 x 220</t>
  </si>
  <si>
    <t>ПБ 72.12-8-30</t>
  </si>
  <si>
    <t>7180 х 1195 х 220</t>
  </si>
  <si>
    <t>ПБ 71.12-8-30</t>
  </si>
  <si>
    <t>7080 х 1195 х 220</t>
  </si>
  <si>
    <t>ПБ 70.12-8-30</t>
  </si>
  <si>
    <t>6980 х 1195 х 220</t>
  </si>
  <si>
    <t>ПБ 69.12-8-30</t>
  </si>
  <si>
    <t>6880 х 1195 х 220</t>
  </si>
  <si>
    <t>ПБ 68.12-8-30</t>
  </si>
  <si>
    <t>6780 х 1195 х 220</t>
  </si>
  <si>
    <t>ПБ 67.12-8-30</t>
  </si>
  <si>
    <t>6680 х 1195 х 220</t>
  </si>
  <si>
    <t>ПБ 66.12-8-30</t>
  </si>
  <si>
    <t>6580 х 1195 х 220</t>
  </si>
  <si>
    <t>ПБ 65.12-8-30</t>
  </si>
  <si>
    <t>6480 х 1195 х 220</t>
  </si>
  <si>
    <t>ПБ 64.12-8-30</t>
  </si>
  <si>
    <t>6380 х 1195 х 220</t>
  </si>
  <si>
    <t>ПБ 63.12-8-30</t>
  </si>
  <si>
    <t>6280 х 1195 х 220</t>
  </si>
  <si>
    <t>ПБ 62.12-8-30</t>
  </si>
  <si>
    <t>6180 х 1195 х 220</t>
  </si>
  <si>
    <t>ПБ 61.12-8-30</t>
  </si>
  <si>
    <t>6080 х 1195 х 220</t>
  </si>
  <si>
    <t>ПБ 60.12-8-30</t>
  </si>
  <si>
    <t>5980 х 1195 х 220</t>
  </si>
  <si>
    <t>ПБ 59.12-8-30</t>
  </si>
  <si>
    <t>5880 х 1195 х 220</t>
  </si>
  <si>
    <t>ПБ 58.12-8-30</t>
  </si>
  <si>
    <t>5780 х 1195 х 220</t>
  </si>
  <si>
    <t>ПБ 57.12-8-30</t>
  </si>
  <si>
    <t>5680 х 1195 х 220</t>
  </si>
  <si>
    <t>ПБ 56.12-8-30</t>
  </si>
  <si>
    <t>5580 х 1195 х 220</t>
  </si>
  <si>
    <t>ПБ 55.12-8-30</t>
  </si>
  <si>
    <t>5480 х 1195 х 220</t>
  </si>
  <si>
    <t>ПБ 54.12-8-30</t>
  </si>
  <si>
    <t>5380 х 1195 х 220</t>
  </si>
  <si>
    <t>ПБ 53.12-8-30</t>
  </si>
  <si>
    <t>5280 х 1195 х 220</t>
  </si>
  <si>
    <t>ПБ 52.12-8-30</t>
  </si>
  <si>
    <t>5180 х 1195 х 220</t>
  </si>
  <si>
    <t>ПБ 51.12-8-30</t>
  </si>
  <si>
    <t>5080 х 1195 х 220</t>
  </si>
  <si>
    <t>ПБ 50.12-8-30</t>
  </si>
  <si>
    <t>4980 х 1195 х 220</t>
  </si>
  <si>
    <t>ПБ 49.12-8-30</t>
  </si>
  <si>
    <t>4880 х 1195 х 220</t>
  </si>
  <si>
    <t>ПБ 48.12-8-30</t>
  </si>
  <si>
    <t>4780 х 1195 х 220</t>
  </si>
  <si>
    <t>ПБ 47.12-8-30</t>
  </si>
  <si>
    <t>4680 х 1195 х 220</t>
  </si>
  <si>
    <t>ПБ 46.12-8-30</t>
  </si>
  <si>
    <t>4580 х 1195 х 220</t>
  </si>
  <si>
    <t>ПБ 45.12-8-30</t>
  </si>
  <si>
    <t>4480 х 1195 х 220</t>
  </si>
  <si>
    <t>ПБ 44.12-8-30</t>
  </si>
  <si>
    <t>4380 х 1195 х 220</t>
  </si>
  <si>
    <t>ПБ 43.12-8-30</t>
  </si>
  <si>
    <t>4280 х 1195 х 220</t>
  </si>
  <si>
    <t>ПБ 42.12-8-30</t>
  </si>
  <si>
    <t>4180 х 1195 х 220</t>
  </si>
  <si>
    <t>ПБ 41.12-8-30</t>
  </si>
  <si>
    <t>4080 х 1195 х 220</t>
  </si>
  <si>
    <t>ПБ 40.12-8-30</t>
  </si>
  <si>
    <t>3980 х 1195 х 220</t>
  </si>
  <si>
    <t>ПБ 39.12-8-30</t>
  </si>
  <si>
    <t>3880 х 1195 х 220</t>
  </si>
  <si>
    <t>ПБ 38.12-8-30</t>
  </si>
  <si>
    <t>3780 х 1195 х 220</t>
  </si>
  <si>
    <t>ПБ 37.12-8-30</t>
  </si>
  <si>
    <t>3680 х 1195 х 220</t>
  </si>
  <si>
    <t>ПБ 36.12-8-30</t>
  </si>
  <si>
    <t>3580 х 1195 х 220</t>
  </si>
  <si>
    <t>ПБ 35.12-8-30</t>
  </si>
  <si>
    <t>3480 х 1195 х 220</t>
  </si>
  <si>
    <t>ПБ 34.12-8-30</t>
  </si>
  <si>
    <t>3380 х 1195 х 220</t>
  </si>
  <si>
    <t>ПБ 33.12-8-30</t>
  </si>
  <si>
    <t>3280 х 1195 х 220</t>
  </si>
  <si>
    <t>ПБ 32.12-8-30</t>
  </si>
  <si>
    <t>3180 х 1195 х 220</t>
  </si>
  <si>
    <t>ПБ 31.12-8-30</t>
  </si>
  <si>
    <t>3080 х 1195 х 220</t>
  </si>
  <si>
    <t>ПБ 30.12-8-30</t>
  </si>
  <si>
    <t>2980 х 1195 х 220</t>
  </si>
  <si>
    <t>ПБ 29.12-8-30</t>
  </si>
  <si>
    <t>2880 х 1195 х 220</t>
  </si>
  <si>
    <t>ПБ 28.12-8-30</t>
  </si>
  <si>
    <t>2780 х 1195 х 220</t>
  </si>
  <si>
    <t>ПБ 27.12-8-30</t>
  </si>
  <si>
    <t>2680 х 1195 х 220</t>
  </si>
  <si>
    <t>ПБ 26.12-8-30</t>
  </si>
  <si>
    <t>2580 х 1195 х 220</t>
  </si>
  <si>
    <t>ПБ 25.12-8-30</t>
  </si>
  <si>
    <t>2480 х 1195 х 220</t>
  </si>
  <si>
    <t>ПБ 24.12-8-30</t>
  </si>
  <si>
    <t>2380 х 1195 х 220</t>
  </si>
  <si>
    <t>ПБ 23.12-8-30</t>
  </si>
  <si>
    <t>2280 х 1195 х 220</t>
  </si>
  <si>
    <t>ПБ 22.12-8-30</t>
  </si>
  <si>
    <t>2180 х 1195 х 220</t>
  </si>
  <si>
    <t>ПБ 21.12-8-30</t>
  </si>
  <si>
    <t>2080 х 1195 х 220</t>
  </si>
  <si>
    <t>ПБ 102.10-6-40</t>
  </si>
  <si>
    <t>10180 х 995 х 220</t>
  </si>
  <si>
    <t>ПБ 101.10-6-40</t>
  </si>
  <si>
    <t>10080 х 995 х 220</t>
  </si>
  <si>
    <t>ПБ 100.10-6-40</t>
  </si>
  <si>
    <t>9980 х 995 х 220</t>
  </si>
  <si>
    <t>ПБ 99.10-6-40</t>
  </si>
  <si>
    <t>9880 х 995 х 220</t>
  </si>
  <si>
    <t>ПБ 98.10-6-40</t>
  </si>
  <si>
    <t>9780 х 995 х 220</t>
  </si>
  <si>
    <t>ПБ 97.10-6-40</t>
  </si>
  <si>
    <t>9680 х 995 х 220</t>
  </si>
  <si>
    <t>ПБ 96.10-6-35</t>
  </si>
  <si>
    <t>9580 х 995 х 220</t>
  </si>
  <si>
    <t>ПБ 95.10-6-35</t>
  </si>
  <si>
    <t>9480 х 995 х 220</t>
  </si>
  <si>
    <t>ПБ 94.10-6-35</t>
  </si>
  <si>
    <t>9380 х 995 х 220</t>
  </si>
  <si>
    <t>ПБ 93.10-6-35</t>
  </si>
  <si>
    <t>9180 х 995 х 220</t>
  </si>
  <si>
    <t>ПБ 92.10-6-35</t>
  </si>
  <si>
    <t>ПБ 91.10-6-35</t>
  </si>
  <si>
    <t>9080 х 995 х 220</t>
  </si>
  <si>
    <t>ПБ 90.10-8-35</t>
  </si>
  <si>
    <t>8980 х 995 х 220</t>
  </si>
  <si>
    <t>ПБ 89.10-8-35</t>
  </si>
  <si>
    <t>8880 х 995 х 220</t>
  </si>
  <si>
    <t>ПБ 88.10-8-35</t>
  </si>
  <si>
    <t>8780 х 995 х 220</t>
  </si>
  <si>
    <t>ПБ 87.10-8-35</t>
  </si>
  <si>
    <t>8680 х 995 х 220</t>
  </si>
  <si>
    <t>ПБ 86.10-8-35</t>
  </si>
  <si>
    <t>8580 х 995 х 220</t>
  </si>
  <si>
    <t>ПБ 85.10-8-35</t>
  </si>
  <si>
    <t>8480 х 995 х 220</t>
  </si>
  <si>
    <t>ПБ 84.10-8-30</t>
  </si>
  <si>
    <t>8380 х 995 х 220</t>
  </si>
  <si>
    <t>ПБ 83.10-8-30</t>
  </si>
  <si>
    <t>8280 х 995 х 220</t>
  </si>
  <si>
    <t>ПБ 82.10-8-30</t>
  </si>
  <si>
    <t>8180 х 995 х 220</t>
  </si>
  <si>
    <t>ПБ 81.10-8-30</t>
  </si>
  <si>
    <t>8080 х 995 х 220</t>
  </si>
  <si>
    <t>ПБ 80.10-8-30</t>
  </si>
  <si>
    <t>7980 х 995 х 220</t>
  </si>
  <si>
    <t>ПБ 79.10-8-30</t>
  </si>
  <si>
    <t>7880 х 995 х 220</t>
  </si>
  <si>
    <t>ПБ 78.10-8-25</t>
  </si>
  <si>
    <t>7780 х 995 х 220</t>
  </si>
  <si>
    <t>ПБ 77.10-8-25</t>
  </si>
  <si>
    <t>7680 х 995 х 220</t>
  </si>
  <si>
    <t>ПБ 76.10-8-25</t>
  </si>
  <si>
    <t>7580 х 995 х 220</t>
  </si>
  <si>
    <t>ПБ 75.10-8-25</t>
  </si>
  <si>
    <t>7480 х 995 х 220</t>
  </si>
  <si>
    <t>ПБ 74.10-8-25</t>
  </si>
  <si>
    <t>7380 х 995 х 220</t>
  </si>
  <si>
    <t>ПБ 73.10-8-25</t>
  </si>
  <si>
    <t>7280 х 995 х 220</t>
  </si>
  <si>
    <t>ПБ 72.10-8-25</t>
  </si>
  <si>
    <t>7180 х 995 х 220</t>
  </si>
  <si>
    <t>ПБ 71.10-8-25</t>
  </si>
  <si>
    <t>7080 х 995 х 220</t>
  </si>
  <si>
    <t>ПБ 70.10-8-25</t>
  </si>
  <si>
    <t>6980 х 995 х 220</t>
  </si>
  <si>
    <t>ПБ 69.10-8-25</t>
  </si>
  <si>
    <t>6880 х 995 х 220</t>
  </si>
  <si>
    <t>ПБ 68.10-8-25</t>
  </si>
  <si>
    <t>6780 х 995 х 220</t>
  </si>
  <si>
    <t>ПБ 67.10-8-25</t>
  </si>
  <si>
    <t>6680 х 995 х 220</t>
  </si>
  <si>
    <t>ПБ 66.10-8-25</t>
  </si>
  <si>
    <t>6580 х 995 х 220</t>
  </si>
  <si>
    <t>ПБ 65.10-8-25</t>
  </si>
  <si>
    <t>6480 х 995 х 220</t>
  </si>
  <si>
    <t>ПБ 64.10-8-25</t>
  </si>
  <si>
    <t>6380 х 995 х 220</t>
  </si>
  <si>
    <t>ПБ 63.10-8-25</t>
  </si>
  <si>
    <t>6280 х 995 х 220</t>
  </si>
  <si>
    <t>ПБ 62.10-8-25</t>
  </si>
  <si>
    <t>6180 х 995 х 220</t>
  </si>
  <si>
    <t>ПБ 61.10-8-25</t>
  </si>
  <si>
    <t>6080 х 995 х 220</t>
  </si>
  <si>
    <t>ПБ 60.10-8-25</t>
  </si>
  <si>
    <t>5980 х 995 х 220</t>
  </si>
  <si>
    <t>ПБ 59.10-8-25</t>
  </si>
  <si>
    <t>5880 х 995 х 220</t>
  </si>
  <si>
    <t>ПБ 58.10-8-25</t>
  </si>
  <si>
    <t>5780 х 995 х 220</t>
  </si>
  <si>
    <t>ПБ 57.10-8-25</t>
  </si>
  <si>
    <t>5680 х 995 х 220</t>
  </si>
  <si>
    <t>ПБ 56.10-8-25</t>
  </si>
  <si>
    <t>5580 х 995 х 220</t>
  </si>
  <si>
    <t>ПБ 55.10-8-25</t>
  </si>
  <si>
    <t>5480 х 995 х 220</t>
  </si>
  <si>
    <t>ПБ 54.10-8-25</t>
  </si>
  <si>
    <t>5380 х 995 х 220</t>
  </si>
  <si>
    <t>ПБ 53.10-8-25</t>
  </si>
  <si>
    <t>5280 х 995 х 220</t>
  </si>
  <si>
    <t>ПБ 52.10-8-25</t>
  </si>
  <si>
    <t>5180 х 995 х 220</t>
  </si>
  <si>
    <t>ПБ 51.10-8-25</t>
  </si>
  <si>
    <t>5080 х 995 х 220</t>
  </si>
  <si>
    <t>ПБ 50.10-8-25</t>
  </si>
  <si>
    <t>4980 х 995 х 220</t>
  </si>
  <si>
    <t>ПБ 49.10-8-25</t>
  </si>
  <si>
    <t>4880 х 995 х 220</t>
  </si>
  <si>
    <t>ПБ 48.10-8-25</t>
  </si>
  <si>
    <t>4780 х 995 х 220</t>
  </si>
  <si>
    <t>ПБ 47.10-8-25</t>
  </si>
  <si>
    <t>4680 х 995  х 220</t>
  </si>
  <si>
    <t>ПБ 46.10-8-25</t>
  </si>
  <si>
    <t>4580 х 995 х 220</t>
  </si>
  <si>
    <t>ПБ 45.10-8-25</t>
  </si>
  <si>
    <t>4480 х 995 х 220</t>
  </si>
  <si>
    <t>ПБ 44.10-8-25</t>
  </si>
  <si>
    <t>4380 х 995 х 220</t>
  </si>
  <si>
    <t>ПБ 43.10-8-25</t>
  </si>
  <si>
    <t>4280 х 995 х 220</t>
  </si>
  <si>
    <t>ПБ 42.10-8-25</t>
  </si>
  <si>
    <t>4180 х 995 х 220</t>
  </si>
  <si>
    <t>ПБ 41.10-8-25</t>
  </si>
  <si>
    <t>4080 х 995 х 220</t>
  </si>
  <si>
    <t>ПБ 40.10-8-25</t>
  </si>
  <si>
    <t>3980 х 995 х 220</t>
  </si>
  <si>
    <t>ПБ 39.10-8-25</t>
  </si>
  <si>
    <t>3880 х 995 х 220</t>
  </si>
  <si>
    <t>ПБ 38.10-8-25</t>
  </si>
  <si>
    <t>3780 х 995 х 220</t>
  </si>
  <si>
    <t>ПБ 37.10-8-25</t>
  </si>
  <si>
    <t>3680 х 995 х 220</t>
  </si>
  <si>
    <t>ПБ 36.10-8-25</t>
  </si>
  <si>
    <t>3580 х 995 х 220</t>
  </si>
  <si>
    <t>ПБ 35.10-8-25</t>
  </si>
  <si>
    <t>3480 х 995 х 220</t>
  </si>
  <si>
    <t>ПБ 34.10-8-25</t>
  </si>
  <si>
    <t>3380 х 995 х 220</t>
  </si>
  <si>
    <t>ПБ 33.10-8-25</t>
  </si>
  <si>
    <t>3280 х 995 х 220</t>
  </si>
  <si>
    <t>ПБ 32.10-8-25</t>
  </si>
  <si>
    <t>3180 х 995 х 220</t>
  </si>
  <si>
    <t>ПБ 31.10-8-25</t>
  </si>
  <si>
    <t>3080 х 995 х 220</t>
  </si>
  <si>
    <t>ПБ 30.10-8-25</t>
  </si>
  <si>
    <t>2980 х 995 х 220</t>
  </si>
  <si>
    <t>ПБ 29.10-8-25</t>
  </si>
  <si>
    <t>2880 х 995 х 220</t>
  </si>
  <si>
    <t>ПБ 28.10-8-25</t>
  </si>
  <si>
    <t>2780 х 995 х 220</t>
  </si>
  <si>
    <t>ПБ 27.10-8-25</t>
  </si>
  <si>
    <t>2680 х 995 х 220</t>
  </si>
  <si>
    <t>ПБ 26.10-8-25</t>
  </si>
  <si>
    <t>2580 х 995 х 220</t>
  </si>
  <si>
    <t>ПБ 25.10-8-25</t>
  </si>
  <si>
    <t>2480 х 995 х 220</t>
  </si>
  <si>
    <t>ПБ 24.10-8-25</t>
  </si>
  <si>
    <t>2380 х 995 х 220</t>
  </si>
  <si>
    <t>ПБ 23.10-8-25</t>
  </si>
  <si>
    <t>2280 х 995 х 220</t>
  </si>
  <si>
    <t>ПБ 22.10-8-25</t>
  </si>
  <si>
    <t>2180 х 995 х 220</t>
  </si>
  <si>
    <t>ПБ 21.10-8-25</t>
  </si>
  <si>
    <t>2080 х 995 х 220</t>
  </si>
  <si>
    <t>шт.</t>
  </si>
  <si>
    <t>Нет в наличии</t>
  </si>
  <si>
    <t>Бордюр дорожный 1000х300х150</t>
  </si>
  <si>
    <t>Бордюр тротуарный 1000х200х80</t>
  </si>
  <si>
    <t>Бордюр тротуарный  500х200х80</t>
  </si>
  <si>
    <t>Напрягающий цемент НЦ 20</t>
  </si>
  <si>
    <t>мешок</t>
  </si>
  <si>
    <t>навал</t>
  </si>
  <si>
    <t>-</t>
  </si>
  <si>
    <t>Напрягающий цемент НЦ 30</t>
  </si>
  <si>
    <t>Высокоглиноземистый  цемент ВГЦ-М-60-1-50</t>
  </si>
  <si>
    <t>Глиноземистый  цемент ГЦ -40</t>
  </si>
  <si>
    <t>Глиноземистый  цемент ГЦ -50</t>
  </si>
  <si>
    <t>Сульфатостойкий цемент ССПЦ400Д20 (с минер..доб.)</t>
  </si>
  <si>
    <t>Сульфатостойкий цемент ССПЦ400Д20 (с минер. доб.)</t>
  </si>
  <si>
    <t xml:space="preserve">Сульфатостойкий цемент ССПЦ400ДО </t>
  </si>
  <si>
    <t>Сульфатостойкий портландцемент ЦЕМ I 42,5 Н СС</t>
  </si>
  <si>
    <t xml:space="preserve">Сульфатостойкий цемент ССПЦ500Д2О </t>
  </si>
  <si>
    <t>Сульфоалюминатнобелитовый цемент САБЦ-30-2</t>
  </si>
  <si>
    <t>Тампонажный  цемент ПЦТ 1-100</t>
  </si>
  <si>
    <t>Тампонажный цемент ПЦТ 1-50</t>
  </si>
  <si>
    <t>МКР</t>
  </si>
  <si>
    <t>Тампонажный цемент ПЦТ II-50</t>
  </si>
  <si>
    <t>Тампонажный цемент ПЦТ II-100</t>
  </si>
  <si>
    <t>Тампонажный цемент ПЦТ III  Об5-50</t>
  </si>
  <si>
    <t xml:space="preserve">МКР </t>
  </si>
  <si>
    <t>Тампонажный   высокотемпературный цемент</t>
  </si>
  <si>
    <t>договорная</t>
  </si>
  <si>
    <t>Тампонажный   облегченный цемент</t>
  </si>
  <si>
    <t>Тампонажный   утяжеленный</t>
  </si>
  <si>
    <t>ЦЕМЕНТ</t>
  </si>
  <si>
    <t>Портландцемент  ЦЕМ I  42,5 Н</t>
  </si>
  <si>
    <t>Портландцемент  М500 Д0</t>
  </si>
  <si>
    <t>Портландцемент М500 –Д0-Н</t>
  </si>
  <si>
    <t xml:space="preserve">мешок </t>
  </si>
  <si>
    <t>Портландцемент ЦЕМ II/A-Ш 32,5 Б</t>
  </si>
  <si>
    <t>Портландцемент М 400 Д20</t>
  </si>
  <si>
    <t>СУХИЕ  СМЕСИ</t>
  </si>
  <si>
    <t>Смесь штукатурная М 100</t>
  </si>
  <si>
    <t>Смесь штукатурная М 100   (с ПМД  -5)</t>
  </si>
  <si>
    <t>Смесь штукатурная М 100   (с ПМД  -10)</t>
  </si>
  <si>
    <t>Смесь штукатурная М 100   (с ПМД  -15)</t>
  </si>
  <si>
    <t>Смесь кладочная М 150</t>
  </si>
  <si>
    <t>Смесь кладочная М 150  (с ПМД  -5)</t>
  </si>
  <si>
    <t>Смесь кладочная М 150  (с ПМД  -10)</t>
  </si>
  <si>
    <t>Смесь кладочная М 150  (с ПМД  -15)</t>
  </si>
  <si>
    <t>Смесь универсальная М 150</t>
  </si>
  <si>
    <t>Смесь универсальная М 150  (с ПМД  -5)</t>
  </si>
  <si>
    <t>Смесь универсальная М 150  (с ПМД  -10)</t>
  </si>
  <si>
    <t>Смесь универсальная М 150  (с ПМД  -15)</t>
  </si>
  <si>
    <t>Смесь монтажно-кладочная М 200</t>
  </si>
  <si>
    <t>Смесь монтажно-кладочная М 200 (с ПМД -5)</t>
  </si>
  <si>
    <t>Смесь монтажно-кладочная М 200 (с ПМД -10)</t>
  </si>
  <si>
    <t>Смесь монтажно-кладочная М 200 (с ПМД -15)</t>
  </si>
  <si>
    <t>Смесь монтажно-кладочная М 200   (с ПМД  -5)</t>
  </si>
  <si>
    <t>Смесь монтажно-кладочная М 200    (с ПМД  -10)</t>
  </si>
  <si>
    <t>Смесь монтажно-кладочная М 200    (с ПМД  -15)</t>
  </si>
  <si>
    <t>Смесь цементно-известково-штукатурная</t>
  </si>
  <si>
    <t>Смесь  М300 (пескобетон)</t>
  </si>
  <si>
    <t>Смесь  М300 (с ПМД  -5)</t>
  </si>
  <si>
    <t>Смесь  М300 (с ПМД  -10)</t>
  </si>
  <si>
    <t>Смесь  М300 (с  ПМД  -15)</t>
  </si>
  <si>
    <t>Смесь  М300  с фиброволокном</t>
  </si>
  <si>
    <t>Смесь гидроизоляционная М600</t>
  </si>
  <si>
    <t>Смесь гидроизоляционная М600  (с ПМД-15)</t>
  </si>
  <si>
    <t>Смесь гидроизоляционная М700</t>
  </si>
  <si>
    <t>Смесь плиточная</t>
  </si>
  <si>
    <t>Смесь огнеупорная</t>
  </si>
  <si>
    <t>Отсев песка фр. 2-50 мм</t>
  </si>
  <si>
    <t>тн</t>
  </si>
  <si>
    <t>Песок сухой</t>
  </si>
  <si>
    <t>Щебень гранитный фр.5-20 мм</t>
  </si>
  <si>
    <t>Наименование изделий</t>
  </si>
  <si>
    <t>размеры (длина, ширина, высота)</t>
  </si>
  <si>
    <t>КСР-ПР-39-Т</t>
  </si>
  <si>
    <t>ПЛИТЫ ЖЕЛЕЗОБЕТОННЫЕ ЛЕНТОЧНЫХ ФУНДАМЕНТОВ     ГОСТ 13580 - 85</t>
  </si>
  <si>
    <t>КАМНИ  БЕТОННЫЕ И ЖЕЛЕЗОБЕТОННЫЕ БОРТОВЫЕ    ГОСТ 6665 - 91</t>
  </si>
  <si>
    <t xml:space="preserve"> ПРОГОНЫ ЖЕЛЕЗОБЕТОННЫЕ     С.1.225 - 2</t>
  </si>
  <si>
    <t>2 ПГ</t>
  </si>
  <si>
    <t>1.23</t>
  </si>
  <si>
    <t>0.49</t>
  </si>
  <si>
    <t>5970 х 1490 х 250</t>
  </si>
  <si>
    <t>2 ПГ6</t>
  </si>
  <si>
    <t>1.5</t>
  </si>
  <si>
    <t>0.615</t>
  </si>
  <si>
    <t>5970 х 1490 х 300</t>
  </si>
  <si>
    <t>СБОРНЫЕ ЖЕЛЕЗОБЕТОННЫЕ ЭЛЕМЕНТЫ ОГРАД     ТУ 5899-005-05017287-97</t>
  </si>
  <si>
    <t xml:space="preserve"> КОНСТРУКЦИИ БЕТОННЫЕ И ЖЕЛЕЗОБЕТОННЫЕ ДЛЯ КОЛОДЦЕВ серии 3.900.1 - 14</t>
  </si>
  <si>
    <t xml:space="preserve"> ТРУБЫ ЖЕЛЕЗОБЕТОННЫЕ БЕЗНАПОРНЫЕ    ГОСТ 6482-2011</t>
  </si>
  <si>
    <t xml:space="preserve"> ЭЛЕМЕНТЫ ЛЕСТНИЦ (марши, ступени) ГОСТ 13015-2012; ГОСТ 8717-84</t>
  </si>
  <si>
    <t>СВ 95-2</t>
  </si>
  <si>
    <t>0.3</t>
  </si>
  <si>
    <t>9500 х 150 х 240</t>
  </si>
  <si>
    <t>ПЕНОБЕТОННЫЕ БЛОКИ</t>
  </si>
  <si>
    <t>D-800 (200х300х600) на поддонах</t>
  </si>
  <si>
    <t xml:space="preserve">D-600 (200х300х600) на поддонах </t>
  </si>
  <si>
    <t>D-600 (100х300х600) на поддонах</t>
  </si>
  <si>
    <t>D-600 (190х300х600) на поддонах 2 сорт</t>
  </si>
  <si>
    <t>D-600 (100х300х600) на поддонах 2 сорт</t>
  </si>
  <si>
    <t>БОРДЮРЫ</t>
  </si>
  <si>
    <t>наименование продукции</t>
  </si>
  <si>
    <t>вид упаковки</t>
  </si>
  <si>
    <t>масс кг.</t>
  </si>
  <si>
    <t>цена 1шт</t>
  </si>
  <si>
    <t>цена  1тн</t>
  </si>
  <si>
    <t>ФБС</t>
  </si>
  <si>
    <t>блоки КЕРАМЗИТОБЕТОННЫЕ СТЕНОВЫЕ ГОСТ 6133-99</t>
  </si>
  <si>
    <t>блоки БЕТОННЫЕ СТЕНОВЫЕ ГОСТ 6133-99 (тяжелый бетон)</t>
  </si>
  <si>
    <t>ПЕРЕМЫЧКИ ЖЕЛЕЗОБЕТОННЫЕ ДЛЯ ЗДАНИЙ С КИРПИЧНЫМИ СТЕНАМИ       ГОСТ 948 - 84</t>
  </si>
  <si>
    <t xml:space="preserve">ПЛИТЫ ЖЕЛЕЗОБЕТОННЫЕ ДЛЯ ПОКРЫТИЙ ГОРОДСКИХ ДОРОГ ГОСТ 91924.0-84 </t>
  </si>
  <si>
    <t xml:space="preserve"> ОПОРНЫЕ ПЛИТЫ               ГОСТ 13015-2012 </t>
  </si>
  <si>
    <t xml:space="preserve"> СВАИ ЖЕЛЕЗОБЕТОННЫЕ     ГОСТ 19804-2012 </t>
  </si>
  <si>
    <t xml:space="preserve">ПЛИТЫ ПОКРЫТИЙ ЖЕЛЕЗОБЕТОННЫЕ ДЛЯ ЗДАНИЙ ПРЕДПРИЯТИЙ ГОСТ 28042-2013  </t>
  </si>
  <si>
    <t>ПЛИТЫ ПЕРЕКРЫТИЙ ЖЕЛЕЗОБЕТОННЫЕ МНОГОПУСТОТНЫЕ ДЛЯ ЗДАНИЙ И СООРУЖЕНИЙ  ГОСТ 9561-91</t>
  </si>
  <si>
    <t xml:space="preserve"> СБОРНЫЕ ЖЕЛЕЗОБЕТОННЫЕ КАНАЛЫ И ТОННЕЛИ ИЗ ЛОТКОВЫХ ЭЛЕМЕНТОВ  </t>
  </si>
  <si>
    <t xml:space="preserve"> ЖЕЛЕЗОБЕТОННЫЕ СТОЙКИ ДЛЯ ОПОР ВОЗДУШНЫХ  ЛЭП </t>
  </si>
  <si>
    <t xml:space="preserve">ПЛИТЫ ПЕРЕКРЫТИЙ ЖЕЛЕЗОБЕТОННЫЕ МНОГОПУСТОТНЫЕ безопалубочного формования </t>
  </si>
  <si>
    <t>4.15</t>
  </si>
  <si>
    <t>4.11</t>
  </si>
  <si>
    <t>4.06</t>
  </si>
  <si>
    <t>4.01</t>
  </si>
  <si>
    <t>3.97</t>
  </si>
  <si>
    <t>3.93</t>
  </si>
  <si>
    <t>3.91</t>
  </si>
  <si>
    <t>3.88</t>
  </si>
  <si>
    <t>3.83</t>
  </si>
  <si>
    <t>3.78</t>
  </si>
  <si>
    <t>3.74</t>
  </si>
  <si>
    <t>3.69</t>
  </si>
  <si>
    <t>3.64</t>
  </si>
  <si>
    <t>3.62</t>
  </si>
  <si>
    <t>3.60</t>
  </si>
  <si>
    <t>3.55</t>
  </si>
  <si>
    <t>3.51</t>
  </si>
  <si>
    <t>3.35</t>
  </si>
  <si>
    <t>3.30</t>
  </si>
  <si>
    <t>3.26</t>
  </si>
  <si>
    <t>3.21</t>
  </si>
  <si>
    <t>3.16</t>
  </si>
  <si>
    <t>3.12</t>
  </si>
  <si>
    <t>3.09</t>
  </si>
  <si>
    <t>3.04</t>
  </si>
  <si>
    <t>2.98</t>
  </si>
  <si>
    <t>2.93</t>
  </si>
  <si>
    <t>2.88</t>
  </si>
  <si>
    <t>2.85</t>
  </si>
  <si>
    <t>2.80</t>
  </si>
  <si>
    <t>2.76</t>
  </si>
  <si>
    <t>2.70</t>
  </si>
  <si>
    <t>2.65</t>
  </si>
  <si>
    <t>2.61</t>
  </si>
  <si>
    <t>2.58</t>
  </si>
  <si>
    <t>2.53</t>
  </si>
  <si>
    <t>2.48</t>
  </si>
  <si>
    <t>2.43</t>
  </si>
  <si>
    <t>2.38</t>
  </si>
  <si>
    <t>2.33</t>
  </si>
  <si>
    <t>2.30</t>
  </si>
  <si>
    <t>2.25</t>
  </si>
  <si>
    <t>2.20</t>
  </si>
  <si>
    <t>2.16</t>
  </si>
  <si>
    <t>2.11</t>
  </si>
  <si>
    <t>2.06</t>
  </si>
  <si>
    <t>1.97</t>
  </si>
  <si>
    <t>1.92</t>
  </si>
  <si>
    <t>1.88</t>
  </si>
  <si>
    <t>1.83</t>
  </si>
  <si>
    <t>1.78</t>
  </si>
  <si>
    <t>1.73</t>
  </si>
  <si>
    <t>1.70</t>
  </si>
  <si>
    <t>1.65</t>
  </si>
  <si>
    <t>1.61</t>
  </si>
  <si>
    <t>1.56</t>
  </si>
  <si>
    <t>1.51</t>
  </si>
  <si>
    <t>1.46</t>
  </si>
  <si>
    <t>1.43</t>
  </si>
  <si>
    <t>1.38</t>
  </si>
  <si>
    <t>1.33</t>
  </si>
  <si>
    <t>1.29</t>
  </si>
  <si>
    <t>1.24</t>
  </si>
  <si>
    <t>1.19</t>
  </si>
  <si>
    <t>1.15</t>
  </si>
  <si>
    <t>1.10</t>
  </si>
  <si>
    <t>1.05</t>
  </si>
  <si>
    <t>3.18</t>
  </si>
  <si>
    <t>3.14</t>
  </si>
  <si>
    <t>3.10</t>
  </si>
  <si>
    <t>3.07</t>
  </si>
  <si>
    <t>3.03</t>
  </si>
  <si>
    <t>2.96</t>
  </si>
  <si>
    <t>2.89</t>
  </si>
  <si>
    <t>2.32</t>
  </si>
  <si>
    <t>2.29</t>
  </si>
  <si>
    <t>2.26</t>
  </si>
  <si>
    <t>2.19</t>
  </si>
  <si>
    <t>2.12</t>
  </si>
  <si>
    <t>2.09</t>
  </si>
  <si>
    <t>2.03</t>
  </si>
  <si>
    <t>1.99</t>
  </si>
  <si>
    <t>1.96</t>
  </si>
  <si>
    <t>1.93</t>
  </si>
  <si>
    <t>1.89</t>
  </si>
  <si>
    <t>1.86</t>
  </si>
  <si>
    <t>1.85</t>
  </si>
  <si>
    <t>1.8</t>
  </si>
  <si>
    <t>1.76</t>
  </si>
  <si>
    <t>1.7</t>
  </si>
  <si>
    <t>1.67</t>
  </si>
  <si>
    <t>1.63</t>
  </si>
  <si>
    <t>1.6</t>
  </si>
  <si>
    <t>1.57</t>
  </si>
  <si>
    <t>1.53</t>
  </si>
  <si>
    <t>1.47</t>
  </si>
  <si>
    <t>1.44</t>
  </si>
  <si>
    <t>1.4</t>
  </si>
  <si>
    <t>1.37</t>
  </si>
  <si>
    <t>1.34</t>
  </si>
  <si>
    <t>1.3</t>
  </si>
  <si>
    <t>1.27</t>
  </si>
  <si>
    <t>1.21</t>
  </si>
  <si>
    <t>1.17</t>
  </si>
  <si>
    <t>1.14</t>
  </si>
  <si>
    <t>1.11</t>
  </si>
  <si>
    <t>1.08</t>
  </si>
  <si>
    <t>1.04</t>
  </si>
  <si>
    <t>1.01</t>
  </si>
  <si>
    <t>2.91</t>
  </si>
  <si>
    <t>2.81</t>
  </si>
  <si>
    <t>2.78</t>
  </si>
  <si>
    <t>2.75</t>
  </si>
  <si>
    <t>2.71</t>
  </si>
  <si>
    <t>2.68</t>
  </si>
  <si>
    <t>2.62</t>
  </si>
  <si>
    <t>2.55</t>
  </si>
  <si>
    <t>2.52</t>
  </si>
  <si>
    <t>2.45</t>
  </si>
  <si>
    <t>2.42</t>
  </si>
  <si>
    <t>2.39</t>
  </si>
  <si>
    <t>2.35</t>
  </si>
  <si>
    <t>2.82</t>
  </si>
  <si>
    <t>2.66</t>
  </si>
  <si>
    <t>2.63</t>
  </si>
  <si>
    <t>2.59</t>
  </si>
  <si>
    <t>2.50</t>
  </si>
  <si>
    <t>2.46</t>
  </si>
  <si>
    <t>1.79</t>
  </si>
  <si>
    <t>1.75</t>
  </si>
  <si>
    <t>1.72</t>
  </si>
  <si>
    <t>2.21</t>
  </si>
  <si>
    <t>1.62</t>
  </si>
  <si>
    <t>2.18</t>
  </si>
  <si>
    <t>1.59</t>
  </si>
  <si>
    <t>2.15</t>
  </si>
  <si>
    <t>1.54</t>
  </si>
  <si>
    <t>2.08</t>
  </si>
  <si>
    <t>2.05</t>
  </si>
  <si>
    <t>1.49</t>
  </si>
  <si>
    <t>2.01</t>
  </si>
  <si>
    <t>1.98</t>
  </si>
  <si>
    <t>1.95</t>
  </si>
  <si>
    <t>1.41</t>
  </si>
  <si>
    <t>1.91</t>
  </si>
  <si>
    <t>1.36</t>
  </si>
  <si>
    <t>1.28</t>
  </si>
  <si>
    <t>1.25</t>
  </si>
  <si>
    <t>1.69</t>
  </si>
  <si>
    <t>1.2</t>
  </si>
  <si>
    <t>1.58</t>
  </si>
  <si>
    <t>1.55</t>
  </si>
  <si>
    <t>1.12</t>
  </si>
  <si>
    <t>1.09</t>
  </si>
  <si>
    <t>1.45</t>
  </si>
  <si>
    <t>1.07</t>
  </si>
  <si>
    <t>1.42</t>
  </si>
  <si>
    <t>1.02</t>
  </si>
  <si>
    <t>1.35</t>
  </si>
  <si>
    <t>1.31</t>
  </si>
  <si>
    <t>2.02</t>
  </si>
  <si>
    <t>1.52</t>
  </si>
  <si>
    <t>1.48</t>
  </si>
  <si>
    <t>1.94</t>
  </si>
  <si>
    <t>1.39</t>
  </si>
  <si>
    <t>1.82</t>
  </si>
  <si>
    <t>1.32</t>
  </si>
  <si>
    <t>1.26</t>
  </si>
  <si>
    <t>1.68</t>
  </si>
  <si>
    <t>1.22</t>
  </si>
  <si>
    <t>1.60</t>
  </si>
  <si>
    <t>1.13</t>
  </si>
  <si>
    <t>1.50</t>
  </si>
  <si>
    <t>1.06</t>
  </si>
  <si>
    <t>1.40</t>
  </si>
  <si>
    <t>1.20</t>
  </si>
  <si>
    <t>1.03</t>
  </si>
  <si>
    <t>2.3</t>
  </si>
  <si>
    <t>3.23</t>
  </si>
  <si>
    <t>С 60.30-/5,6/</t>
  </si>
  <si>
    <t>2.2</t>
  </si>
  <si>
    <t>цена опт от 500тыс.</t>
  </si>
  <si>
    <t>цена розница до 500тыс.</t>
  </si>
  <si>
    <t>прайс лист от 01.12.2016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</si>
</sst>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7">
    <font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ahoma"/>
      <family val="2"/>
      <charset val="204"/>
    </font>
    <font>
      <b/>
      <sz val="1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16" fontId="1" fillId="0" borderId="9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17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7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2" fillId="0" borderId="14" xfId="0" applyFont="1" applyBorder="1"/>
    <xf numFmtId="0" fontId="3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0" fontId="13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0" fillId="0" borderId="10" xfId="0" applyBorder="1" applyAlignment="1"/>
    <xf numFmtId="0" fontId="0" fillId="0" borderId="2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4" fillId="0" borderId="15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" xfId="0" applyBorder="1" applyAlignment="1">
      <alignment vertical="top"/>
    </xf>
    <xf numFmtId="0" fontId="12" fillId="0" borderId="1" xfId="0" applyFont="1" applyBorder="1" applyAlignment="1">
      <alignment vertical="top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76</xdr:row>
      <xdr:rowOff>95250</xdr:rowOff>
    </xdr:from>
    <xdr:to>
      <xdr:col>1</xdr:col>
      <xdr:colOff>180975</xdr:colOff>
      <xdr:row>76</xdr:row>
      <xdr:rowOff>95250</xdr:rowOff>
    </xdr:to>
    <xdr:sp macro="" textlink="">
      <xdr:nvSpPr>
        <xdr:cNvPr id="3" name="Текст 13"/>
        <xdr:cNvSpPr txBox="1">
          <a:spLocks noChangeArrowheads="1"/>
        </xdr:cNvSpPr>
      </xdr:nvSpPr>
      <xdr:spPr bwMode="auto">
        <a:xfrm>
          <a:off x="47625" y="13544550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endParaRPr lang="ru-RU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65</xdr:row>
      <xdr:rowOff>0</xdr:rowOff>
    </xdr:from>
    <xdr:to>
      <xdr:col>0</xdr:col>
      <xdr:colOff>822865</xdr:colOff>
      <xdr:row>67</xdr:row>
      <xdr:rowOff>1905</xdr:rowOff>
    </xdr:to>
    <xdr:sp macro="" textlink="">
      <xdr:nvSpPr>
        <xdr:cNvPr id="4" name="Текст 13"/>
        <xdr:cNvSpPr txBox="1">
          <a:spLocks noChangeArrowheads="1"/>
        </xdr:cNvSpPr>
      </xdr:nvSpPr>
      <xdr:spPr bwMode="auto">
        <a:xfrm>
          <a:off x="47625" y="12277725"/>
          <a:ext cx="775240" cy="163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</xdr:txBody>
    </xdr:sp>
    <xdr:clientData/>
  </xdr:twoCellAnchor>
  <xdr:twoCellAnchor>
    <xdr:from>
      <xdr:col>0</xdr:col>
      <xdr:colOff>47625</xdr:colOff>
      <xdr:row>65</xdr:row>
      <xdr:rowOff>0</xdr:rowOff>
    </xdr:from>
    <xdr:to>
      <xdr:col>0</xdr:col>
      <xdr:colOff>822865</xdr:colOff>
      <xdr:row>67</xdr:row>
      <xdr:rowOff>1905</xdr:rowOff>
    </xdr:to>
    <xdr:sp macro="" textlink="">
      <xdr:nvSpPr>
        <xdr:cNvPr id="5" name="Текст 13"/>
        <xdr:cNvSpPr txBox="1">
          <a:spLocks noChangeArrowheads="1"/>
        </xdr:cNvSpPr>
      </xdr:nvSpPr>
      <xdr:spPr bwMode="auto">
        <a:xfrm>
          <a:off x="47625" y="12277725"/>
          <a:ext cx="775240" cy="163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ru-RU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100</xdr:row>
      <xdr:rowOff>0</xdr:rowOff>
    </xdr:from>
    <xdr:to>
      <xdr:col>0</xdr:col>
      <xdr:colOff>822865</xdr:colOff>
      <xdr:row>100</xdr:row>
      <xdr:rowOff>1905</xdr:rowOff>
    </xdr:to>
    <xdr:sp macro="" textlink="">
      <xdr:nvSpPr>
        <xdr:cNvPr id="6" name="Текст 18"/>
        <xdr:cNvSpPr txBox="1">
          <a:spLocks noChangeArrowheads="1"/>
        </xdr:cNvSpPr>
      </xdr:nvSpPr>
      <xdr:spPr bwMode="auto">
        <a:xfrm>
          <a:off x="47625" y="17411700"/>
          <a:ext cx="775240" cy="163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ru-RU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100</xdr:row>
      <xdr:rowOff>0</xdr:rowOff>
    </xdr:from>
    <xdr:to>
      <xdr:col>0</xdr:col>
      <xdr:colOff>822865</xdr:colOff>
      <xdr:row>100</xdr:row>
      <xdr:rowOff>1905</xdr:rowOff>
    </xdr:to>
    <xdr:sp macro="" textlink="">
      <xdr:nvSpPr>
        <xdr:cNvPr id="7" name="Текст 18"/>
        <xdr:cNvSpPr txBox="1">
          <a:spLocks noChangeArrowheads="1"/>
        </xdr:cNvSpPr>
      </xdr:nvSpPr>
      <xdr:spPr bwMode="auto">
        <a:xfrm>
          <a:off x="47625" y="17411700"/>
          <a:ext cx="775240" cy="163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ru-RU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7"/>
  <sheetViews>
    <sheetView tabSelected="1" workbookViewId="0">
      <selection activeCell="D12" sqref="D12"/>
    </sheetView>
  </sheetViews>
  <sheetFormatPr defaultRowHeight="15"/>
  <cols>
    <col min="1" max="1" width="47.28515625" customWidth="1"/>
    <col min="2" max="2" width="22.140625" customWidth="1"/>
    <col min="3" max="3" width="19.7109375" customWidth="1"/>
    <col min="4" max="4" width="34" customWidth="1"/>
    <col min="5" max="6" width="18" customWidth="1"/>
  </cols>
  <sheetData>
    <row r="1" spans="1:6">
      <c r="A1" t="s">
        <v>1584</v>
      </c>
    </row>
    <row r="2" spans="1:6" ht="22.5">
      <c r="A2" s="40" t="s">
        <v>1356</v>
      </c>
      <c r="B2" s="40" t="s">
        <v>792</v>
      </c>
      <c r="C2" s="40" t="s">
        <v>793</v>
      </c>
      <c r="D2" s="40" t="s">
        <v>1357</v>
      </c>
      <c r="E2" s="40" t="s">
        <v>1582</v>
      </c>
      <c r="F2" s="40" t="s">
        <v>1583</v>
      </c>
    </row>
    <row r="3" spans="1:6">
      <c r="A3" s="41" t="s">
        <v>1389</v>
      </c>
      <c r="B3" s="40"/>
      <c r="C3" s="40"/>
      <c r="D3" s="40"/>
      <c r="E3" s="40"/>
      <c r="F3" s="40"/>
    </row>
    <row r="4" spans="1:6">
      <c r="A4" s="18" t="s">
        <v>0</v>
      </c>
      <c r="B4" s="53">
        <v>0.35</v>
      </c>
      <c r="C4" s="53">
        <v>0.14599999999999999</v>
      </c>
      <c r="D4" s="19" t="s">
        <v>1</v>
      </c>
      <c r="E4" s="19">
        <v>556</v>
      </c>
      <c r="F4" s="50">
        <f t="shared" ref="F4:F21" si="0">E4/100*105</f>
        <v>583.79999999999995</v>
      </c>
    </row>
    <row r="5" spans="1:6">
      <c r="A5" s="18" t="s">
        <v>2</v>
      </c>
      <c r="B5" s="53">
        <v>0.47</v>
      </c>
      <c r="C5" s="53">
        <v>0.19500000000000001</v>
      </c>
      <c r="D5" s="19" t="s">
        <v>3</v>
      </c>
      <c r="E5" s="19">
        <v>749</v>
      </c>
      <c r="F5" s="50">
        <f t="shared" si="0"/>
        <v>786.45</v>
      </c>
    </row>
    <row r="6" spans="1:6">
      <c r="A6" s="18" t="s">
        <v>4</v>
      </c>
      <c r="B6" s="53">
        <v>0.59</v>
      </c>
      <c r="C6" s="53">
        <v>0.24399999999999999</v>
      </c>
      <c r="D6" s="19" t="s">
        <v>5</v>
      </c>
      <c r="E6" s="19">
        <v>939</v>
      </c>
      <c r="F6" s="50">
        <f t="shared" si="0"/>
        <v>985.95</v>
      </c>
    </row>
    <row r="7" spans="1:6">
      <c r="A7" s="18" t="s">
        <v>6</v>
      </c>
      <c r="B7" s="53">
        <v>0.7</v>
      </c>
      <c r="C7" s="53">
        <v>0.29299999999999998</v>
      </c>
      <c r="D7" s="19" t="s">
        <v>7</v>
      </c>
      <c r="E7" s="19">
        <v>1123</v>
      </c>
      <c r="F7" s="50">
        <f t="shared" si="0"/>
        <v>1179.1500000000001</v>
      </c>
    </row>
    <row r="8" spans="1:6">
      <c r="A8" s="18" t="s">
        <v>8</v>
      </c>
      <c r="B8" s="53">
        <v>0.27</v>
      </c>
      <c r="C8" s="53">
        <v>0.108</v>
      </c>
      <c r="D8" s="19" t="s">
        <v>9</v>
      </c>
      <c r="E8" s="19">
        <v>434</v>
      </c>
      <c r="F8" s="50">
        <f t="shared" si="0"/>
        <v>455.7</v>
      </c>
    </row>
    <row r="9" spans="1:6">
      <c r="A9" s="18" t="s">
        <v>10</v>
      </c>
      <c r="B9" s="53">
        <v>0.31</v>
      </c>
      <c r="C9" s="53">
        <v>0.127</v>
      </c>
      <c r="D9" s="19" t="s">
        <v>11</v>
      </c>
      <c r="E9" s="19">
        <v>512</v>
      </c>
      <c r="F9" s="50">
        <f t="shared" si="0"/>
        <v>537.6</v>
      </c>
    </row>
    <row r="10" spans="1:6">
      <c r="A10" s="18" t="s">
        <v>12</v>
      </c>
      <c r="B10" s="53">
        <v>0.38</v>
      </c>
      <c r="C10" s="53">
        <v>0.159</v>
      </c>
      <c r="D10" s="19" t="s">
        <v>13</v>
      </c>
      <c r="E10" s="19">
        <v>640</v>
      </c>
      <c r="F10" s="50">
        <f t="shared" si="0"/>
        <v>672</v>
      </c>
    </row>
    <row r="11" spans="1:6">
      <c r="A11" s="18" t="s">
        <v>14</v>
      </c>
      <c r="B11" s="53">
        <v>0.46</v>
      </c>
      <c r="C11" s="53">
        <v>0.191</v>
      </c>
      <c r="D11" s="19" t="s">
        <v>15</v>
      </c>
      <c r="E11" s="19">
        <v>773</v>
      </c>
      <c r="F11" s="50">
        <f t="shared" si="0"/>
        <v>811.65000000000009</v>
      </c>
    </row>
    <row r="12" spans="1:6">
      <c r="A12" s="18" t="s">
        <v>16</v>
      </c>
      <c r="B12" s="53">
        <v>0.46</v>
      </c>
      <c r="C12" s="53">
        <v>0.191</v>
      </c>
      <c r="D12" s="19" t="s">
        <v>17</v>
      </c>
      <c r="E12" s="19">
        <v>734</v>
      </c>
      <c r="F12" s="50">
        <f t="shared" si="0"/>
        <v>770.69999999999993</v>
      </c>
    </row>
    <row r="13" spans="1:6">
      <c r="A13" s="18" t="s">
        <v>18</v>
      </c>
      <c r="B13" s="53">
        <v>0.64</v>
      </c>
      <c r="C13" s="53">
        <v>0.26500000000000001</v>
      </c>
      <c r="D13" s="19" t="s">
        <v>19</v>
      </c>
      <c r="E13" s="19">
        <v>1011</v>
      </c>
      <c r="F13" s="50">
        <f t="shared" si="0"/>
        <v>1061.55</v>
      </c>
    </row>
    <row r="14" spans="1:6">
      <c r="A14" s="18" t="s">
        <v>20</v>
      </c>
      <c r="B14" s="53">
        <v>0.79</v>
      </c>
      <c r="C14" s="53">
        <v>0.33100000000000002</v>
      </c>
      <c r="D14" s="19" t="s">
        <v>21</v>
      </c>
      <c r="E14" s="19">
        <v>1247</v>
      </c>
      <c r="F14" s="50">
        <f t="shared" si="0"/>
        <v>1309.3500000000001</v>
      </c>
    </row>
    <row r="15" spans="1:6">
      <c r="A15" s="18" t="s">
        <v>22</v>
      </c>
      <c r="B15" s="53">
        <v>0.96</v>
      </c>
      <c r="C15" s="53">
        <v>0.39800000000000002</v>
      </c>
      <c r="D15" s="19" t="s">
        <v>23</v>
      </c>
      <c r="E15" s="19">
        <v>1521</v>
      </c>
      <c r="F15" s="50">
        <f t="shared" si="0"/>
        <v>1597.0500000000002</v>
      </c>
    </row>
    <row r="16" spans="1:6">
      <c r="A16" s="18" t="s">
        <v>24</v>
      </c>
      <c r="B16" s="53">
        <v>0.97</v>
      </c>
      <c r="C16" s="53">
        <v>0.40400000000000003</v>
      </c>
      <c r="D16" s="19" t="s">
        <v>25</v>
      </c>
      <c r="E16" s="19">
        <v>1452</v>
      </c>
      <c r="F16" s="50">
        <f t="shared" si="0"/>
        <v>1524.6</v>
      </c>
    </row>
    <row r="17" spans="1:6">
      <c r="A17" s="18" t="s">
        <v>26</v>
      </c>
      <c r="B17" s="53">
        <v>1.2</v>
      </c>
      <c r="C17" s="53">
        <v>0.51600000000000001</v>
      </c>
      <c r="D17" s="19" t="s">
        <v>27</v>
      </c>
      <c r="E17" s="19">
        <v>1819</v>
      </c>
      <c r="F17" s="50">
        <f t="shared" si="0"/>
        <v>1909.95</v>
      </c>
    </row>
    <row r="18" spans="1:6">
      <c r="A18" s="18" t="s">
        <v>28</v>
      </c>
      <c r="B18" s="53">
        <v>0.97</v>
      </c>
      <c r="C18" s="53">
        <v>0.40600000000000003</v>
      </c>
      <c r="D18" s="19" t="s">
        <v>29</v>
      </c>
      <c r="E18" s="19">
        <v>1502</v>
      </c>
      <c r="F18" s="50">
        <f t="shared" si="0"/>
        <v>1577.1</v>
      </c>
    </row>
    <row r="19" spans="1:6">
      <c r="A19" s="18" t="s">
        <v>30</v>
      </c>
      <c r="B19" s="53">
        <v>1.3</v>
      </c>
      <c r="C19" s="53">
        <v>0.54300000000000004</v>
      </c>
      <c r="D19" s="19" t="s">
        <v>31</v>
      </c>
      <c r="E19" s="19">
        <v>2012</v>
      </c>
      <c r="F19" s="50">
        <f t="shared" si="0"/>
        <v>2112.6</v>
      </c>
    </row>
    <row r="20" spans="1:6">
      <c r="A20" s="18" t="s">
        <v>32</v>
      </c>
      <c r="B20" s="53">
        <v>1.63</v>
      </c>
      <c r="C20" s="53">
        <v>0.67900000000000005</v>
      </c>
      <c r="D20" s="19" t="s">
        <v>33</v>
      </c>
      <c r="E20" s="19">
        <v>2515</v>
      </c>
      <c r="F20" s="50">
        <f t="shared" si="0"/>
        <v>2640.75</v>
      </c>
    </row>
    <row r="21" spans="1:6" ht="15.75" thickBot="1">
      <c r="A21" s="21" t="s">
        <v>34</v>
      </c>
      <c r="B21" s="55">
        <v>1.96</v>
      </c>
      <c r="C21" s="55">
        <v>0.81499999999999995</v>
      </c>
      <c r="D21" s="22" t="s">
        <v>35</v>
      </c>
      <c r="E21" s="22">
        <v>3009</v>
      </c>
      <c r="F21" s="50">
        <f t="shared" si="0"/>
        <v>3159.45</v>
      </c>
    </row>
    <row r="22" spans="1:6">
      <c r="A22" s="1"/>
      <c r="B22" s="27"/>
      <c r="C22" s="27"/>
      <c r="D22" s="27"/>
      <c r="E22" s="2"/>
      <c r="F22" s="19"/>
    </row>
    <row r="23" spans="1:6" ht="15.75" thickBot="1">
      <c r="A23" s="74" t="s">
        <v>1391</v>
      </c>
      <c r="B23" s="77"/>
      <c r="C23" s="77"/>
      <c r="D23" s="77"/>
      <c r="E23" s="78"/>
      <c r="F23" s="19"/>
    </row>
    <row r="24" spans="1:6" ht="15.75" thickBot="1">
      <c r="A24" s="30" t="s">
        <v>1358</v>
      </c>
      <c r="B24" s="48">
        <v>2.9000000000000001E-2</v>
      </c>
      <c r="C24" s="48">
        <v>1.4E-2</v>
      </c>
      <c r="D24" s="48" t="s">
        <v>36</v>
      </c>
      <c r="E24" s="32">
        <f>0.85*0.94*1.04*1.05*1.05*1.06*0.96*0.93*0.93*1.05*1.05*55</f>
        <v>48.892585038652562</v>
      </c>
      <c r="F24" s="19">
        <v>51</v>
      </c>
    </row>
    <row r="25" spans="1:6">
      <c r="A25" s="9"/>
      <c r="B25" s="10"/>
      <c r="C25" s="10"/>
      <c r="D25" s="10"/>
      <c r="E25" s="34"/>
      <c r="F25" s="19">
        <f t="shared" ref="F25:F88" si="1">E25/100*105</f>
        <v>0</v>
      </c>
    </row>
    <row r="26" spans="1:6" ht="15.75" thickBot="1">
      <c r="A26" s="74" t="s">
        <v>1390</v>
      </c>
      <c r="B26" s="77"/>
      <c r="C26" s="77"/>
      <c r="D26" s="77"/>
      <c r="E26" s="78"/>
      <c r="F26" s="19">
        <f t="shared" si="1"/>
        <v>0</v>
      </c>
    </row>
    <row r="27" spans="1:6">
      <c r="A27" s="23" t="s">
        <v>37</v>
      </c>
      <c r="B27" s="53">
        <v>1.4E-2</v>
      </c>
      <c r="C27" s="53">
        <v>1.4E-2</v>
      </c>
      <c r="D27" s="25" t="s">
        <v>36</v>
      </c>
      <c r="E27" s="25">
        <v>41</v>
      </c>
      <c r="F27" s="50">
        <f t="shared" si="1"/>
        <v>43.05</v>
      </c>
    </row>
    <row r="28" spans="1:6">
      <c r="A28" s="18" t="s">
        <v>38</v>
      </c>
      <c r="B28" s="53">
        <v>1.4E-2</v>
      </c>
      <c r="C28" s="53">
        <v>1.4E-2</v>
      </c>
      <c r="D28" s="19" t="s">
        <v>36</v>
      </c>
      <c r="E28" s="19">
        <v>44</v>
      </c>
      <c r="F28" s="50">
        <f t="shared" si="1"/>
        <v>46.2</v>
      </c>
    </row>
    <row r="29" spans="1:6">
      <c r="A29" s="18" t="s">
        <v>39</v>
      </c>
      <c r="B29" s="59">
        <v>8.0000000000000002E-3</v>
      </c>
      <c r="C29" s="53">
        <v>8.8000000000000005E-3</v>
      </c>
      <c r="D29" s="19" t="s">
        <v>40</v>
      </c>
      <c r="E29" s="19">
        <v>28</v>
      </c>
      <c r="F29" s="50">
        <f t="shared" si="1"/>
        <v>29.400000000000002</v>
      </c>
    </row>
    <row r="30" spans="1:6">
      <c r="A30" s="18" t="s">
        <v>41</v>
      </c>
      <c r="B30" s="59">
        <v>1.4E-2</v>
      </c>
      <c r="C30" s="53">
        <v>1.4E-2</v>
      </c>
      <c r="D30" s="19" t="s">
        <v>36</v>
      </c>
      <c r="E30" s="19">
        <v>45</v>
      </c>
      <c r="F30" s="50">
        <f t="shared" si="1"/>
        <v>47.25</v>
      </c>
    </row>
    <row r="31" spans="1:6">
      <c r="A31" s="18" t="s">
        <v>42</v>
      </c>
      <c r="B31" s="60">
        <v>7.0000000000000001E-3</v>
      </c>
      <c r="C31" s="45">
        <v>6.6E-3</v>
      </c>
      <c r="D31" s="19" t="s">
        <v>43</v>
      </c>
      <c r="E31" s="19">
        <v>26</v>
      </c>
      <c r="F31" s="50">
        <f t="shared" si="1"/>
        <v>27.3</v>
      </c>
    </row>
    <row r="32" spans="1:6" ht="15.75" thickBot="1">
      <c r="A32" s="21" t="s">
        <v>44</v>
      </c>
      <c r="B32" s="61">
        <v>8.0000000000000002E-3</v>
      </c>
      <c r="C32" s="55">
        <v>6.6E-3</v>
      </c>
      <c r="D32" s="22" t="s">
        <v>43</v>
      </c>
      <c r="E32" s="22">
        <v>29</v>
      </c>
      <c r="F32" s="50">
        <f t="shared" si="1"/>
        <v>30.45</v>
      </c>
    </row>
    <row r="33" spans="1:6">
      <c r="A33" s="1"/>
      <c r="B33" s="27"/>
      <c r="C33" s="27"/>
      <c r="D33" s="27"/>
      <c r="E33" s="2"/>
      <c r="F33" s="50">
        <f t="shared" si="1"/>
        <v>0</v>
      </c>
    </row>
    <row r="34" spans="1:6" ht="15.75" thickBot="1">
      <c r="A34" s="74" t="s">
        <v>1359</v>
      </c>
      <c r="B34" s="77"/>
      <c r="C34" s="77"/>
      <c r="D34" s="77"/>
      <c r="E34" s="78"/>
      <c r="F34" s="50">
        <f t="shared" si="1"/>
        <v>0</v>
      </c>
    </row>
    <row r="35" spans="1:6">
      <c r="A35" s="28" t="s">
        <v>45</v>
      </c>
      <c r="B35" s="57" t="s">
        <v>46</v>
      </c>
      <c r="C35" s="57" t="s">
        <v>47</v>
      </c>
      <c r="D35" s="45" t="s">
        <v>48</v>
      </c>
      <c r="E35" s="46">
        <f>1.05*1.05*0.93*1.05*1.05*1.05*0.9*1.05*1.05*1.05*1.07*957</f>
        <v>1266.2969651042158</v>
      </c>
      <c r="F35" s="50">
        <f t="shared" si="1"/>
        <v>1329.6118133594266</v>
      </c>
    </row>
    <row r="36" spans="1:6">
      <c r="A36" s="18" t="s">
        <v>49</v>
      </c>
      <c r="B36" s="45" t="s">
        <v>50</v>
      </c>
      <c r="C36" s="45" t="s">
        <v>51</v>
      </c>
      <c r="D36" s="19" t="s">
        <v>52</v>
      </c>
      <c r="E36" s="19">
        <v>1501</v>
      </c>
      <c r="F36" s="50">
        <f t="shared" si="1"/>
        <v>1576.05</v>
      </c>
    </row>
    <row r="37" spans="1:6">
      <c r="A37" s="18" t="s">
        <v>53</v>
      </c>
      <c r="B37" s="48" t="s">
        <v>54</v>
      </c>
      <c r="C37" s="48" t="s">
        <v>55</v>
      </c>
      <c r="D37" s="19" t="s">
        <v>56</v>
      </c>
      <c r="E37" s="19">
        <v>1797</v>
      </c>
      <c r="F37" s="50">
        <f t="shared" si="1"/>
        <v>1886.85</v>
      </c>
    </row>
    <row r="38" spans="1:6">
      <c r="A38" s="18" t="s">
        <v>57</v>
      </c>
      <c r="B38" s="53" t="s">
        <v>58</v>
      </c>
      <c r="C38" s="53" t="s">
        <v>59</v>
      </c>
      <c r="D38" s="19" t="s">
        <v>60</v>
      </c>
      <c r="E38" s="19">
        <v>2339</v>
      </c>
      <c r="F38" s="50">
        <f t="shared" si="1"/>
        <v>2455.9500000000003</v>
      </c>
    </row>
    <row r="39" spans="1:6">
      <c r="A39" s="18" t="s">
        <v>61</v>
      </c>
      <c r="B39" s="53" t="s">
        <v>62</v>
      </c>
      <c r="C39" s="53" t="s">
        <v>63</v>
      </c>
      <c r="D39" s="19" t="s">
        <v>64</v>
      </c>
      <c r="E39" s="19">
        <v>2824</v>
      </c>
      <c r="F39" s="50">
        <f t="shared" si="1"/>
        <v>2965.2</v>
      </c>
    </row>
    <row r="40" spans="1:6">
      <c r="A40" s="18" t="s">
        <v>65</v>
      </c>
      <c r="B40" s="53" t="s">
        <v>1577</v>
      </c>
      <c r="C40" s="53" t="s">
        <v>66</v>
      </c>
      <c r="D40" s="19" t="s">
        <v>67</v>
      </c>
      <c r="E40" s="19">
        <v>2984</v>
      </c>
      <c r="F40" s="50">
        <f t="shared" si="1"/>
        <v>3133.2</v>
      </c>
    </row>
    <row r="41" spans="1:6">
      <c r="A41" s="18" t="s">
        <v>68</v>
      </c>
      <c r="B41" s="53" t="s">
        <v>1543</v>
      </c>
      <c r="C41" s="53" t="s">
        <v>58</v>
      </c>
      <c r="D41" s="19" t="s">
        <v>69</v>
      </c>
      <c r="E41" s="19">
        <v>4611</v>
      </c>
      <c r="F41" s="50">
        <f t="shared" si="1"/>
        <v>4841.55</v>
      </c>
    </row>
    <row r="42" spans="1:6">
      <c r="A42" s="18" t="s">
        <v>70</v>
      </c>
      <c r="B42" s="53" t="s">
        <v>1578</v>
      </c>
      <c r="C42" s="53" t="s">
        <v>62</v>
      </c>
      <c r="D42" s="19" t="s">
        <v>71</v>
      </c>
      <c r="E42" s="19">
        <v>6288</v>
      </c>
      <c r="F42" s="50">
        <f t="shared" si="1"/>
        <v>6602.4000000000005</v>
      </c>
    </row>
    <row r="43" spans="1:6">
      <c r="A43" s="18" t="s">
        <v>72</v>
      </c>
      <c r="B43" s="45" t="s">
        <v>1523</v>
      </c>
      <c r="C43" s="45" t="s">
        <v>1572</v>
      </c>
      <c r="D43" s="19" t="s">
        <v>73</v>
      </c>
      <c r="E43" s="19">
        <v>7467</v>
      </c>
      <c r="F43" s="50">
        <f t="shared" si="1"/>
        <v>7840.35</v>
      </c>
    </row>
    <row r="44" spans="1:6" ht="15.75" thickBot="1">
      <c r="A44" s="21" t="s">
        <v>74</v>
      </c>
      <c r="B44" s="48" t="s">
        <v>1579</v>
      </c>
      <c r="C44" s="58">
        <v>1.29</v>
      </c>
      <c r="D44" s="22" t="s">
        <v>75</v>
      </c>
      <c r="E44" s="22">
        <v>10620</v>
      </c>
      <c r="F44" s="50">
        <f t="shared" si="1"/>
        <v>11151</v>
      </c>
    </row>
    <row r="45" spans="1:6">
      <c r="A45" s="1"/>
      <c r="B45" s="26"/>
      <c r="C45" s="27"/>
      <c r="D45" s="27"/>
      <c r="E45" s="2"/>
      <c r="F45" s="50">
        <f t="shared" si="1"/>
        <v>0</v>
      </c>
    </row>
    <row r="46" spans="1:6" ht="15.75" thickBot="1">
      <c r="A46" s="74" t="s">
        <v>1360</v>
      </c>
      <c r="B46" s="77"/>
      <c r="C46" s="77"/>
      <c r="D46" s="77"/>
      <c r="E46" s="78"/>
      <c r="F46" s="50">
        <f t="shared" si="1"/>
        <v>0</v>
      </c>
    </row>
    <row r="47" spans="1:6">
      <c r="A47" s="23" t="s">
        <v>76</v>
      </c>
      <c r="B47" s="25" t="s">
        <v>77</v>
      </c>
      <c r="C47" s="25" t="s">
        <v>78</v>
      </c>
      <c r="D47" s="25" t="s">
        <v>79</v>
      </c>
      <c r="E47" s="25">
        <v>351</v>
      </c>
      <c r="F47" s="50">
        <f t="shared" si="1"/>
        <v>368.54999999999995</v>
      </c>
    </row>
    <row r="48" spans="1:6">
      <c r="A48" s="18" t="s">
        <v>80</v>
      </c>
      <c r="B48" s="19" t="s">
        <v>81</v>
      </c>
      <c r="C48" s="19" t="s">
        <v>82</v>
      </c>
      <c r="D48" s="19" t="s">
        <v>83</v>
      </c>
      <c r="E48" s="19">
        <v>1102</v>
      </c>
      <c r="F48" s="50">
        <f t="shared" si="1"/>
        <v>1157.0999999999999</v>
      </c>
    </row>
    <row r="49" spans="1:6" ht="15.75" thickBot="1">
      <c r="A49" s="21" t="s">
        <v>84</v>
      </c>
      <c r="B49" s="22">
        <v>7.4999999999999997E-2</v>
      </c>
      <c r="C49" s="22">
        <v>3.2000000000000001E-2</v>
      </c>
      <c r="D49" s="22" t="s">
        <v>85</v>
      </c>
      <c r="E49" s="22">
        <v>173</v>
      </c>
      <c r="F49" s="50">
        <f t="shared" si="1"/>
        <v>181.65</v>
      </c>
    </row>
    <row r="50" spans="1:6">
      <c r="A50" s="1"/>
      <c r="B50" s="27"/>
      <c r="C50" s="27"/>
      <c r="D50" s="27"/>
      <c r="E50" s="2"/>
      <c r="F50" s="50">
        <f t="shared" si="1"/>
        <v>0</v>
      </c>
    </row>
    <row r="51" spans="1:6" ht="16.5" thickBot="1">
      <c r="A51" s="74" t="s">
        <v>1393</v>
      </c>
      <c r="B51" s="79"/>
      <c r="C51" s="79"/>
      <c r="D51" s="79"/>
      <c r="E51" s="80"/>
      <c r="F51" s="50">
        <f t="shared" si="1"/>
        <v>0</v>
      </c>
    </row>
    <row r="52" spans="1:6">
      <c r="A52" s="23" t="s">
        <v>86</v>
      </c>
      <c r="B52" s="73">
        <v>4.2</v>
      </c>
      <c r="C52" s="53">
        <v>1.68</v>
      </c>
      <c r="D52" s="25" t="s">
        <v>87</v>
      </c>
      <c r="E52" s="25">
        <v>16284</v>
      </c>
      <c r="F52" s="50">
        <f t="shared" si="1"/>
        <v>17098.2</v>
      </c>
    </row>
    <row r="53" spans="1:6">
      <c r="A53" s="18" t="s">
        <v>88</v>
      </c>
      <c r="B53" s="73">
        <v>4.2</v>
      </c>
      <c r="C53" s="53">
        <v>1.68</v>
      </c>
      <c r="D53" s="19" t="s">
        <v>87</v>
      </c>
      <c r="E53" s="19">
        <v>16697</v>
      </c>
      <c r="F53" s="50">
        <f t="shared" si="1"/>
        <v>17531.849999999999</v>
      </c>
    </row>
    <row r="54" spans="1:6">
      <c r="A54" s="18" t="s">
        <v>89</v>
      </c>
      <c r="B54" s="73">
        <v>4.2</v>
      </c>
      <c r="C54" s="53">
        <v>1.68</v>
      </c>
      <c r="D54" s="19" t="s">
        <v>87</v>
      </c>
      <c r="E54" s="19">
        <v>17196</v>
      </c>
      <c r="F54" s="50">
        <f t="shared" si="1"/>
        <v>18055.8</v>
      </c>
    </row>
    <row r="55" spans="1:6">
      <c r="A55" s="18" t="s">
        <v>90</v>
      </c>
      <c r="B55" s="53" t="s">
        <v>1581</v>
      </c>
      <c r="C55" s="53" t="s">
        <v>91</v>
      </c>
      <c r="D55" s="19" t="s">
        <v>92</v>
      </c>
      <c r="E55" s="19">
        <v>8675</v>
      </c>
      <c r="F55" s="50">
        <f t="shared" si="1"/>
        <v>9108.75</v>
      </c>
    </row>
    <row r="56" spans="1:6">
      <c r="A56" s="18" t="s">
        <v>93</v>
      </c>
      <c r="B56" s="53" t="s">
        <v>1581</v>
      </c>
      <c r="C56" s="53" t="s">
        <v>91</v>
      </c>
      <c r="D56" s="19" t="s">
        <v>92</v>
      </c>
      <c r="E56" s="19">
        <v>9238</v>
      </c>
      <c r="F56" s="50">
        <f t="shared" si="1"/>
        <v>9699.9</v>
      </c>
    </row>
    <row r="57" spans="1:6">
      <c r="A57" s="18" t="s">
        <v>94</v>
      </c>
      <c r="B57" s="53" t="s">
        <v>1581</v>
      </c>
      <c r="C57" s="53" t="s">
        <v>91</v>
      </c>
      <c r="D57" s="19" t="s">
        <v>92</v>
      </c>
      <c r="E57" s="19">
        <v>5523</v>
      </c>
      <c r="F57" s="50">
        <f t="shared" si="1"/>
        <v>5799.15</v>
      </c>
    </row>
    <row r="58" spans="1:6" ht="15.75" thickBot="1">
      <c r="A58" s="21" t="s">
        <v>95</v>
      </c>
      <c r="B58" s="48" t="s">
        <v>1581</v>
      </c>
      <c r="C58" s="48" t="s">
        <v>91</v>
      </c>
      <c r="D58" s="22" t="s">
        <v>92</v>
      </c>
      <c r="E58" s="22">
        <v>6812</v>
      </c>
      <c r="F58" s="50">
        <f t="shared" si="1"/>
        <v>7152.6</v>
      </c>
    </row>
    <row r="59" spans="1:6">
      <c r="A59" s="1"/>
      <c r="B59" s="47"/>
      <c r="C59" s="27"/>
      <c r="D59" s="27"/>
      <c r="E59" s="2"/>
      <c r="F59" s="19">
        <f t="shared" si="1"/>
        <v>0</v>
      </c>
    </row>
    <row r="60" spans="1:6" ht="15.75" thickBot="1">
      <c r="A60" s="74" t="s">
        <v>1361</v>
      </c>
      <c r="B60" s="77"/>
      <c r="C60" s="77"/>
      <c r="D60" s="77"/>
      <c r="E60" s="78"/>
      <c r="F60" s="19">
        <f t="shared" si="1"/>
        <v>0</v>
      </c>
    </row>
    <row r="61" spans="1:6">
      <c r="A61" s="23" t="s">
        <v>96</v>
      </c>
      <c r="B61" s="56" t="s">
        <v>1367</v>
      </c>
      <c r="C61" s="56" t="s">
        <v>97</v>
      </c>
      <c r="D61" s="25" t="s">
        <v>98</v>
      </c>
      <c r="E61" s="25">
        <v>13575</v>
      </c>
      <c r="F61" s="50">
        <f t="shared" si="1"/>
        <v>14253.75</v>
      </c>
    </row>
    <row r="62" spans="1:6">
      <c r="A62" s="18" t="s">
        <v>99</v>
      </c>
      <c r="B62" s="53" t="s">
        <v>100</v>
      </c>
      <c r="C62" s="53" t="s">
        <v>101</v>
      </c>
      <c r="D62" s="19" t="s">
        <v>102</v>
      </c>
      <c r="E62" s="19">
        <v>10084</v>
      </c>
      <c r="F62" s="50">
        <f t="shared" si="1"/>
        <v>10588.2</v>
      </c>
    </row>
    <row r="63" spans="1:6">
      <c r="A63" s="18" t="s">
        <v>103</v>
      </c>
      <c r="B63" s="53" t="s">
        <v>104</v>
      </c>
      <c r="C63" s="53" t="s">
        <v>105</v>
      </c>
      <c r="D63" s="19" t="s">
        <v>106</v>
      </c>
      <c r="E63" s="19">
        <v>3368</v>
      </c>
      <c r="F63" s="50">
        <f t="shared" si="1"/>
        <v>3536.4</v>
      </c>
    </row>
    <row r="64" spans="1:6">
      <c r="A64" s="18" t="s">
        <v>107</v>
      </c>
      <c r="B64" s="53" t="s">
        <v>108</v>
      </c>
      <c r="C64" s="53" t="s">
        <v>109</v>
      </c>
      <c r="D64" s="19" t="s">
        <v>110</v>
      </c>
      <c r="E64" s="19">
        <v>3218</v>
      </c>
      <c r="F64" s="50">
        <f t="shared" si="1"/>
        <v>3378.9</v>
      </c>
    </row>
    <row r="65" spans="1:6">
      <c r="A65" s="18" t="s">
        <v>111</v>
      </c>
      <c r="B65" s="53" t="s">
        <v>63</v>
      </c>
      <c r="C65" s="53" t="s">
        <v>112</v>
      </c>
      <c r="D65" s="19" t="s">
        <v>113</v>
      </c>
      <c r="E65" s="19">
        <v>3018</v>
      </c>
      <c r="F65" s="50">
        <f t="shared" si="1"/>
        <v>3168.9</v>
      </c>
    </row>
    <row r="66" spans="1:6" ht="15.75" thickBot="1">
      <c r="A66" s="21" t="s">
        <v>114</v>
      </c>
      <c r="B66" s="55" t="s">
        <v>115</v>
      </c>
      <c r="C66" s="55" t="s">
        <v>77</v>
      </c>
      <c r="D66" s="22" t="s">
        <v>116</v>
      </c>
      <c r="E66" s="22">
        <v>2711</v>
      </c>
      <c r="F66" s="50">
        <f t="shared" si="1"/>
        <v>2846.5499999999997</v>
      </c>
    </row>
    <row r="67" spans="1:6">
      <c r="A67" s="1"/>
      <c r="B67" s="27"/>
      <c r="C67" s="27"/>
      <c r="D67" s="27"/>
      <c r="E67" s="2"/>
      <c r="F67" s="50">
        <f t="shared" si="1"/>
        <v>0</v>
      </c>
    </row>
    <row r="68" spans="1:6" ht="15.75" thickBot="1">
      <c r="A68" s="74" t="s">
        <v>1394</v>
      </c>
      <c r="B68" s="77"/>
      <c r="C68" s="77"/>
      <c r="D68" s="77"/>
      <c r="E68" s="78"/>
      <c r="F68" s="50">
        <f t="shared" si="1"/>
        <v>0</v>
      </c>
    </row>
    <row r="69" spans="1:6">
      <c r="A69" s="23" t="s">
        <v>117</v>
      </c>
      <c r="B69" s="25" t="s">
        <v>118</v>
      </c>
      <c r="C69" s="25" t="s">
        <v>119</v>
      </c>
      <c r="D69" s="25" t="s">
        <v>120</v>
      </c>
      <c r="E69" s="25">
        <v>830</v>
      </c>
      <c r="F69" s="50">
        <f t="shared" si="1"/>
        <v>871.50000000000011</v>
      </c>
    </row>
    <row r="70" spans="1:6">
      <c r="A70" s="18" t="s">
        <v>121</v>
      </c>
      <c r="B70" s="19" t="s">
        <v>122</v>
      </c>
      <c r="C70" s="19" t="s">
        <v>123</v>
      </c>
      <c r="D70" s="19" t="s">
        <v>124</v>
      </c>
      <c r="E70" s="19">
        <v>581</v>
      </c>
      <c r="F70" s="50">
        <f t="shared" si="1"/>
        <v>610.04999999999995</v>
      </c>
    </row>
    <row r="71" spans="1:6">
      <c r="A71" s="18" t="s">
        <v>125</v>
      </c>
      <c r="B71" s="19" t="s">
        <v>126</v>
      </c>
      <c r="C71" s="19" t="s">
        <v>127</v>
      </c>
      <c r="D71" s="19" t="s">
        <v>128</v>
      </c>
      <c r="E71" s="19">
        <v>457</v>
      </c>
      <c r="F71" s="50">
        <f t="shared" si="1"/>
        <v>479.85</v>
      </c>
    </row>
    <row r="72" spans="1:6">
      <c r="A72" s="18" t="s">
        <v>129</v>
      </c>
      <c r="B72" s="19" t="s">
        <v>130</v>
      </c>
      <c r="C72" s="19" t="s">
        <v>131</v>
      </c>
      <c r="D72" s="19" t="s">
        <v>132</v>
      </c>
      <c r="E72" s="19">
        <v>284</v>
      </c>
      <c r="F72" s="50">
        <f t="shared" si="1"/>
        <v>298.2</v>
      </c>
    </row>
    <row r="73" spans="1:6" ht="15.75" thickBot="1">
      <c r="A73" s="21" t="s">
        <v>133</v>
      </c>
      <c r="B73" s="22" t="s">
        <v>119</v>
      </c>
      <c r="C73" s="22" t="s">
        <v>134</v>
      </c>
      <c r="D73" s="22" t="s">
        <v>135</v>
      </c>
      <c r="E73" s="22">
        <v>336</v>
      </c>
      <c r="F73" s="50">
        <f t="shared" si="1"/>
        <v>352.8</v>
      </c>
    </row>
    <row r="74" spans="1:6">
      <c r="A74" s="1"/>
      <c r="B74" s="27"/>
      <c r="C74" s="27"/>
      <c r="D74" s="27"/>
      <c r="E74" s="2"/>
      <c r="F74" s="50">
        <f t="shared" si="1"/>
        <v>0</v>
      </c>
    </row>
    <row r="75" spans="1:6" ht="16.5" thickBot="1">
      <c r="A75" s="74" t="s">
        <v>1395</v>
      </c>
      <c r="B75" s="75"/>
      <c r="C75" s="75"/>
      <c r="D75" s="75"/>
      <c r="E75" s="76"/>
      <c r="F75" s="50">
        <f t="shared" si="1"/>
        <v>0</v>
      </c>
    </row>
    <row r="76" spans="1:6">
      <c r="A76" s="23" t="s">
        <v>136</v>
      </c>
      <c r="B76" s="56" t="s">
        <v>137</v>
      </c>
      <c r="C76" s="56" t="s">
        <v>138</v>
      </c>
      <c r="D76" s="25" t="s">
        <v>139</v>
      </c>
      <c r="E76" s="25">
        <v>2558</v>
      </c>
      <c r="F76" s="50">
        <f t="shared" si="1"/>
        <v>2685.8999999999996</v>
      </c>
    </row>
    <row r="77" spans="1:6">
      <c r="A77" s="18" t="s">
        <v>140</v>
      </c>
      <c r="B77" s="53" t="s">
        <v>137</v>
      </c>
      <c r="C77" s="53" t="s">
        <v>138</v>
      </c>
      <c r="D77" s="19" t="s">
        <v>139</v>
      </c>
      <c r="E77" s="19">
        <v>2660</v>
      </c>
      <c r="F77" s="50">
        <f t="shared" si="1"/>
        <v>2793</v>
      </c>
    </row>
    <row r="78" spans="1:6">
      <c r="A78" s="18" t="s">
        <v>141</v>
      </c>
      <c r="B78" s="53" t="s">
        <v>142</v>
      </c>
      <c r="C78" s="53" t="s">
        <v>143</v>
      </c>
      <c r="D78" s="19" t="s">
        <v>144</v>
      </c>
      <c r="E78" s="19">
        <v>3289</v>
      </c>
      <c r="F78" s="50">
        <f t="shared" si="1"/>
        <v>3453.4500000000003</v>
      </c>
    </row>
    <row r="79" spans="1:6">
      <c r="A79" s="18" t="s">
        <v>145</v>
      </c>
      <c r="B79" s="53" t="s">
        <v>142</v>
      </c>
      <c r="C79" s="53" t="s">
        <v>143</v>
      </c>
      <c r="D79" s="19" t="s">
        <v>144</v>
      </c>
      <c r="E79" s="19">
        <v>3412</v>
      </c>
      <c r="F79" s="50">
        <f t="shared" si="1"/>
        <v>3582.6</v>
      </c>
    </row>
    <row r="80" spans="1:6">
      <c r="A80" s="18" t="s">
        <v>146</v>
      </c>
      <c r="B80" s="53" t="s">
        <v>1465</v>
      </c>
      <c r="C80" s="53" t="s">
        <v>147</v>
      </c>
      <c r="D80" s="19" t="s">
        <v>148</v>
      </c>
      <c r="E80" s="19">
        <v>3589</v>
      </c>
      <c r="F80" s="50">
        <f t="shared" si="1"/>
        <v>3768.4500000000003</v>
      </c>
    </row>
    <row r="81" spans="1:6">
      <c r="A81" s="18" t="s">
        <v>149</v>
      </c>
      <c r="B81" s="53" t="s">
        <v>1465</v>
      </c>
      <c r="C81" s="53" t="s">
        <v>147</v>
      </c>
      <c r="D81" s="19" t="s">
        <v>148</v>
      </c>
      <c r="E81" s="19">
        <v>3749</v>
      </c>
      <c r="F81" s="50">
        <f t="shared" si="1"/>
        <v>3936.4500000000003</v>
      </c>
    </row>
    <row r="82" spans="1:6">
      <c r="A82" s="18" t="s">
        <v>150</v>
      </c>
      <c r="B82" s="53" t="s">
        <v>1465</v>
      </c>
      <c r="C82" s="53" t="s">
        <v>147</v>
      </c>
      <c r="D82" s="19" t="s">
        <v>148</v>
      </c>
      <c r="E82" s="19">
        <v>3797</v>
      </c>
      <c r="F82" s="50">
        <f t="shared" si="1"/>
        <v>3986.85</v>
      </c>
    </row>
    <row r="83" spans="1:6">
      <c r="A83" s="18" t="s">
        <v>151</v>
      </c>
      <c r="B83" s="53" t="s">
        <v>1465</v>
      </c>
      <c r="C83" s="53" t="s">
        <v>147</v>
      </c>
      <c r="D83" s="19" t="s">
        <v>148</v>
      </c>
      <c r="E83" s="19">
        <v>4298</v>
      </c>
      <c r="F83" s="50">
        <f t="shared" si="1"/>
        <v>4512.8999999999996</v>
      </c>
    </row>
    <row r="84" spans="1:6">
      <c r="A84" s="18" t="s">
        <v>152</v>
      </c>
      <c r="B84" s="53" t="s">
        <v>1460</v>
      </c>
      <c r="C84" s="53" t="s">
        <v>50</v>
      </c>
      <c r="D84" s="19" t="s">
        <v>153</v>
      </c>
      <c r="E84" s="19">
        <v>4459</v>
      </c>
      <c r="F84" s="50">
        <f t="shared" si="1"/>
        <v>4681.9500000000007</v>
      </c>
    </row>
    <row r="85" spans="1:6">
      <c r="A85" s="62" t="s">
        <v>1580</v>
      </c>
      <c r="B85" s="53" t="s">
        <v>1460</v>
      </c>
      <c r="C85" s="53" t="s">
        <v>50</v>
      </c>
      <c r="D85" s="19" t="s">
        <v>153</v>
      </c>
      <c r="E85" s="19">
        <v>4693</v>
      </c>
      <c r="F85" s="50">
        <f t="shared" si="1"/>
        <v>4927.6499999999996</v>
      </c>
    </row>
    <row r="86" spans="1:6">
      <c r="A86" s="18" t="s">
        <v>154</v>
      </c>
      <c r="B86" s="53" t="s">
        <v>1460</v>
      </c>
      <c r="C86" s="53" t="s">
        <v>50</v>
      </c>
      <c r="D86" s="19" t="s">
        <v>153</v>
      </c>
      <c r="E86" s="19">
        <v>5103</v>
      </c>
      <c r="F86" s="50">
        <f t="shared" si="1"/>
        <v>5358.1500000000005</v>
      </c>
    </row>
    <row r="87" spans="1:6">
      <c r="A87" s="18" t="s">
        <v>155</v>
      </c>
      <c r="B87" s="53" t="s">
        <v>1493</v>
      </c>
      <c r="C87" s="53" t="s">
        <v>156</v>
      </c>
      <c r="D87" s="19" t="s">
        <v>157</v>
      </c>
      <c r="E87" s="19">
        <v>4962</v>
      </c>
      <c r="F87" s="50">
        <f t="shared" si="1"/>
        <v>5210.0999999999995</v>
      </c>
    </row>
    <row r="88" spans="1:6">
      <c r="A88" s="18" t="s">
        <v>158</v>
      </c>
      <c r="B88" s="53" t="s">
        <v>1493</v>
      </c>
      <c r="C88" s="53" t="s">
        <v>156</v>
      </c>
      <c r="D88" s="19" t="s">
        <v>157</v>
      </c>
      <c r="E88" s="19">
        <v>5226</v>
      </c>
      <c r="F88" s="50">
        <f t="shared" si="1"/>
        <v>5487.3</v>
      </c>
    </row>
    <row r="89" spans="1:6">
      <c r="A89" s="18" t="s">
        <v>159</v>
      </c>
      <c r="B89" s="53" t="s">
        <v>1493</v>
      </c>
      <c r="C89" s="53" t="s">
        <v>156</v>
      </c>
      <c r="D89" s="19" t="s">
        <v>157</v>
      </c>
      <c r="E89" s="19">
        <v>5690</v>
      </c>
      <c r="F89" s="50">
        <f t="shared" ref="F89:F152" si="2">E89/100*105</f>
        <v>5974.5</v>
      </c>
    </row>
    <row r="90" spans="1:6">
      <c r="A90" s="18" t="s">
        <v>160</v>
      </c>
      <c r="B90" s="53" t="s">
        <v>1493</v>
      </c>
      <c r="C90" s="53" t="s">
        <v>156</v>
      </c>
      <c r="D90" s="19" t="s">
        <v>157</v>
      </c>
      <c r="E90" s="19">
        <v>6040</v>
      </c>
      <c r="F90" s="50">
        <f t="shared" si="2"/>
        <v>6342</v>
      </c>
    </row>
    <row r="91" spans="1:6">
      <c r="A91" s="18" t="s">
        <v>161</v>
      </c>
      <c r="B91" s="53" t="s">
        <v>1450</v>
      </c>
      <c r="C91" s="53" t="s">
        <v>162</v>
      </c>
      <c r="D91" s="19" t="s">
        <v>163</v>
      </c>
      <c r="E91" s="19">
        <v>5871</v>
      </c>
      <c r="F91" s="50">
        <f t="shared" si="2"/>
        <v>6164.55</v>
      </c>
    </row>
    <row r="92" spans="1:6">
      <c r="A92" s="18" t="s">
        <v>164</v>
      </c>
      <c r="B92" s="53" t="s">
        <v>1450</v>
      </c>
      <c r="C92" s="53" t="s">
        <v>162</v>
      </c>
      <c r="D92" s="19" t="s">
        <v>163</v>
      </c>
      <c r="E92" s="19">
        <v>6156</v>
      </c>
      <c r="F92" s="50">
        <f t="shared" si="2"/>
        <v>6463.8</v>
      </c>
    </row>
    <row r="93" spans="1:6">
      <c r="A93" s="18" t="s">
        <v>165</v>
      </c>
      <c r="B93" s="53" t="s">
        <v>1450</v>
      </c>
      <c r="C93" s="53" t="s">
        <v>162</v>
      </c>
      <c r="D93" s="19" t="s">
        <v>163</v>
      </c>
      <c r="E93" s="19">
        <v>6499</v>
      </c>
      <c r="F93" s="50">
        <f t="shared" si="2"/>
        <v>6823.95</v>
      </c>
    </row>
    <row r="94" spans="1:6">
      <c r="A94" s="18" t="s">
        <v>166</v>
      </c>
      <c r="B94" s="53" t="s">
        <v>1450</v>
      </c>
      <c r="C94" s="53" t="s">
        <v>162</v>
      </c>
      <c r="D94" s="19" t="s">
        <v>163</v>
      </c>
      <c r="E94" s="19">
        <v>6895</v>
      </c>
      <c r="F94" s="50">
        <f t="shared" si="2"/>
        <v>7239.75</v>
      </c>
    </row>
    <row r="95" spans="1:6" ht="15.75" thickBot="1">
      <c r="A95" s="21" t="s">
        <v>167</v>
      </c>
      <c r="B95" s="55" t="s">
        <v>1450</v>
      </c>
      <c r="C95" s="55" t="s">
        <v>162</v>
      </c>
      <c r="D95" s="22" t="s">
        <v>163</v>
      </c>
      <c r="E95" s="22">
        <v>7355</v>
      </c>
      <c r="F95" s="50">
        <f t="shared" si="2"/>
        <v>7722.75</v>
      </c>
    </row>
    <row r="96" spans="1:6">
      <c r="A96" s="1"/>
      <c r="B96" s="26"/>
      <c r="C96" s="27"/>
      <c r="D96" s="27"/>
      <c r="E96" s="2"/>
      <c r="F96" s="19">
        <f t="shared" si="2"/>
        <v>0</v>
      </c>
    </row>
    <row r="97" spans="1:6" ht="15.75" thickBot="1">
      <c r="A97" s="81" t="s">
        <v>1396</v>
      </c>
      <c r="B97" s="82"/>
      <c r="C97" s="82"/>
      <c r="D97" s="82"/>
      <c r="E97" s="83"/>
      <c r="F97" s="19">
        <f t="shared" si="2"/>
        <v>0</v>
      </c>
    </row>
    <row r="98" spans="1:6">
      <c r="A98" s="28" t="s">
        <v>1362</v>
      </c>
      <c r="B98" s="45" t="s">
        <v>1363</v>
      </c>
      <c r="C98" s="45" t="s">
        <v>1364</v>
      </c>
      <c r="D98" s="45" t="s">
        <v>1365</v>
      </c>
      <c r="E98" s="46">
        <f>1.05*1.05*0.93*1.05*1.05*1.05*0.9*1.05*1.05*1.05*1.07*6405</f>
        <v>8475.059625384014</v>
      </c>
      <c r="F98" s="19">
        <f t="shared" si="2"/>
        <v>8898.812606653215</v>
      </c>
    </row>
    <row r="99" spans="1:6" ht="15.75" thickBot="1">
      <c r="A99" s="29" t="s">
        <v>1366</v>
      </c>
      <c r="B99" s="42" t="s">
        <v>1367</v>
      </c>
      <c r="C99" s="42" t="s">
        <v>1368</v>
      </c>
      <c r="D99" s="42" t="s">
        <v>1369</v>
      </c>
      <c r="E99" s="43">
        <f>1.05*1.05*0.93*1.05*1.05*1.05*0.9*1.05*1.05*1.05*1.07*7054</f>
        <v>9333.8127396500913</v>
      </c>
      <c r="F99" s="19">
        <f t="shared" si="2"/>
        <v>9800.503376632596</v>
      </c>
    </row>
    <row r="100" spans="1:6">
      <c r="A100" s="9"/>
      <c r="B100" s="10"/>
      <c r="C100" s="10"/>
      <c r="D100" s="10"/>
      <c r="E100" s="44"/>
      <c r="F100" s="19">
        <f t="shared" si="2"/>
        <v>0</v>
      </c>
    </row>
    <row r="101" spans="1:6" ht="15.75" thickBot="1">
      <c r="A101" s="84" t="s">
        <v>1397</v>
      </c>
      <c r="B101" s="85"/>
      <c r="C101" s="85"/>
      <c r="D101" s="85"/>
      <c r="E101" s="86"/>
      <c r="F101" s="19">
        <f t="shared" si="2"/>
        <v>0</v>
      </c>
    </row>
    <row r="102" spans="1:6">
      <c r="A102" s="23" t="s">
        <v>168</v>
      </c>
      <c r="B102" s="51" t="s">
        <v>1401</v>
      </c>
      <c r="C102" s="53" t="s">
        <v>1510</v>
      </c>
      <c r="D102" s="25" t="s">
        <v>169</v>
      </c>
      <c r="E102" s="25">
        <v>21787</v>
      </c>
      <c r="F102" s="50">
        <f t="shared" si="2"/>
        <v>22876.350000000002</v>
      </c>
    </row>
    <row r="103" spans="1:6">
      <c r="A103" s="18" t="s">
        <v>170</v>
      </c>
      <c r="B103" s="51" t="s">
        <v>1402</v>
      </c>
      <c r="C103" s="53" t="s">
        <v>1428</v>
      </c>
      <c r="D103" s="19" t="s">
        <v>171</v>
      </c>
      <c r="E103" s="19">
        <v>21566</v>
      </c>
      <c r="F103" s="50">
        <f t="shared" si="2"/>
        <v>22644.3</v>
      </c>
    </row>
    <row r="104" spans="1:6">
      <c r="A104" s="18" t="s">
        <v>172</v>
      </c>
      <c r="B104" s="51" t="s">
        <v>1403</v>
      </c>
      <c r="C104" s="53" t="s">
        <v>1429</v>
      </c>
      <c r="D104" s="19" t="s">
        <v>173</v>
      </c>
      <c r="E104" s="19">
        <v>21339</v>
      </c>
      <c r="F104" s="50">
        <f t="shared" si="2"/>
        <v>22405.949999999997</v>
      </c>
    </row>
    <row r="105" spans="1:6">
      <c r="A105" s="18" t="s">
        <v>174</v>
      </c>
      <c r="B105" s="51" t="s">
        <v>1404</v>
      </c>
      <c r="C105" s="53" t="s">
        <v>1511</v>
      </c>
      <c r="D105" s="19" t="s">
        <v>175</v>
      </c>
      <c r="E105" s="19">
        <v>21043</v>
      </c>
      <c r="F105" s="50">
        <f t="shared" si="2"/>
        <v>22095.15</v>
      </c>
    </row>
    <row r="106" spans="1:6">
      <c r="A106" s="18" t="s">
        <v>176</v>
      </c>
      <c r="B106" s="51" t="s">
        <v>1405</v>
      </c>
      <c r="C106" s="53" t="s">
        <v>1512</v>
      </c>
      <c r="D106" s="19" t="s">
        <v>177</v>
      </c>
      <c r="E106" s="19">
        <v>20816</v>
      </c>
      <c r="F106" s="50">
        <f t="shared" si="2"/>
        <v>21856.799999999999</v>
      </c>
    </row>
    <row r="107" spans="1:6">
      <c r="A107" s="18" t="s">
        <v>178</v>
      </c>
      <c r="B107" s="51" t="s">
        <v>1406</v>
      </c>
      <c r="C107" s="53" t="s">
        <v>1513</v>
      </c>
      <c r="D107" s="19" t="s">
        <v>179</v>
      </c>
      <c r="E107" s="19">
        <v>20589</v>
      </c>
      <c r="F107" s="50">
        <f t="shared" si="2"/>
        <v>21618.449999999997</v>
      </c>
    </row>
    <row r="108" spans="1:6">
      <c r="A108" s="18" t="s">
        <v>180</v>
      </c>
      <c r="B108" s="51" t="s">
        <v>1407</v>
      </c>
      <c r="C108" s="53" t="s">
        <v>1514</v>
      </c>
      <c r="D108" s="19" t="s">
        <v>181</v>
      </c>
      <c r="E108" s="19">
        <v>20293</v>
      </c>
      <c r="F108" s="50">
        <f t="shared" si="2"/>
        <v>21307.65</v>
      </c>
    </row>
    <row r="109" spans="1:6">
      <c r="A109" s="18" t="s">
        <v>182</v>
      </c>
      <c r="B109" s="51" t="s">
        <v>1408</v>
      </c>
      <c r="C109" s="53" t="s">
        <v>1515</v>
      </c>
      <c r="D109" s="19" t="s">
        <v>183</v>
      </c>
      <c r="E109" s="19">
        <v>20066</v>
      </c>
      <c r="F109" s="50">
        <f t="shared" si="2"/>
        <v>21069.3</v>
      </c>
    </row>
    <row r="110" spans="1:6">
      <c r="A110" s="18" t="s">
        <v>184</v>
      </c>
      <c r="B110" s="51" t="s">
        <v>1409</v>
      </c>
      <c r="C110" s="53" t="s">
        <v>1433</v>
      </c>
      <c r="D110" s="19" t="s">
        <v>185</v>
      </c>
      <c r="E110" s="19">
        <v>19846</v>
      </c>
      <c r="F110" s="50">
        <f t="shared" si="2"/>
        <v>20838.3</v>
      </c>
    </row>
    <row r="111" spans="1:6">
      <c r="A111" s="18" t="s">
        <v>186</v>
      </c>
      <c r="B111" s="51" t="s">
        <v>1410</v>
      </c>
      <c r="C111" s="53" t="s">
        <v>1516</v>
      </c>
      <c r="D111" s="19" t="s">
        <v>187</v>
      </c>
      <c r="E111" s="19">
        <v>19610</v>
      </c>
      <c r="F111" s="50">
        <f t="shared" si="2"/>
        <v>20590.5</v>
      </c>
    </row>
    <row r="112" spans="1:6">
      <c r="A112" s="18" t="s">
        <v>188</v>
      </c>
      <c r="B112" s="51" t="s">
        <v>1411</v>
      </c>
      <c r="C112" s="53" t="s">
        <v>1435</v>
      </c>
      <c r="D112" s="19" t="s">
        <v>189</v>
      </c>
      <c r="E112" s="19">
        <v>19320</v>
      </c>
      <c r="F112" s="19">
        <f t="shared" si="2"/>
        <v>20286</v>
      </c>
    </row>
    <row r="113" spans="1:6">
      <c r="A113" s="18" t="s">
        <v>190</v>
      </c>
      <c r="B113" s="51" t="s">
        <v>1412</v>
      </c>
      <c r="C113" s="53" t="s">
        <v>1517</v>
      </c>
      <c r="D113" s="19" t="s">
        <v>191</v>
      </c>
      <c r="E113" s="19">
        <v>19117</v>
      </c>
      <c r="F113" s="50">
        <f t="shared" si="2"/>
        <v>20072.849999999999</v>
      </c>
    </row>
    <row r="114" spans="1:6">
      <c r="A114" s="18" t="s">
        <v>192</v>
      </c>
      <c r="B114" s="51" t="s">
        <v>1413</v>
      </c>
      <c r="C114" s="53" t="s">
        <v>1518</v>
      </c>
      <c r="D114" s="19" t="s">
        <v>193</v>
      </c>
      <c r="E114" s="19">
        <v>18873</v>
      </c>
      <c r="F114" s="50">
        <f t="shared" si="2"/>
        <v>19816.649999999998</v>
      </c>
    </row>
    <row r="115" spans="1:6">
      <c r="A115" s="18" t="s">
        <v>194</v>
      </c>
      <c r="B115" s="51" t="s">
        <v>1414</v>
      </c>
      <c r="C115" s="53" t="s">
        <v>1437</v>
      </c>
      <c r="D115" s="19" t="s">
        <v>195</v>
      </c>
      <c r="E115" s="19">
        <v>18574</v>
      </c>
      <c r="F115" s="50">
        <f t="shared" si="2"/>
        <v>19502.7</v>
      </c>
    </row>
    <row r="116" spans="1:6">
      <c r="A116" s="18" t="s">
        <v>196</v>
      </c>
      <c r="B116" s="51" t="s">
        <v>1415</v>
      </c>
      <c r="C116" s="53" t="s">
        <v>1519</v>
      </c>
      <c r="D116" s="19" t="s">
        <v>197</v>
      </c>
      <c r="E116" s="19">
        <v>18347</v>
      </c>
      <c r="F116" s="50">
        <f t="shared" si="2"/>
        <v>19264.349999999999</v>
      </c>
    </row>
    <row r="117" spans="1:6">
      <c r="A117" s="18" t="s">
        <v>198</v>
      </c>
      <c r="B117" s="51" t="s">
        <v>1416</v>
      </c>
      <c r="C117" s="53" t="s">
        <v>1520</v>
      </c>
      <c r="D117" s="19" t="s">
        <v>199</v>
      </c>
      <c r="E117" s="19">
        <v>18119</v>
      </c>
      <c r="F117" s="50">
        <f t="shared" si="2"/>
        <v>19024.95</v>
      </c>
    </row>
    <row r="118" spans="1:6">
      <c r="A118" s="18" t="s">
        <v>200</v>
      </c>
      <c r="B118" s="51" t="s">
        <v>1417</v>
      </c>
      <c r="C118" s="53" t="s">
        <v>1521</v>
      </c>
      <c r="D118" s="19" t="s">
        <v>201</v>
      </c>
      <c r="E118" s="19">
        <v>17899</v>
      </c>
      <c r="F118" s="50">
        <f t="shared" si="2"/>
        <v>18793.95</v>
      </c>
    </row>
    <row r="119" spans="1:6">
      <c r="A119" s="18" t="s">
        <v>202</v>
      </c>
      <c r="B119" s="51" t="s">
        <v>1418</v>
      </c>
      <c r="C119" s="53" t="s">
        <v>1522</v>
      </c>
      <c r="D119" s="19" t="s">
        <v>203</v>
      </c>
      <c r="E119" s="19">
        <v>13270</v>
      </c>
      <c r="F119" s="50">
        <f t="shared" si="2"/>
        <v>13933.499999999998</v>
      </c>
    </row>
    <row r="120" spans="1:6">
      <c r="A120" s="18" t="s">
        <v>204</v>
      </c>
      <c r="B120" s="51" t="s">
        <v>1419</v>
      </c>
      <c r="C120" s="51" t="s">
        <v>1475</v>
      </c>
      <c r="D120" s="19" t="s">
        <v>205</v>
      </c>
      <c r="E120" s="19">
        <v>14233</v>
      </c>
      <c r="F120" s="50">
        <f t="shared" si="2"/>
        <v>14944.650000000001</v>
      </c>
    </row>
    <row r="121" spans="1:6">
      <c r="A121" s="18" t="s">
        <v>206</v>
      </c>
      <c r="B121" s="51" t="s">
        <v>1420</v>
      </c>
      <c r="C121" s="53" t="s">
        <v>1476</v>
      </c>
      <c r="D121" s="19" t="s">
        <v>207</v>
      </c>
      <c r="E121" s="19">
        <v>14052</v>
      </c>
      <c r="F121" s="50">
        <f t="shared" si="2"/>
        <v>14754.6</v>
      </c>
    </row>
    <row r="122" spans="1:6">
      <c r="A122" s="18" t="s">
        <v>208</v>
      </c>
      <c r="B122" s="51" t="s">
        <v>1421</v>
      </c>
      <c r="C122" s="51" t="s">
        <v>1477</v>
      </c>
      <c r="D122" s="19" t="s">
        <v>209</v>
      </c>
      <c r="E122" s="19">
        <v>13476</v>
      </c>
      <c r="F122" s="50">
        <f t="shared" si="2"/>
        <v>14149.8</v>
      </c>
    </row>
    <row r="123" spans="1:6">
      <c r="A123" s="18" t="s">
        <v>210</v>
      </c>
      <c r="B123" s="51" t="s">
        <v>1422</v>
      </c>
      <c r="C123" s="53" t="s">
        <v>1442</v>
      </c>
      <c r="D123" s="19" t="s">
        <v>211</v>
      </c>
      <c r="E123" s="19">
        <v>13469</v>
      </c>
      <c r="F123" s="50">
        <f t="shared" si="2"/>
        <v>14142.449999999999</v>
      </c>
    </row>
    <row r="124" spans="1:6">
      <c r="A124" s="18" t="s">
        <v>212</v>
      </c>
      <c r="B124" s="51" t="s">
        <v>1423</v>
      </c>
      <c r="C124" s="53" t="s">
        <v>1478</v>
      </c>
      <c r="D124" s="19" t="s">
        <v>213</v>
      </c>
      <c r="E124" s="19">
        <v>13460</v>
      </c>
      <c r="F124" s="19">
        <f t="shared" si="2"/>
        <v>14133</v>
      </c>
    </row>
    <row r="125" spans="1:6">
      <c r="A125" s="18" t="s">
        <v>214</v>
      </c>
      <c r="B125" s="51" t="s">
        <v>1424</v>
      </c>
      <c r="C125" s="53" t="s">
        <v>1444</v>
      </c>
      <c r="D125" s="19" t="s">
        <v>215</v>
      </c>
      <c r="E125" s="19">
        <v>13396</v>
      </c>
      <c r="F125" s="50">
        <f t="shared" si="2"/>
        <v>14065.800000000001</v>
      </c>
    </row>
    <row r="126" spans="1:6">
      <c r="A126" s="18" t="s">
        <v>216</v>
      </c>
      <c r="B126" s="51" t="s">
        <v>1425</v>
      </c>
      <c r="C126" s="53" t="s">
        <v>1479</v>
      </c>
      <c r="D126" s="19" t="s">
        <v>217</v>
      </c>
      <c r="E126" s="19">
        <v>13330</v>
      </c>
      <c r="F126" s="50">
        <f t="shared" si="2"/>
        <v>13996.500000000002</v>
      </c>
    </row>
    <row r="127" spans="1:6">
      <c r="A127" s="18" t="s">
        <v>218</v>
      </c>
      <c r="B127" s="51" t="s">
        <v>219</v>
      </c>
      <c r="C127" s="53" t="s">
        <v>1480</v>
      </c>
      <c r="D127" s="19" t="s">
        <v>220</v>
      </c>
      <c r="E127" s="19">
        <v>13258</v>
      </c>
      <c r="F127" s="50">
        <f t="shared" si="2"/>
        <v>13920.900000000001</v>
      </c>
    </row>
    <row r="128" spans="1:6">
      <c r="A128" s="18" t="s">
        <v>221</v>
      </c>
      <c r="B128" s="51" t="s">
        <v>1426</v>
      </c>
      <c r="C128" s="53" t="s">
        <v>1446</v>
      </c>
      <c r="D128" s="19" t="s">
        <v>222</v>
      </c>
      <c r="E128" s="19">
        <v>9792</v>
      </c>
      <c r="F128" s="50">
        <f t="shared" si="2"/>
        <v>10281.6</v>
      </c>
    </row>
    <row r="129" spans="1:6">
      <c r="A129" s="18" t="s">
        <v>223</v>
      </c>
      <c r="B129" s="51" t="s">
        <v>1427</v>
      </c>
      <c r="C129" s="53" t="s">
        <v>1481</v>
      </c>
      <c r="D129" s="19" t="s">
        <v>224</v>
      </c>
      <c r="E129" s="19">
        <v>9750</v>
      </c>
      <c r="F129" s="50">
        <f t="shared" si="2"/>
        <v>10237.5</v>
      </c>
    </row>
    <row r="130" spans="1:6">
      <c r="A130" s="18" t="s">
        <v>225</v>
      </c>
      <c r="B130" s="51" t="s">
        <v>1428</v>
      </c>
      <c r="C130" s="51" t="s">
        <v>1482</v>
      </c>
      <c r="D130" s="19" t="s">
        <v>226</v>
      </c>
      <c r="E130" s="19">
        <v>9658</v>
      </c>
      <c r="F130" s="50">
        <f t="shared" si="2"/>
        <v>10140.9</v>
      </c>
    </row>
    <row r="131" spans="1:6">
      <c r="A131" s="18" t="s">
        <v>227</v>
      </c>
      <c r="B131" s="51" t="s">
        <v>1429</v>
      </c>
      <c r="C131" s="53" t="s">
        <v>1483</v>
      </c>
      <c r="D131" s="19" t="s">
        <v>228</v>
      </c>
      <c r="E131" s="19">
        <v>9316</v>
      </c>
      <c r="F131" s="50">
        <f t="shared" si="2"/>
        <v>9781.7999999999993</v>
      </c>
    </row>
    <row r="132" spans="1:6">
      <c r="A132" s="18" t="s">
        <v>229</v>
      </c>
      <c r="B132" s="51" t="s">
        <v>1430</v>
      </c>
      <c r="C132" s="53" t="s">
        <v>1484</v>
      </c>
      <c r="D132" s="19" t="s">
        <v>230</v>
      </c>
      <c r="E132" s="19">
        <v>9149</v>
      </c>
      <c r="F132" s="50">
        <f t="shared" si="2"/>
        <v>9606.4499999999989</v>
      </c>
    </row>
    <row r="133" spans="1:6">
      <c r="A133" s="18" t="s">
        <v>231</v>
      </c>
      <c r="B133" s="51" t="s">
        <v>1431</v>
      </c>
      <c r="C133" s="53" t="s">
        <v>1485</v>
      </c>
      <c r="D133" s="19" t="s">
        <v>232</v>
      </c>
      <c r="E133" s="19">
        <v>8975</v>
      </c>
      <c r="F133" s="50">
        <f t="shared" si="2"/>
        <v>9423.75</v>
      </c>
    </row>
    <row r="134" spans="1:6">
      <c r="A134" s="18" t="s">
        <v>233</v>
      </c>
      <c r="B134" s="51" t="s">
        <v>1432</v>
      </c>
      <c r="C134" s="53" t="s">
        <v>1486</v>
      </c>
      <c r="D134" s="19" t="s">
        <v>234</v>
      </c>
      <c r="E134" s="19">
        <v>9539</v>
      </c>
      <c r="F134" s="50">
        <f t="shared" si="2"/>
        <v>10015.950000000001</v>
      </c>
    </row>
    <row r="135" spans="1:6">
      <c r="A135" s="18" t="s">
        <v>235</v>
      </c>
      <c r="B135" s="51" t="s">
        <v>1433</v>
      </c>
      <c r="C135" s="53" t="s">
        <v>1487</v>
      </c>
      <c r="D135" s="19" t="s">
        <v>236</v>
      </c>
      <c r="E135" s="19">
        <v>9490</v>
      </c>
      <c r="F135" s="50">
        <f t="shared" si="2"/>
        <v>9964.5</v>
      </c>
    </row>
    <row r="136" spans="1:6">
      <c r="A136" s="18" t="s">
        <v>237</v>
      </c>
      <c r="B136" s="51" t="s">
        <v>1434</v>
      </c>
      <c r="C136" s="51" t="s">
        <v>1488</v>
      </c>
      <c r="D136" s="19" t="s">
        <v>238</v>
      </c>
      <c r="E136" s="19">
        <v>9383</v>
      </c>
      <c r="F136" s="50">
        <f t="shared" si="2"/>
        <v>9852.15</v>
      </c>
    </row>
    <row r="137" spans="1:6">
      <c r="A137" s="18" t="s">
        <v>239</v>
      </c>
      <c r="B137" s="51" t="s">
        <v>1435</v>
      </c>
      <c r="C137" s="53" t="s">
        <v>1489</v>
      </c>
      <c r="D137" s="19" t="s">
        <v>240</v>
      </c>
      <c r="E137" s="19">
        <v>9027</v>
      </c>
      <c r="F137" s="50">
        <f t="shared" si="2"/>
        <v>9478.35</v>
      </c>
    </row>
    <row r="138" spans="1:6">
      <c r="A138" s="18" t="s">
        <v>241</v>
      </c>
      <c r="B138" s="51" t="s">
        <v>1436</v>
      </c>
      <c r="C138" s="53" t="s">
        <v>1452</v>
      </c>
      <c r="D138" s="19" t="s">
        <v>242</v>
      </c>
      <c r="E138" s="19">
        <v>8884</v>
      </c>
      <c r="F138" s="50">
        <f t="shared" si="2"/>
        <v>9328.2000000000007</v>
      </c>
    </row>
    <row r="139" spans="1:6">
      <c r="A139" s="18" t="s">
        <v>243</v>
      </c>
      <c r="B139" s="51" t="s">
        <v>1437</v>
      </c>
      <c r="C139" s="53" t="s">
        <v>1490</v>
      </c>
      <c r="D139" s="19" t="s">
        <v>244</v>
      </c>
      <c r="E139" s="19">
        <v>8718</v>
      </c>
      <c r="F139" s="50">
        <f t="shared" si="2"/>
        <v>9153.9000000000015</v>
      </c>
    </row>
    <row r="140" spans="1:6">
      <c r="A140" s="18" t="s">
        <v>245</v>
      </c>
      <c r="B140" s="51" t="s">
        <v>1438</v>
      </c>
      <c r="C140" s="53" t="s">
        <v>1491</v>
      </c>
      <c r="D140" s="19" t="s">
        <v>246</v>
      </c>
      <c r="E140" s="19">
        <v>8571</v>
      </c>
      <c r="F140" s="50">
        <f t="shared" si="2"/>
        <v>8999.5499999999993</v>
      </c>
    </row>
    <row r="141" spans="1:6">
      <c r="A141" s="18" t="s">
        <v>247</v>
      </c>
      <c r="B141" s="51" t="s">
        <v>1439</v>
      </c>
      <c r="C141" s="51" t="s">
        <v>1492</v>
      </c>
      <c r="D141" s="19" t="s">
        <v>248</v>
      </c>
      <c r="E141" s="19">
        <v>8398</v>
      </c>
      <c r="F141" s="50">
        <f t="shared" si="2"/>
        <v>8817.9</v>
      </c>
    </row>
    <row r="142" spans="1:6">
      <c r="A142" s="18" t="s">
        <v>249</v>
      </c>
      <c r="B142" s="51" t="s">
        <v>1440</v>
      </c>
      <c r="C142" s="51" t="s">
        <v>1493</v>
      </c>
      <c r="D142" s="19" t="s">
        <v>250</v>
      </c>
      <c r="E142" s="19">
        <v>8236</v>
      </c>
      <c r="F142" s="50">
        <f t="shared" si="2"/>
        <v>8647.7999999999993</v>
      </c>
    </row>
    <row r="143" spans="1:6">
      <c r="A143" s="18" t="s">
        <v>251</v>
      </c>
      <c r="B143" s="51" t="s">
        <v>1441</v>
      </c>
      <c r="C143" s="53" t="s">
        <v>1494</v>
      </c>
      <c r="D143" s="19" t="s">
        <v>252</v>
      </c>
      <c r="E143" s="19">
        <v>8369</v>
      </c>
      <c r="F143" s="50">
        <f t="shared" si="2"/>
        <v>8787.4499999999989</v>
      </c>
    </row>
    <row r="144" spans="1:6">
      <c r="A144" s="18" t="s">
        <v>253</v>
      </c>
      <c r="B144" s="51" t="s">
        <v>1442</v>
      </c>
      <c r="C144" s="51" t="s">
        <v>1495</v>
      </c>
      <c r="D144" s="19" t="s">
        <v>254</v>
      </c>
      <c r="E144" s="19">
        <v>8369</v>
      </c>
      <c r="F144" s="50">
        <f t="shared" si="2"/>
        <v>8787.4499999999989</v>
      </c>
    </row>
    <row r="145" spans="1:6">
      <c r="A145" s="18" t="s">
        <v>255</v>
      </c>
      <c r="B145" s="51" t="s">
        <v>1443</v>
      </c>
      <c r="C145" s="51" t="s">
        <v>1367</v>
      </c>
      <c r="D145" s="19" t="s">
        <v>256</v>
      </c>
      <c r="E145" s="19">
        <v>8237</v>
      </c>
      <c r="F145" s="50">
        <f t="shared" si="2"/>
        <v>8648.85</v>
      </c>
    </row>
    <row r="146" spans="1:6">
      <c r="A146" s="18" t="s">
        <v>257</v>
      </c>
      <c r="B146" s="51" t="s">
        <v>1444</v>
      </c>
      <c r="C146" s="53" t="s">
        <v>1496</v>
      </c>
      <c r="D146" s="19" t="s">
        <v>258</v>
      </c>
      <c r="E146" s="19">
        <v>8103</v>
      </c>
      <c r="F146" s="50">
        <f t="shared" si="2"/>
        <v>8508.15</v>
      </c>
    </row>
    <row r="147" spans="1:6">
      <c r="A147" s="18" t="s">
        <v>259</v>
      </c>
      <c r="B147" s="52" t="s">
        <v>1445</v>
      </c>
      <c r="C147" s="48" t="s">
        <v>1497</v>
      </c>
      <c r="D147" s="19" t="s">
        <v>260</v>
      </c>
      <c r="E147" s="19">
        <v>7971</v>
      </c>
      <c r="F147" s="50">
        <f t="shared" si="2"/>
        <v>8369.5499999999993</v>
      </c>
    </row>
    <row r="148" spans="1:6">
      <c r="A148" s="18" t="s">
        <v>261</v>
      </c>
      <c r="B148" s="51" t="s">
        <v>1446</v>
      </c>
      <c r="C148" s="53" t="s">
        <v>1498</v>
      </c>
      <c r="D148" s="19" t="s">
        <v>262</v>
      </c>
      <c r="E148" s="19">
        <v>7838</v>
      </c>
      <c r="F148" s="50">
        <f t="shared" si="2"/>
        <v>8229.9</v>
      </c>
    </row>
    <row r="149" spans="1:6">
      <c r="A149" s="18" t="s">
        <v>263</v>
      </c>
      <c r="B149" s="51" t="s">
        <v>1447</v>
      </c>
      <c r="C149" s="53" t="s">
        <v>1499</v>
      </c>
      <c r="D149" s="19" t="s">
        <v>264</v>
      </c>
      <c r="E149" s="19">
        <v>7702</v>
      </c>
      <c r="F149" s="50">
        <f t="shared" si="2"/>
        <v>8087.0999999999995</v>
      </c>
    </row>
    <row r="150" spans="1:6">
      <c r="A150" s="18" t="s">
        <v>265</v>
      </c>
      <c r="B150" s="51" t="s">
        <v>1448</v>
      </c>
      <c r="C150" s="51" t="s">
        <v>1500</v>
      </c>
      <c r="D150" s="19" t="s">
        <v>266</v>
      </c>
      <c r="E150" s="19">
        <v>8275</v>
      </c>
      <c r="F150" s="50">
        <f t="shared" si="2"/>
        <v>8688.75</v>
      </c>
    </row>
    <row r="151" spans="1:6">
      <c r="A151" s="18" t="s">
        <v>267</v>
      </c>
      <c r="B151" s="51" t="s">
        <v>1449</v>
      </c>
      <c r="C151" s="51" t="s">
        <v>1501</v>
      </c>
      <c r="D151" s="19" t="s">
        <v>268</v>
      </c>
      <c r="E151" s="19">
        <v>7932</v>
      </c>
      <c r="F151" s="50">
        <f t="shared" si="2"/>
        <v>8328.5999999999985</v>
      </c>
    </row>
    <row r="152" spans="1:6">
      <c r="A152" s="18" t="s">
        <v>269</v>
      </c>
      <c r="B152" s="51" t="s">
        <v>1450</v>
      </c>
      <c r="C152" s="53" t="s">
        <v>1502</v>
      </c>
      <c r="D152" s="19" t="s">
        <v>270</v>
      </c>
      <c r="E152" s="19">
        <v>7904</v>
      </c>
      <c r="F152" s="50">
        <f t="shared" si="2"/>
        <v>8299.2000000000007</v>
      </c>
    </row>
    <row r="153" spans="1:6">
      <c r="A153" s="18" t="s">
        <v>271</v>
      </c>
      <c r="B153" s="51" t="s">
        <v>1451</v>
      </c>
      <c r="C153" s="53" t="s">
        <v>1463</v>
      </c>
      <c r="D153" s="19" t="s">
        <v>272</v>
      </c>
      <c r="E153" s="19">
        <v>7860</v>
      </c>
      <c r="F153" s="50">
        <f t="shared" ref="F153:F216" si="3">E153/100*105</f>
        <v>8253</v>
      </c>
    </row>
    <row r="154" spans="1:6">
      <c r="A154" s="18" t="s">
        <v>273</v>
      </c>
      <c r="B154" s="51" t="s">
        <v>1452</v>
      </c>
      <c r="C154" s="51" t="s">
        <v>1503</v>
      </c>
      <c r="D154" s="19" t="s">
        <v>274</v>
      </c>
      <c r="E154" s="19">
        <v>7651</v>
      </c>
      <c r="F154" s="50">
        <f t="shared" si="3"/>
        <v>8033.55</v>
      </c>
    </row>
    <row r="155" spans="1:6">
      <c r="A155" s="18" t="s">
        <v>275</v>
      </c>
      <c r="B155" s="51" t="s">
        <v>1453</v>
      </c>
      <c r="C155" s="53" t="s">
        <v>1504</v>
      </c>
      <c r="D155" s="19" t="s">
        <v>276</v>
      </c>
      <c r="E155" s="19">
        <v>6912</v>
      </c>
      <c r="F155" s="50">
        <f t="shared" si="3"/>
        <v>7257.6</v>
      </c>
    </row>
    <row r="156" spans="1:6">
      <c r="A156" s="18" t="s">
        <v>277</v>
      </c>
      <c r="B156" s="51" t="s">
        <v>1454</v>
      </c>
      <c r="C156" s="51" t="s">
        <v>1505</v>
      </c>
      <c r="D156" s="19" t="s">
        <v>278</v>
      </c>
      <c r="E156" s="19">
        <v>6792</v>
      </c>
      <c r="F156" s="50">
        <f t="shared" si="3"/>
        <v>7131.6</v>
      </c>
    </row>
    <row r="157" spans="1:6">
      <c r="A157" s="18" t="s">
        <v>279</v>
      </c>
      <c r="B157" s="51" t="s">
        <v>1455</v>
      </c>
      <c r="C157" s="53" t="s">
        <v>1506</v>
      </c>
      <c r="D157" s="19" t="s">
        <v>280</v>
      </c>
      <c r="E157" s="19">
        <v>6601</v>
      </c>
      <c r="F157" s="50">
        <f t="shared" si="3"/>
        <v>6931.05</v>
      </c>
    </row>
    <row r="158" spans="1:6">
      <c r="A158" s="18" t="s">
        <v>281</v>
      </c>
      <c r="B158" s="51" t="s">
        <v>1456</v>
      </c>
      <c r="C158" s="53" t="s">
        <v>1507</v>
      </c>
      <c r="D158" s="19" t="s">
        <v>282</v>
      </c>
      <c r="E158" s="19">
        <v>6552</v>
      </c>
      <c r="F158" s="50">
        <f t="shared" si="3"/>
        <v>6879.5999999999995</v>
      </c>
    </row>
    <row r="159" spans="1:6">
      <c r="A159" s="18" t="s">
        <v>283</v>
      </c>
      <c r="B159" s="51" t="s">
        <v>1457</v>
      </c>
      <c r="C159" s="53" t="s">
        <v>1508</v>
      </c>
      <c r="D159" s="19" t="s">
        <v>284</v>
      </c>
      <c r="E159" s="19">
        <v>6528</v>
      </c>
      <c r="F159" s="50">
        <f t="shared" si="3"/>
        <v>6854.4000000000005</v>
      </c>
    </row>
    <row r="160" spans="1:6">
      <c r="A160" s="18" t="s">
        <v>285</v>
      </c>
      <c r="B160" s="51" t="s">
        <v>1458</v>
      </c>
      <c r="C160" s="51" t="s">
        <v>1509</v>
      </c>
      <c r="D160" s="19" t="s">
        <v>286</v>
      </c>
      <c r="E160" s="19">
        <v>6319</v>
      </c>
      <c r="F160" s="50">
        <f t="shared" si="3"/>
        <v>6634.95</v>
      </c>
    </row>
    <row r="161" spans="1:6">
      <c r="A161" s="18" t="s">
        <v>287</v>
      </c>
      <c r="B161" s="51" t="s">
        <v>1459</v>
      </c>
      <c r="C161" s="53" t="s">
        <v>288</v>
      </c>
      <c r="D161" s="19" t="s">
        <v>289</v>
      </c>
      <c r="E161" s="19">
        <v>5333</v>
      </c>
      <c r="F161" s="50">
        <f t="shared" si="3"/>
        <v>5599.65</v>
      </c>
    </row>
    <row r="162" spans="1:6">
      <c r="A162" s="18" t="s">
        <v>290</v>
      </c>
      <c r="B162" s="51" t="s">
        <v>1460</v>
      </c>
      <c r="C162" s="51" t="s">
        <v>291</v>
      </c>
      <c r="D162" s="19" t="s">
        <v>292</v>
      </c>
      <c r="E162" s="19">
        <v>5155</v>
      </c>
      <c r="F162" s="50">
        <f t="shared" si="3"/>
        <v>5412.75</v>
      </c>
    </row>
    <row r="163" spans="1:6">
      <c r="A163" s="18" t="s">
        <v>293</v>
      </c>
      <c r="B163" s="51" t="s">
        <v>1461</v>
      </c>
      <c r="C163" s="51" t="s">
        <v>62</v>
      </c>
      <c r="D163" s="19" t="s">
        <v>294</v>
      </c>
      <c r="E163" s="19">
        <v>4976</v>
      </c>
      <c r="F163" s="50">
        <f t="shared" si="3"/>
        <v>5224.8</v>
      </c>
    </row>
    <row r="164" spans="1:6">
      <c r="A164" s="18" t="s">
        <v>295</v>
      </c>
      <c r="B164" s="51" t="s">
        <v>1462</v>
      </c>
      <c r="C164" s="53" t="s">
        <v>296</v>
      </c>
      <c r="D164" s="19" t="s">
        <v>297</v>
      </c>
      <c r="E164" s="19">
        <v>4923</v>
      </c>
      <c r="F164" s="50">
        <f t="shared" si="3"/>
        <v>5169.1499999999996</v>
      </c>
    </row>
    <row r="165" spans="1:6">
      <c r="A165" s="18" t="s">
        <v>298</v>
      </c>
      <c r="B165" s="51" t="s">
        <v>1463</v>
      </c>
      <c r="C165" s="53" t="s">
        <v>299</v>
      </c>
      <c r="D165" s="19" t="s">
        <v>300</v>
      </c>
      <c r="E165" s="19">
        <v>5192</v>
      </c>
      <c r="F165" s="50">
        <f t="shared" si="3"/>
        <v>5451.6</v>
      </c>
    </row>
    <row r="166" spans="1:6">
      <c r="A166" s="18" t="s">
        <v>301</v>
      </c>
      <c r="B166" s="51" t="s">
        <v>1464</v>
      </c>
      <c r="C166" s="51" t="s">
        <v>302</v>
      </c>
      <c r="D166" s="19" t="s">
        <v>303</v>
      </c>
      <c r="E166" s="19">
        <v>4996</v>
      </c>
      <c r="F166" s="50">
        <f t="shared" si="3"/>
        <v>5245.8</v>
      </c>
    </row>
    <row r="167" spans="1:6">
      <c r="A167" s="18" t="s">
        <v>304</v>
      </c>
      <c r="B167" s="51" t="s">
        <v>1465</v>
      </c>
      <c r="C167" s="53" t="s">
        <v>58</v>
      </c>
      <c r="D167" s="19" t="s">
        <v>305</v>
      </c>
      <c r="E167" s="19">
        <v>4370</v>
      </c>
      <c r="F167" s="50">
        <f t="shared" si="3"/>
        <v>4588.5</v>
      </c>
    </row>
    <row r="168" spans="1:6">
      <c r="A168" s="18" t="s">
        <v>306</v>
      </c>
      <c r="B168" s="51" t="s">
        <v>1466</v>
      </c>
      <c r="C168" s="53" t="s">
        <v>307</v>
      </c>
      <c r="D168" s="19" t="s">
        <v>308</v>
      </c>
      <c r="E168" s="19">
        <v>4763</v>
      </c>
      <c r="F168" s="50">
        <f t="shared" si="3"/>
        <v>5001.1500000000005</v>
      </c>
    </row>
    <row r="169" spans="1:6">
      <c r="A169" s="18" t="s">
        <v>309</v>
      </c>
      <c r="B169" s="51" t="s">
        <v>1467</v>
      </c>
      <c r="C169" s="53" t="s">
        <v>310</v>
      </c>
      <c r="D169" s="19" t="s">
        <v>311</v>
      </c>
      <c r="E169" s="19">
        <v>4589</v>
      </c>
      <c r="F169" s="50">
        <f t="shared" si="3"/>
        <v>4818.45</v>
      </c>
    </row>
    <row r="170" spans="1:6">
      <c r="A170" s="18" t="s">
        <v>312</v>
      </c>
      <c r="B170" s="51" t="s">
        <v>313</v>
      </c>
      <c r="C170" s="53" t="s">
        <v>314</v>
      </c>
      <c r="D170" s="19" t="s">
        <v>315</v>
      </c>
      <c r="E170" s="19">
        <v>4589</v>
      </c>
      <c r="F170" s="50">
        <f t="shared" si="3"/>
        <v>4818.45</v>
      </c>
    </row>
    <row r="171" spans="1:6">
      <c r="A171" s="18" t="s">
        <v>316</v>
      </c>
      <c r="B171" s="51" t="s">
        <v>1468</v>
      </c>
      <c r="C171" s="53">
        <v>2.35</v>
      </c>
      <c r="D171" s="19" t="s">
        <v>317</v>
      </c>
      <c r="E171" s="19">
        <v>17655</v>
      </c>
      <c r="F171" s="50">
        <f t="shared" si="3"/>
        <v>18537.75</v>
      </c>
    </row>
    <row r="172" spans="1:6">
      <c r="A172" s="18" t="s">
        <v>318</v>
      </c>
      <c r="B172" s="51" t="s">
        <v>1469</v>
      </c>
      <c r="C172" s="53">
        <v>2.3199999999999998</v>
      </c>
      <c r="D172" s="19" t="s">
        <v>319</v>
      </c>
      <c r="E172" s="19">
        <v>18226</v>
      </c>
      <c r="F172" s="50">
        <f t="shared" si="3"/>
        <v>19137.3</v>
      </c>
    </row>
    <row r="173" spans="1:6">
      <c r="A173" s="18" t="s">
        <v>320</v>
      </c>
      <c r="B173" s="51" t="s">
        <v>1470</v>
      </c>
      <c r="C173" s="53">
        <v>2.2999999999999998</v>
      </c>
      <c r="D173" s="19" t="s">
        <v>321</v>
      </c>
      <c r="E173" s="19">
        <v>18068</v>
      </c>
      <c r="F173" s="50">
        <f t="shared" si="3"/>
        <v>18971.400000000001</v>
      </c>
    </row>
    <row r="174" spans="1:6">
      <c r="A174" s="18" t="s">
        <v>322</v>
      </c>
      <c r="B174" s="51" t="s">
        <v>1471</v>
      </c>
      <c r="C174" s="53">
        <v>2.27</v>
      </c>
      <c r="D174" s="19" t="s">
        <v>323</v>
      </c>
      <c r="E174" s="19">
        <v>17833</v>
      </c>
      <c r="F174" s="50">
        <f t="shared" si="3"/>
        <v>18724.650000000001</v>
      </c>
    </row>
    <row r="175" spans="1:6">
      <c r="A175" s="18" t="s">
        <v>324</v>
      </c>
      <c r="B175" s="51" t="s">
        <v>1472</v>
      </c>
      <c r="C175" s="53">
        <v>2.25</v>
      </c>
      <c r="D175" s="19" t="s">
        <v>325</v>
      </c>
      <c r="E175" s="19">
        <v>17675</v>
      </c>
      <c r="F175" s="50">
        <f t="shared" si="3"/>
        <v>18558.75</v>
      </c>
    </row>
    <row r="176" spans="1:6">
      <c r="A176" s="18" t="s">
        <v>326</v>
      </c>
      <c r="B176" s="51" t="s">
        <v>219</v>
      </c>
      <c r="C176" s="53">
        <v>2.2200000000000002</v>
      </c>
      <c r="D176" s="19" t="s">
        <v>327</v>
      </c>
      <c r="E176" s="19">
        <v>17440</v>
      </c>
      <c r="F176" s="50">
        <f t="shared" si="3"/>
        <v>18312</v>
      </c>
    </row>
    <row r="177" spans="1:6">
      <c r="A177" s="18" t="s">
        <v>328</v>
      </c>
      <c r="B177" s="51" t="s">
        <v>1473</v>
      </c>
      <c r="C177" s="53">
        <v>2.19</v>
      </c>
      <c r="D177" s="19" t="s">
        <v>329</v>
      </c>
      <c r="E177" s="19">
        <v>17205</v>
      </c>
      <c r="F177" s="50">
        <f t="shared" si="3"/>
        <v>18065.25</v>
      </c>
    </row>
    <row r="178" spans="1:6">
      <c r="A178" s="18" t="s">
        <v>330</v>
      </c>
      <c r="B178" s="51" t="s">
        <v>1427</v>
      </c>
      <c r="C178" s="53">
        <v>2.17</v>
      </c>
      <c r="D178" s="19" t="s">
        <v>331</v>
      </c>
      <c r="E178" s="19">
        <v>17047</v>
      </c>
      <c r="F178" s="50">
        <f t="shared" si="3"/>
        <v>17899.349999999999</v>
      </c>
    </row>
    <row r="179" spans="1:6">
      <c r="A179" s="18" t="s">
        <v>332</v>
      </c>
      <c r="B179" s="51" t="s">
        <v>1474</v>
      </c>
      <c r="C179" s="53">
        <v>2.14</v>
      </c>
      <c r="D179" s="19" t="s">
        <v>333</v>
      </c>
      <c r="E179" s="19">
        <v>16823</v>
      </c>
      <c r="F179" s="50">
        <f t="shared" si="3"/>
        <v>17664.149999999998</v>
      </c>
    </row>
    <row r="180" spans="1:6">
      <c r="A180" s="18" t="s">
        <v>334</v>
      </c>
      <c r="B180" s="51" t="s">
        <v>1429</v>
      </c>
      <c r="C180" s="53">
        <v>2.12</v>
      </c>
      <c r="D180" s="19" t="s">
        <v>335</v>
      </c>
      <c r="E180" s="19">
        <v>16654</v>
      </c>
      <c r="F180" s="50">
        <f t="shared" si="3"/>
        <v>17486.7</v>
      </c>
    </row>
    <row r="181" spans="1:6">
      <c r="A181" s="18" t="s">
        <v>336</v>
      </c>
      <c r="B181" s="51" t="s">
        <v>1523</v>
      </c>
      <c r="C181" s="53">
        <v>2.09</v>
      </c>
      <c r="D181" s="19" t="s">
        <v>337</v>
      </c>
      <c r="E181" s="19">
        <v>16419</v>
      </c>
      <c r="F181" s="50">
        <f t="shared" si="3"/>
        <v>17239.95</v>
      </c>
    </row>
    <row r="182" spans="1:6">
      <c r="A182" s="18" t="s">
        <v>338</v>
      </c>
      <c r="B182" s="51" t="s">
        <v>1512</v>
      </c>
      <c r="C182" s="53">
        <v>2.06</v>
      </c>
      <c r="D182" s="19" t="s">
        <v>339</v>
      </c>
      <c r="E182" s="19">
        <v>16182</v>
      </c>
      <c r="F182" s="50">
        <f t="shared" si="3"/>
        <v>16991.099999999999</v>
      </c>
    </row>
    <row r="183" spans="1:6">
      <c r="A183" s="18" t="s">
        <v>340</v>
      </c>
      <c r="B183" s="51" t="s">
        <v>1513</v>
      </c>
      <c r="C183" s="53">
        <v>2.04</v>
      </c>
      <c r="D183" s="19" t="s">
        <v>341</v>
      </c>
      <c r="E183" s="19">
        <v>16026</v>
      </c>
      <c r="F183" s="50">
        <f t="shared" si="3"/>
        <v>16827.3</v>
      </c>
    </row>
    <row r="184" spans="1:6">
      <c r="A184" s="18" t="s">
        <v>342</v>
      </c>
      <c r="B184" s="51" t="s">
        <v>1514</v>
      </c>
      <c r="C184" s="53">
        <v>2.0099999999999998</v>
      </c>
      <c r="D184" s="19" t="s">
        <v>343</v>
      </c>
      <c r="E184" s="19">
        <v>15791</v>
      </c>
      <c r="F184" s="50">
        <f t="shared" si="3"/>
        <v>16580.55</v>
      </c>
    </row>
    <row r="185" spans="1:6">
      <c r="A185" s="18" t="s">
        <v>344</v>
      </c>
      <c r="B185" s="51" t="s">
        <v>1432</v>
      </c>
      <c r="C185" s="53">
        <v>1.98</v>
      </c>
      <c r="D185" s="19" t="s">
        <v>345</v>
      </c>
      <c r="E185" s="19">
        <v>15554</v>
      </c>
      <c r="F185" s="50">
        <f t="shared" si="3"/>
        <v>16331.699999999999</v>
      </c>
    </row>
    <row r="186" spans="1:6">
      <c r="A186" s="18" t="s">
        <v>346</v>
      </c>
      <c r="B186" s="51" t="s">
        <v>1524</v>
      </c>
      <c r="C186" s="53">
        <v>1.96</v>
      </c>
      <c r="D186" s="19" t="s">
        <v>347</v>
      </c>
      <c r="E186" s="19">
        <v>15398</v>
      </c>
      <c r="F186" s="50">
        <f t="shared" si="3"/>
        <v>16167.9</v>
      </c>
    </row>
    <row r="187" spans="1:6">
      <c r="A187" s="18" t="s">
        <v>348</v>
      </c>
      <c r="B187" s="51" t="s">
        <v>1525</v>
      </c>
      <c r="C187" s="53">
        <v>1.93</v>
      </c>
      <c r="D187" s="19" t="s">
        <v>349</v>
      </c>
      <c r="E187" s="19">
        <v>15163</v>
      </c>
      <c r="F187" s="50">
        <f t="shared" si="3"/>
        <v>15921.15</v>
      </c>
    </row>
    <row r="188" spans="1:6">
      <c r="A188" s="18" t="s">
        <v>350</v>
      </c>
      <c r="B188" s="51" t="s">
        <v>1526</v>
      </c>
      <c r="C188" s="53">
        <v>1.91</v>
      </c>
      <c r="D188" s="19" t="s">
        <v>351</v>
      </c>
      <c r="E188" s="19">
        <v>15005</v>
      </c>
      <c r="F188" s="50">
        <f t="shared" si="3"/>
        <v>15755.250000000002</v>
      </c>
    </row>
    <row r="189" spans="1:6">
      <c r="A189" s="18" t="s">
        <v>352</v>
      </c>
      <c r="B189" s="51" t="s">
        <v>1436</v>
      </c>
      <c r="C189" s="53" t="s">
        <v>1449</v>
      </c>
      <c r="D189" s="19" t="s">
        <v>353</v>
      </c>
      <c r="E189" s="19">
        <v>10782</v>
      </c>
      <c r="F189" s="50">
        <f t="shared" si="3"/>
        <v>11321.099999999999</v>
      </c>
    </row>
    <row r="190" spans="1:6">
      <c r="A190" s="18" t="s">
        <v>354</v>
      </c>
      <c r="B190" s="51" t="s">
        <v>1527</v>
      </c>
      <c r="C190" s="51" t="s">
        <v>1487</v>
      </c>
      <c r="D190" s="19" t="s">
        <v>355</v>
      </c>
      <c r="E190" s="19">
        <v>11611</v>
      </c>
      <c r="F190" s="50">
        <f t="shared" si="3"/>
        <v>12191.55</v>
      </c>
    </row>
    <row r="191" spans="1:6">
      <c r="A191" s="18" t="s">
        <v>356</v>
      </c>
      <c r="B191" s="51" t="s">
        <v>1528</v>
      </c>
      <c r="C191" s="53" t="s">
        <v>1450</v>
      </c>
      <c r="D191" s="19" t="s">
        <v>357</v>
      </c>
      <c r="E191" s="19">
        <v>11449</v>
      </c>
      <c r="F191" s="50">
        <f t="shared" si="3"/>
        <v>12021.449999999999</v>
      </c>
    </row>
    <row r="192" spans="1:6">
      <c r="A192" s="18" t="s">
        <v>358</v>
      </c>
      <c r="B192" s="51" t="s">
        <v>1520</v>
      </c>
      <c r="C192" s="51" t="s">
        <v>1488</v>
      </c>
      <c r="D192" s="19" t="s">
        <v>359</v>
      </c>
      <c r="E192" s="19">
        <v>11153</v>
      </c>
      <c r="F192" s="50">
        <f t="shared" si="3"/>
        <v>11710.65</v>
      </c>
    </row>
    <row r="193" spans="1:6">
      <c r="A193" s="18" t="s">
        <v>360</v>
      </c>
      <c r="B193" s="51" t="s">
        <v>1521</v>
      </c>
      <c r="C193" s="53" t="s">
        <v>1529</v>
      </c>
      <c r="D193" s="19" t="s">
        <v>361</v>
      </c>
      <c r="E193" s="19">
        <v>10991</v>
      </c>
      <c r="F193" s="50">
        <f t="shared" si="3"/>
        <v>11540.55</v>
      </c>
    </row>
    <row r="194" spans="1:6">
      <c r="A194" s="18" t="s">
        <v>362</v>
      </c>
      <c r="B194" s="51" t="s">
        <v>1522</v>
      </c>
      <c r="C194" s="53" t="s">
        <v>1530</v>
      </c>
      <c r="D194" s="19" t="s">
        <v>363</v>
      </c>
      <c r="E194" s="19">
        <v>10947</v>
      </c>
      <c r="F194" s="50">
        <f t="shared" si="3"/>
        <v>11494.35</v>
      </c>
    </row>
    <row r="195" spans="1:6">
      <c r="A195" s="18" t="s">
        <v>364</v>
      </c>
      <c r="B195" s="51" t="s">
        <v>1475</v>
      </c>
      <c r="C195" s="53" t="s">
        <v>1531</v>
      </c>
      <c r="D195" s="19" t="s">
        <v>365</v>
      </c>
      <c r="E195" s="19">
        <v>10883</v>
      </c>
      <c r="F195" s="50">
        <f t="shared" si="3"/>
        <v>11427.15</v>
      </c>
    </row>
    <row r="196" spans="1:6">
      <c r="A196" s="18" t="s">
        <v>366</v>
      </c>
      <c r="B196" s="51" t="s">
        <v>1476</v>
      </c>
      <c r="C196" s="53" t="s">
        <v>1490</v>
      </c>
      <c r="D196" s="19" t="s">
        <v>367</v>
      </c>
      <c r="E196" s="19">
        <v>10841</v>
      </c>
      <c r="F196" s="50">
        <f t="shared" si="3"/>
        <v>11383.05</v>
      </c>
    </row>
    <row r="197" spans="1:6">
      <c r="A197" s="18" t="s">
        <v>368</v>
      </c>
      <c r="B197" s="51" t="s">
        <v>1477</v>
      </c>
      <c r="C197" s="53" t="s">
        <v>1491</v>
      </c>
      <c r="D197" s="19" t="s">
        <v>369</v>
      </c>
      <c r="E197" s="19">
        <v>10780</v>
      </c>
      <c r="F197" s="19">
        <f t="shared" si="3"/>
        <v>11319</v>
      </c>
    </row>
    <row r="198" spans="1:6">
      <c r="A198" s="18" t="s">
        <v>370</v>
      </c>
      <c r="B198" s="51" t="s">
        <v>1442</v>
      </c>
      <c r="C198" s="53" t="s">
        <v>1454</v>
      </c>
      <c r="D198" s="19" t="s">
        <v>371</v>
      </c>
      <c r="E198" s="19">
        <v>8054</v>
      </c>
      <c r="F198" s="50">
        <f t="shared" si="3"/>
        <v>8456.7000000000007</v>
      </c>
    </row>
    <row r="199" spans="1:6">
      <c r="A199" s="18" t="s">
        <v>372</v>
      </c>
      <c r="B199" s="51" t="s">
        <v>1532</v>
      </c>
      <c r="C199" s="53" t="s">
        <v>1533</v>
      </c>
      <c r="D199" s="19" t="s">
        <v>373</v>
      </c>
      <c r="E199" s="19">
        <v>7921</v>
      </c>
      <c r="F199" s="50">
        <f t="shared" si="3"/>
        <v>8317.0499999999993</v>
      </c>
    </row>
    <row r="200" spans="1:6">
      <c r="A200" s="18" t="s">
        <v>374</v>
      </c>
      <c r="B200" s="51" t="s">
        <v>1534</v>
      </c>
      <c r="C200" s="51" t="s">
        <v>1535</v>
      </c>
      <c r="D200" s="19" t="s">
        <v>375</v>
      </c>
      <c r="E200" s="19">
        <v>7872</v>
      </c>
      <c r="F200" s="50">
        <f t="shared" si="3"/>
        <v>8265.6</v>
      </c>
    </row>
    <row r="201" spans="1:6">
      <c r="A201" s="18" t="s">
        <v>376</v>
      </c>
      <c r="B201" s="51" t="s">
        <v>1536</v>
      </c>
      <c r="C201" s="53" t="s">
        <v>1494</v>
      </c>
      <c r="D201" s="19" t="s">
        <v>377</v>
      </c>
      <c r="E201" s="19">
        <v>7821</v>
      </c>
      <c r="F201" s="50">
        <f t="shared" si="3"/>
        <v>8212.0499999999993</v>
      </c>
    </row>
    <row r="202" spans="1:6">
      <c r="A202" s="18" t="s">
        <v>378</v>
      </c>
      <c r="B202" s="51" t="s">
        <v>1445</v>
      </c>
      <c r="C202" s="53" t="s">
        <v>1537</v>
      </c>
      <c r="D202" s="19" t="s">
        <v>379</v>
      </c>
      <c r="E202" s="19">
        <v>7573</v>
      </c>
      <c r="F202" s="50">
        <f t="shared" si="3"/>
        <v>7951.6500000000005</v>
      </c>
    </row>
    <row r="203" spans="1:6">
      <c r="A203" s="18" t="s">
        <v>380</v>
      </c>
      <c r="B203" s="51" t="s">
        <v>1538</v>
      </c>
      <c r="C203" s="53" t="s">
        <v>1457</v>
      </c>
      <c r="D203" s="19" t="s">
        <v>381</v>
      </c>
      <c r="E203" s="19">
        <v>7427</v>
      </c>
      <c r="F203" s="50">
        <f t="shared" si="3"/>
        <v>7798.3499999999995</v>
      </c>
    </row>
    <row r="204" spans="1:6">
      <c r="A204" s="18" t="s">
        <v>382</v>
      </c>
      <c r="B204" s="51" t="s">
        <v>1539</v>
      </c>
      <c r="C204" s="53" t="s">
        <v>1540</v>
      </c>
      <c r="D204" s="19" t="s">
        <v>383</v>
      </c>
      <c r="E204" s="19">
        <v>7935</v>
      </c>
      <c r="F204" s="50">
        <f t="shared" si="3"/>
        <v>8331.75</v>
      </c>
    </row>
    <row r="205" spans="1:6">
      <c r="A205" s="18" t="s">
        <v>384</v>
      </c>
      <c r="B205" s="51" t="s">
        <v>1541</v>
      </c>
      <c r="C205" s="53" t="s">
        <v>1458</v>
      </c>
      <c r="D205" s="19" t="s">
        <v>385</v>
      </c>
      <c r="E205" s="19">
        <v>7838</v>
      </c>
      <c r="F205" s="50">
        <f t="shared" si="3"/>
        <v>8229.9</v>
      </c>
    </row>
    <row r="206" spans="1:6">
      <c r="A206" s="18" t="s">
        <v>386</v>
      </c>
      <c r="B206" s="51" t="s">
        <v>1542</v>
      </c>
      <c r="C206" s="51" t="s">
        <v>1459</v>
      </c>
      <c r="D206" s="19" t="s">
        <v>387</v>
      </c>
      <c r="E206" s="19">
        <v>7726</v>
      </c>
      <c r="F206" s="50">
        <f t="shared" si="3"/>
        <v>8112.3</v>
      </c>
    </row>
    <row r="207" spans="1:6">
      <c r="A207" s="18" t="s">
        <v>388</v>
      </c>
      <c r="B207" s="51" t="s">
        <v>1543</v>
      </c>
      <c r="C207" s="53" t="s">
        <v>1544</v>
      </c>
      <c r="D207" s="19" t="s">
        <v>389</v>
      </c>
      <c r="E207" s="19">
        <v>7713</v>
      </c>
      <c r="F207" s="50">
        <f t="shared" si="3"/>
        <v>8098.65</v>
      </c>
    </row>
    <row r="208" spans="1:6">
      <c r="A208" s="18" t="s">
        <v>390</v>
      </c>
      <c r="B208" s="51" t="s">
        <v>1545</v>
      </c>
      <c r="C208" s="53" t="s">
        <v>1460</v>
      </c>
      <c r="D208" s="19" t="s">
        <v>391</v>
      </c>
      <c r="E208" s="19">
        <v>7353</v>
      </c>
      <c r="F208" s="50">
        <f t="shared" si="3"/>
        <v>7720.6500000000005</v>
      </c>
    </row>
    <row r="209" spans="1:6">
      <c r="A209" s="18" t="s">
        <v>392</v>
      </c>
      <c r="B209" s="51" t="s">
        <v>1449</v>
      </c>
      <c r="C209" s="53" t="s">
        <v>1546</v>
      </c>
      <c r="D209" s="19" t="s">
        <v>393</v>
      </c>
      <c r="E209" s="19">
        <v>7048</v>
      </c>
      <c r="F209" s="50">
        <f t="shared" si="3"/>
        <v>7400.4000000000005</v>
      </c>
    </row>
    <row r="210" spans="1:6">
      <c r="A210" s="18" t="s">
        <v>394</v>
      </c>
      <c r="B210" s="51" t="s">
        <v>1450</v>
      </c>
      <c r="C210" s="53" t="s">
        <v>1461</v>
      </c>
      <c r="D210" s="19" t="s">
        <v>395</v>
      </c>
      <c r="E210" s="19">
        <v>6752</v>
      </c>
      <c r="F210" s="50">
        <f t="shared" si="3"/>
        <v>7089.5999999999995</v>
      </c>
    </row>
    <row r="211" spans="1:6">
      <c r="A211" s="18" t="s">
        <v>396</v>
      </c>
      <c r="B211" s="51" t="s">
        <v>1529</v>
      </c>
      <c r="C211" s="51" t="s">
        <v>1501</v>
      </c>
      <c r="D211" s="19" t="s">
        <v>397</v>
      </c>
      <c r="E211" s="19">
        <v>6624</v>
      </c>
      <c r="F211" s="50">
        <f t="shared" si="3"/>
        <v>6955.2</v>
      </c>
    </row>
    <row r="212" spans="1:6">
      <c r="A212" s="18" t="s">
        <v>398</v>
      </c>
      <c r="B212" s="51" t="s">
        <v>1530</v>
      </c>
      <c r="C212" s="51" t="s">
        <v>1547</v>
      </c>
      <c r="D212" s="19" t="s">
        <v>399</v>
      </c>
      <c r="E212" s="19">
        <v>6561</v>
      </c>
      <c r="F212" s="50">
        <f t="shared" si="3"/>
        <v>6889.05</v>
      </c>
    </row>
    <row r="213" spans="1:6">
      <c r="A213" s="18" t="s">
        <v>400</v>
      </c>
      <c r="B213" s="51" t="s">
        <v>1452</v>
      </c>
      <c r="C213" s="53" t="s">
        <v>1548</v>
      </c>
      <c r="D213" s="19" t="s">
        <v>401</v>
      </c>
      <c r="E213" s="19">
        <v>6712</v>
      </c>
      <c r="F213" s="50">
        <f t="shared" si="3"/>
        <v>7047.6</v>
      </c>
    </row>
    <row r="214" spans="1:6">
      <c r="A214" s="18" t="s">
        <v>402</v>
      </c>
      <c r="B214" s="51" t="s">
        <v>1549</v>
      </c>
      <c r="C214" s="51" t="s">
        <v>1363</v>
      </c>
      <c r="D214" s="19" t="s">
        <v>403</v>
      </c>
      <c r="E214" s="19">
        <v>6712</v>
      </c>
      <c r="F214" s="50">
        <f t="shared" si="3"/>
        <v>7047.6</v>
      </c>
    </row>
    <row r="215" spans="1:6">
      <c r="A215" s="18" t="s">
        <v>404</v>
      </c>
      <c r="B215" s="51" t="s">
        <v>1454</v>
      </c>
      <c r="C215" s="51" t="s">
        <v>1550</v>
      </c>
      <c r="D215" s="19" t="s">
        <v>405</v>
      </c>
      <c r="E215" s="19">
        <v>6625</v>
      </c>
      <c r="F215" s="50">
        <f t="shared" si="3"/>
        <v>6956.25</v>
      </c>
    </row>
    <row r="216" spans="1:6">
      <c r="A216" s="18" t="s">
        <v>406</v>
      </c>
      <c r="B216" s="51" t="s">
        <v>1533</v>
      </c>
      <c r="C216" s="53" t="s">
        <v>1504</v>
      </c>
      <c r="D216" s="19" t="s">
        <v>407</v>
      </c>
      <c r="E216" s="19">
        <v>6537</v>
      </c>
      <c r="F216" s="50">
        <f t="shared" si="3"/>
        <v>6863.85</v>
      </c>
    </row>
    <row r="217" spans="1:6">
      <c r="A217" s="18" t="s">
        <v>408</v>
      </c>
      <c r="B217" s="52" t="s">
        <v>1551</v>
      </c>
      <c r="C217" s="48" t="s">
        <v>1465</v>
      </c>
      <c r="D217" s="19" t="s">
        <v>409</v>
      </c>
      <c r="E217" s="19">
        <v>6448</v>
      </c>
      <c r="F217" s="50">
        <f t="shared" ref="F217:F280" si="4">E217/100*105</f>
        <v>6770.4000000000005</v>
      </c>
    </row>
    <row r="218" spans="1:6">
      <c r="A218" s="18" t="s">
        <v>410</v>
      </c>
      <c r="B218" s="51" t="s">
        <v>1552</v>
      </c>
      <c r="C218" s="53" t="s">
        <v>1553</v>
      </c>
      <c r="D218" s="19" t="s">
        <v>411</v>
      </c>
      <c r="E218" s="19">
        <v>6360</v>
      </c>
      <c r="F218" s="50">
        <f t="shared" si="4"/>
        <v>6678</v>
      </c>
    </row>
    <row r="219" spans="1:6">
      <c r="A219" s="18" t="s">
        <v>412</v>
      </c>
      <c r="B219" s="51" t="s">
        <v>1540</v>
      </c>
      <c r="C219" s="53" t="s">
        <v>1554</v>
      </c>
      <c r="D219" s="19" t="s">
        <v>413</v>
      </c>
      <c r="E219" s="19">
        <v>6232</v>
      </c>
      <c r="F219" s="50">
        <f t="shared" si="4"/>
        <v>6543.6</v>
      </c>
    </row>
    <row r="220" spans="1:6">
      <c r="A220" s="18" t="s">
        <v>414</v>
      </c>
      <c r="B220" s="51" t="s">
        <v>1555</v>
      </c>
      <c r="C220" s="51" t="s">
        <v>1556</v>
      </c>
      <c r="D220" s="19" t="s">
        <v>415</v>
      </c>
      <c r="E220" s="19">
        <v>6528</v>
      </c>
      <c r="F220" s="50">
        <f t="shared" si="4"/>
        <v>6854.4000000000005</v>
      </c>
    </row>
    <row r="221" spans="1:6">
      <c r="A221" s="18" t="s">
        <v>416</v>
      </c>
      <c r="B221" s="51" t="s">
        <v>1557</v>
      </c>
      <c r="C221" s="51" t="s">
        <v>1508</v>
      </c>
      <c r="D221" s="19" t="s">
        <v>417</v>
      </c>
      <c r="E221" s="19">
        <v>6357</v>
      </c>
      <c r="F221" s="50">
        <f t="shared" si="4"/>
        <v>6674.85</v>
      </c>
    </row>
    <row r="222" spans="1:6">
      <c r="A222" s="18" t="s">
        <v>418</v>
      </c>
      <c r="B222" s="51" t="s">
        <v>1460</v>
      </c>
      <c r="C222" s="53" t="s">
        <v>1558</v>
      </c>
      <c r="D222" s="19" t="s">
        <v>419</v>
      </c>
      <c r="E222" s="19">
        <v>6325</v>
      </c>
      <c r="F222" s="50">
        <f t="shared" si="4"/>
        <v>6641.25</v>
      </c>
    </row>
    <row r="223" spans="1:6">
      <c r="A223" s="18" t="s">
        <v>420</v>
      </c>
      <c r="B223" s="51" t="s">
        <v>1559</v>
      </c>
      <c r="C223" s="53" t="s">
        <v>421</v>
      </c>
      <c r="D223" s="19" t="s">
        <v>422</v>
      </c>
      <c r="E223" s="19">
        <v>6299</v>
      </c>
      <c r="F223" s="50">
        <f t="shared" si="4"/>
        <v>6613.95</v>
      </c>
    </row>
    <row r="224" spans="1:6">
      <c r="A224" s="18" t="s">
        <v>423</v>
      </c>
      <c r="B224" s="51" t="s">
        <v>1560</v>
      </c>
      <c r="C224" s="51" t="s">
        <v>424</v>
      </c>
      <c r="D224" s="19" t="s">
        <v>425</v>
      </c>
      <c r="E224" s="19">
        <v>6134</v>
      </c>
      <c r="F224" s="50">
        <f t="shared" si="4"/>
        <v>6440.7000000000007</v>
      </c>
    </row>
    <row r="225" spans="1:6">
      <c r="A225" s="18" t="s">
        <v>426</v>
      </c>
      <c r="B225" s="51" t="s">
        <v>1547</v>
      </c>
      <c r="C225" s="53" t="s">
        <v>291</v>
      </c>
      <c r="D225" s="19" t="s">
        <v>427</v>
      </c>
      <c r="E225" s="19">
        <v>5834</v>
      </c>
      <c r="F225" s="50">
        <f t="shared" si="4"/>
        <v>6125.7000000000007</v>
      </c>
    </row>
    <row r="226" spans="1:6">
      <c r="A226" s="18" t="s">
        <v>428</v>
      </c>
      <c r="B226" s="51" t="s">
        <v>1463</v>
      </c>
      <c r="C226" s="51" t="s">
        <v>62</v>
      </c>
      <c r="D226" s="19" t="s">
        <v>429</v>
      </c>
      <c r="E226" s="19">
        <v>5723</v>
      </c>
      <c r="F226" s="50">
        <f t="shared" si="4"/>
        <v>6009.15</v>
      </c>
    </row>
    <row r="227" spans="1:6">
      <c r="A227" s="18" t="s">
        <v>430</v>
      </c>
      <c r="B227" s="51" t="s">
        <v>1503</v>
      </c>
      <c r="C227" s="53" t="s">
        <v>91</v>
      </c>
      <c r="D227" s="19" t="s">
        <v>431</v>
      </c>
      <c r="E227" s="19">
        <v>5559</v>
      </c>
      <c r="F227" s="50">
        <f t="shared" si="4"/>
        <v>5836.9500000000007</v>
      </c>
    </row>
    <row r="228" spans="1:6">
      <c r="A228" s="18" t="s">
        <v>432</v>
      </c>
      <c r="B228" s="51" t="s">
        <v>1504</v>
      </c>
      <c r="C228" s="53" t="s">
        <v>433</v>
      </c>
      <c r="D228" s="19" t="s">
        <v>434</v>
      </c>
      <c r="E228" s="19">
        <v>5520</v>
      </c>
      <c r="F228" s="50">
        <f t="shared" si="4"/>
        <v>5796</v>
      </c>
    </row>
    <row r="229" spans="1:6">
      <c r="A229" s="18" t="s">
        <v>435</v>
      </c>
      <c r="B229" s="51" t="s">
        <v>1505</v>
      </c>
      <c r="C229" s="53" t="s">
        <v>436</v>
      </c>
      <c r="D229" s="19" t="s">
        <v>437</v>
      </c>
      <c r="E229" s="19">
        <v>5503</v>
      </c>
      <c r="F229" s="50">
        <f t="shared" si="4"/>
        <v>5778.1500000000005</v>
      </c>
    </row>
    <row r="230" spans="1:6">
      <c r="A230" s="18" t="s">
        <v>438</v>
      </c>
      <c r="B230" s="51" t="s">
        <v>1466</v>
      </c>
      <c r="C230" s="51" t="s">
        <v>302</v>
      </c>
      <c r="D230" s="19" t="s">
        <v>439</v>
      </c>
      <c r="E230" s="19">
        <v>5330</v>
      </c>
      <c r="F230" s="50">
        <f t="shared" si="4"/>
        <v>5596.5</v>
      </c>
    </row>
    <row r="231" spans="1:6">
      <c r="A231" s="18" t="s">
        <v>440</v>
      </c>
      <c r="B231" s="51" t="s">
        <v>1507</v>
      </c>
      <c r="C231" s="53" t="s">
        <v>58</v>
      </c>
      <c r="D231" s="19" t="s">
        <v>441</v>
      </c>
      <c r="E231" s="19">
        <v>4481</v>
      </c>
      <c r="F231" s="50">
        <f t="shared" si="4"/>
        <v>4705.05</v>
      </c>
    </row>
    <row r="232" spans="1:6">
      <c r="A232" s="18" t="s">
        <v>442</v>
      </c>
      <c r="B232" s="51" t="s">
        <v>1508</v>
      </c>
      <c r="C232" s="51" t="s">
        <v>443</v>
      </c>
      <c r="D232" s="19" t="s">
        <v>444</v>
      </c>
      <c r="E232" s="19">
        <v>4986</v>
      </c>
      <c r="F232" s="50">
        <f t="shared" si="4"/>
        <v>5235.3</v>
      </c>
    </row>
    <row r="233" spans="1:6">
      <c r="A233" s="18" t="s">
        <v>445</v>
      </c>
      <c r="B233" s="51" t="s">
        <v>1509</v>
      </c>
      <c r="C233" s="51" t="s">
        <v>162</v>
      </c>
      <c r="D233" s="19" t="s">
        <v>446</v>
      </c>
      <c r="E233" s="19">
        <v>4812</v>
      </c>
      <c r="F233" s="50">
        <f t="shared" si="4"/>
        <v>5052.5999999999995</v>
      </c>
    </row>
    <row r="234" spans="1:6">
      <c r="A234" s="18" t="s">
        <v>447</v>
      </c>
      <c r="B234" s="51" t="s">
        <v>448</v>
      </c>
      <c r="C234" s="53" t="s">
        <v>137</v>
      </c>
      <c r="D234" s="19" t="s">
        <v>449</v>
      </c>
      <c r="E234" s="19">
        <v>4015</v>
      </c>
      <c r="F234" s="50">
        <f t="shared" si="4"/>
        <v>4215.75</v>
      </c>
    </row>
    <row r="235" spans="1:6">
      <c r="A235" s="18" t="s">
        <v>450</v>
      </c>
      <c r="B235" s="51" t="s">
        <v>291</v>
      </c>
      <c r="C235" s="53" t="s">
        <v>314</v>
      </c>
      <c r="D235" s="19" t="s">
        <v>451</v>
      </c>
      <c r="E235" s="19">
        <v>4234</v>
      </c>
      <c r="F235" s="50">
        <f t="shared" si="4"/>
        <v>4445.7000000000007</v>
      </c>
    </row>
    <row r="236" spans="1:6">
      <c r="A236" s="18" t="s">
        <v>452</v>
      </c>
      <c r="B236" s="51" t="s">
        <v>453</v>
      </c>
      <c r="C236" s="51" t="s">
        <v>54</v>
      </c>
      <c r="D236" s="19" t="s">
        <v>454</v>
      </c>
      <c r="E236" s="19">
        <v>4074</v>
      </c>
      <c r="F236" s="50">
        <f t="shared" si="4"/>
        <v>4277.7</v>
      </c>
    </row>
    <row r="237" spans="1:6">
      <c r="A237" s="18" t="s">
        <v>455</v>
      </c>
      <c r="B237" s="51" t="s">
        <v>296</v>
      </c>
      <c r="C237" s="53" t="s">
        <v>456</v>
      </c>
      <c r="D237" s="19" t="s">
        <v>457</v>
      </c>
      <c r="E237" s="19">
        <v>3564</v>
      </c>
      <c r="F237" s="50">
        <f t="shared" si="4"/>
        <v>3742.2000000000003</v>
      </c>
    </row>
    <row r="238" spans="1:6">
      <c r="A238" s="18" t="s">
        <v>458</v>
      </c>
      <c r="B238" s="51" t="s">
        <v>436</v>
      </c>
      <c r="C238" s="53" t="s">
        <v>97</v>
      </c>
      <c r="D238" s="19" t="s">
        <v>459</v>
      </c>
      <c r="E238" s="19">
        <v>3889</v>
      </c>
      <c r="F238" s="50">
        <f t="shared" si="4"/>
        <v>4083.4500000000003</v>
      </c>
    </row>
    <row r="239" spans="1:6">
      <c r="A239" s="18" t="s">
        <v>460</v>
      </c>
      <c r="B239" s="51" t="s">
        <v>461</v>
      </c>
      <c r="C239" s="53" t="s">
        <v>462</v>
      </c>
      <c r="D239" s="19" t="s">
        <v>463</v>
      </c>
      <c r="E239" s="19">
        <v>3717</v>
      </c>
      <c r="F239" s="50">
        <f t="shared" si="4"/>
        <v>3902.8500000000004</v>
      </c>
    </row>
    <row r="240" spans="1:6">
      <c r="A240" s="18" t="s">
        <v>464</v>
      </c>
      <c r="B240" s="51" t="s">
        <v>465</v>
      </c>
      <c r="C240" s="53" t="s">
        <v>466</v>
      </c>
      <c r="D240" s="19" t="s">
        <v>467</v>
      </c>
      <c r="E240" s="19">
        <v>3717</v>
      </c>
      <c r="F240" s="50">
        <f t="shared" si="4"/>
        <v>3902.8500000000004</v>
      </c>
    </row>
    <row r="241" spans="1:6">
      <c r="A241" s="18" t="s">
        <v>468</v>
      </c>
      <c r="B241" s="51" t="s">
        <v>1538</v>
      </c>
      <c r="C241" s="53" t="s">
        <v>1456</v>
      </c>
      <c r="D241" s="19" t="s">
        <v>469</v>
      </c>
      <c r="E241" s="19">
        <v>8809</v>
      </c>
      <c r="F241" s="50">
        <f t="shared" si="4"/>
        <v>9249.4500000000007</v>
      </c>
    </row>
    <row r="242" spans="1:6">
      <c r="A242" s="18" t="s">
        <v>470</v>
      </c>
      <c r="B242" s="51" t="s">
        <v>1539</v>
      </c>
      <c r="C242" s="51" t="s">
        <v>1537</v>
      </c>
      <c r="D242" s="19" t="s">
        <v>471</v>
      </c>
      <c r="E242" s="19">
        <v>9486</v>
      </c>
      <c r="F242" s="50">
        <f t="shared" si="4"/>
        <v>9960.2999999999993</v>
      </c>
    </row>
    <row r="243" spans="1:6">
      <c r="A243" s="18" t="s">
        <v>472</v>
      </c>
      <c r="B243" s="51" t="s">
        <v>1561</v>
      </c>
      <c r="C243" s="53" t="s">
        <v>1562</v>
      </c>
      <c r="D243" s="19" t="s">
        <v>473</v>
      </c>
      <c r="E243" s="19">
        <v>9340</v>
      </c>
      <c r="F243" s="50">
        <f t="shared" si="4"/>
        <v>9807</v>
      </c>
    </row>
    <row r="244" spans="1:6">
      <c r="A244" s="18" t="s">
        <v>474</v>
      </c>
      <c r="B244" s="51" t="s">
        <v>1482</v>
      </c>
      <c r="C244" s="51" t="s">
        <v>1367</v>
      </c>
      <c r="D244" s="19" t="s">
        <v>475</v>
      </c>
      <c r="E244" s="19">
        <v>9108</v>
      </c>
      <c r="F244" s="50">
        <f t="shared" si="4"/>
        <v>9563.4</v>
      </c>
    </row>
    <row r="245" spans="1:6">
      <c r="A245" s="18" t="s">
        <v>476</v>
      </c>
      <c r="B245" s="51" t="s">
        <v>1483</v>
      </c>
      <c r="C245" s="53" t="s">
        <v>1563</v>
      </c>
      <c r="D245" s="19" t="s">
        <v>477</v>
      </c>
      <c r="E245" s="19">
        <v>8999</v>
      </c>
      <c r="F245" s="50">
        <f t="shared" si="4"/>
        <v>9448.9499999999989</v>
      </c>
    </row>
    <row r="246" spans="1:6">
      <c r="A246" s="18" t="s">
        <v>478</v>
      </c>
      <c r="B246" s="51" t="s">
        <v>1564</v>
      </c>
      <c r="C246" s="53" t="s">
        <v>1555</v>
      </c>
      <c r="D246" s="19" t="s">
        <v>479</v>
      </c>
      <c r="E246" s="19">
        <v>8956</v>
      </c>
      <c r="F246" s="50">
        <f t="shared" si="4"/>
        <v>9403.8000000000011</v>
      </c>
    </row>
    <row r="247" spans="1:6">
      <c r="A247" s="18" t="s">
        <v>480</v>
      </c>
      <c r="B247" s="51" t="s">
        <v>1448</v>
      </c>
      <c r="C247" s="53" t="s">
        <v>1459</v>
      </c>
      <c r="D247" s="19" t="s">
        <v>481</v>
      </c>
      <c r="E247" s="19">
        <v>8893</v>
      </c>
      <c r="F247" s="50">
        <f t="shared" si="4"/>
        <v>9337.6500000000015</v>
      </c>
    </row>
    <row r="248" spans="1:6">
      <c r="A248" s="18" t="s">
        <v>482</v>
      </c>
      <c r="B248" s="51" t="s">
        <v>1485</v>
      </c>
      <c r="C248" s="53" t="s">
        <v>1544</v>
      </c>
      <c r="D248" s="19" t="s">
        <v>483</v>
      </c>
      <c r="E248" s="19">
        <v>8868</v>
      </c>
      <c r="F248" s="50">
        <f t="shared" si="4"/>
        <v>9311.4000000000015</v>
      </c>
    </row>
    <row r="249" spans="1:6">
      <c r="A249" s="18" t="s">
        <v>484</v>
      </c>
      <c r="B249" s="51" t="s">
        <v>1486</v>
      </c>
      <c r="C249" s="53" t="s">
        <v>1565</v>
      </c>
      <c r="D249" s="19" t="s">
        <v>485</v>
      </c>
      <c r="E249" s="19">
        <v>8819</v>
      </c>
      <c r="F249" s="50">
        <f t="shared" si="4"/>
        <v>9259.9499999999989</v>
      </c>
    </row>
    <row r="250" spans="1:6">
      <c r="A250" s="18" t="s">
        <v>486</v>
      </c>
      <c r="B250" s="51" t="s">
        <v>1487</v>
      </c>
      <c r="C250" s="53" t="s">
        <v>1499</v>
      </c>
      <c r="D250" s="19" t="s">
        <v>487</v>
      </c>
      <c r="E250" s="19">
        <v>6875</v>
      </c>
      <c r="F250" s="50">
        <f t="shared" si="4"/>
        <v>7218.75</v>
      </c>
    </row>
    <row r="251" spans="1:6">
      <c r="A251" s="18" t="s">
        <v>488</v>
      </c>
      <c r="B251" s="51" t="s">
        <v>1566</v>
      </c>
      <c r="C251" s="53" t="s">
        <v>1559</v>
      </c>
      <c r="D251" s="19" t="s">
        <v>489</v>
      </c>
      <c r="E251" s="19">
        <v>6776</v>
      </c>
      <c r="F251" s="50">
        <f t="shared" si="4"/>
        <v>7114.8</v>
      </c>
    </row>
    <row r="252" spans="1:6">
      <c r="A252" s="18" t="s">
        <v>490</v>
      </c>
      <c r="B252" s="51" t="s">
        <v>1529</v>
      </c>
      <c r="C252" s="51" t="s">
        <v>1567</v>
      </c>
      <c r="D252" s="19" t="s">
        <v>491</v>
      </c>
      <c r="E252" s="19">
        <v>7130</v>
      </c>
      <c r="F252" s="50">
        <f t="shared" si="4"/>
        <v>7486.5</v>
      </c>
    </row>
    <row r="253" spans="1:6">
      <c r="A253" s="18" t="s">
        <v>492</v>
      </c>
      <c r="B253" s="51" t="s">
        <v>1451</v>
      </c>
      <c r="C253" s="53" t="s">
        <v>1501</v>
      </c>
      <c r="D253" s="19" t="s">
        <v>493</v>
      </c>
      <c r="E253" s="19">
        <v>6542</v>
      </c>
      <c r="F253" s="50">
        <f t="shared" si="4"/>
        <v>6869.1</v>
      </c>
    </row>
    <row r="254" spans="1:6">
      <c r="A254" s="18" t="s">
        <v>494</v>
      </c>
      <c r="B254" s="51" t="s">
        <v>1530</v>
      </c>
      <c r="C254" s="53" t="s">
        <v>1547</v>
      </c>
      <c r="D254" s="19" t="s">
        <v>495</v>
      </c>
      <c r="E254" s="19">
        <v>6433</v>
      </c>
      <c r="F254" s="50">
        <f t="shared" si="4"/>
        <v>6754.65</v>
      </c>
    </row>
    <row r="255" spans="1:6">
      <c r="A255" s="18" t="s">
        <v>496</v>
      </c>
      <c r="B255" s="51" t="s">
        <v>1531</v>
      </c>
      <c r="C255" s="53" t="s">
        <v>1568</v>
      </c>
      <c r="D255" s="19" t="s">
        <v>497</v>
      </c>
      <c r="E255" s="19">
        <v>6351</v>
      </c>
      <c r="F255" s="50">
        <f t="shared" si="4"/>
        <v>6668.55</v>
      </c>
    </row>
    <row r="256" spans="1:6">
      <c r="A256" s="18" t="s">
        <v>498</v>
      </c>
      <c r="B256" s="51" t="s">
        <v>1569</v>
      </c>
      <c r="C256" s="53" t="s">
        <v>1463</v>
      </c>
      <c r="D256" s="19" t="s">
        <v>499</v>
      </c>
      <c r="E256" s="19">
        <v>6746</v>
      </c>
      <c r="F256" s="50">
        <f t="shared" si="4"/>
        <v>7083.2999999999993</v>
      </c>
    </row>
    <row r="257" spans="1:6">
      <c r="A257" s="18" t="s">
        <v>500</v>
      </c>
      <c r="B257" s="51" t="s">
        <v>1454</v>
      </c>
      <c r="C257" s="53" t="s">
        <v>1570</v>
      </c>
      <c r="D257" s="19" t="s">
        <v>501</v>
      </c>
      <c r="E257" s="19">
        <v>6646</v>
      </c>
      <c r="F257" s="50">
        <f t="shared" si="4"/>
        <v>6978.2999999999993</v>
      </c>
    </row>
    <row r="258" spans="1:6">
      <c r="A258" s="18" t="s">
        <v>502</v>
      </c>
      <c r="B258" s="51" t="s">
        <v>1533</v>
      </c>
      <c r="C258" s="51" t="s">
        <v>1464</v>
      </c>
      <c r="D258" s="19" t="s">
        <v>503</v>
      </c>
      <c r="E258" s="19">
        <v>6601</v>
      </c>
      <c r="F258" s="50">
        <f t="shared" si="4"/>
        <v>6931.05</v>
      </c>
    </row>
    <row r="259" spans="1:6">
      <c r="A259" s="18" t="s">
        <v>504</v>
      </c>
      <c r="B259" s="51" t="s">
        <v>1571</v>
      </c>
      <c r="C259" s="53" t="s">
        <v>1504</v>
      </c>
      <c r="D259" s="19" t="s">
        <v>505</v>
      </c>
      <c r="E259" s="19">
        <v>6385</v>
      </c>
      <c r="F259" s="50">
        <f t="shared" si="4"/>
        <v>6704.25</v>
      </c>
    </row>
    <row r="260" spans="1:6">
      <c r="A260" s="18" t="s">
        <v>506</v>
      </c>
      <c r="B260" s="51" t="s">
        <v>1456</v>
      </c>
      <c r="C260" s="53" t="s">
        <v>1465</v>
      </c>
      <c r="D260" s="19" t="s">
        <v>507</v>
      </c>
      <c r="E260" s="19">
        <v>6253</v>
      </c>
      <c r="F260" s="50">
        <f t="shared" si="4"/>
        <v>6565.6500000000005</v>
      </c>
    </row>
    <row r="261" spans="1:6">
      <c r="A261" s="18" t="s">
        <v>508</v>
      </c>
      <c r="B261" s="51" t="s">
        <v>1537</v>
      </c>
      <c r="C261" s="53" t="s">
        <v>1572</v>
      </c>
      <c r="D261" s="19" t="s">
        <v>509</v>
      </c>
      <c r="E261" s="19">
        <v>6181</v>
      </c>
      <c r="F261" s="50">
        <f t="shared" si="4"/>
        <v>6490.05</v>
      </c>
    </row>
    <row r="262" spans="1:6">
      <c r="A262" s="18" t="s">
        <v>510</v>
      </c>
      <c r="B262" s="51" t="s">
        <v>1495</v>
      </c>
      <c r="C262" s="53" t="s">
        <v>1506</v>
      </c>
      <c r="D262" s="19" t="s">
        <v>511</v>
      </c>
      <c r="E262" s="19">
        <v>6044</v>
      </c>
      <c r="F262" s="50">
        <f t="shared" si="4"/>
        <v>6346.2</v>
      </c>
    </row>
    <row r="263" spans="1:6">
      <c r="A263" s="18" t="s">
        <v>512</v>
      </c>
      <c r="B263" s="51" t="s">
        <v>1573</v>
      </c>
      <c r="C263" s="51" t="s">
        <v>1507</v>
      </c>
      <c r="D263" s="19" t="s">
        <v>513</v>
      </c>
      <c r="E263" s="19">
        <v>6010</v>
      </c>
      <c r="F263" s="50">
        <f t="shared" si="4"/>
        <v>6310.5</v>
      </c>
    </row>
    <row r="264" spans="1:6">
      <c r="A264" s="18" t="s">
        <v>514</v>
      </c>
      <c r="B264" s="51" t="s">
        <v>1496</v>
      </c>
      <c r="C264" s="51" t="s">
        <v>1574</v>
      </c>
      <c r="D264" s="19" t="s">
        <v>515</v>
      </c>
      <c r="E264" s="19">
        <v>5979</v>
      </c>
      <c r="F264" s="50">
        <f t="shared" si="4"/>
        <v>6277.95</v>
      </c>
    </row>
    <row r="265" spans="1:6">
      <c r="A265" s="18" t="s">
        <v>516</v>
      </c>
      <c r="B265" s="51" t="s">
        <v>1459</v>
      </c>
      <c r="C265" s="53" t="s">
        <v>1508</v>
      </c>
      <c r="D265" s="19" t="s">
        <v>517</v>
      </c>
      <c r="E265" s="19">
        <v>6010</v>
      </c>
      <c r="F265" s="50">
        <f t="shared" si="4"/>
        <v>6310.5</v>
      </c>
    </row>
    <row r="266" spans="1:6">
      <c r="A266" s="18" t="s">
        <v>518</v>
      </c>
      <c r="B266" s="51" t="s">
        <v>1575</v>
      </c>
      <c r="C266" s="53" t="s">
        <v>1558</v>
      </c>
      <c r="D266" s="19" t="s">
        <v>519</v>
      </c>
      <c r="E266" s="19">
        <v>6010</v>
      </c>
      <c r="F266" s="50">
        <f t="shared" si="4"/>
        <v>6310.5</v>
      </c>
    </row>
    <row r="267" spans="1:6">
      <c r="A267" s="18" t="s">
        <v>520</v>
      </c>
      <c r="B267" s="51" t="s">
        <v>1499</v>
      </c>
      <c r="C267" s="51" t="s">
        <v>100</v>
      </c>
      <c r="D267" s="19" t="s">
        <v>521</v>
      </c>
      <c r="E267" s="19">
        <v>5935</v>
      </c>
      <c r="F267" s="50">
        <f t="shared" si="4"/>
        <v>6231.75</v>
      </c>
    </row>
    <row r="268" spans="1:6">
      <c r="A268" s="18" t="s">
        <v>522</v>
      </c>
      <c r="B268" s="51" t="s">
        <v>1500</v>
      </c>
      <c r="C268" s="53" t="s">
        <v>288</v>
      </c>
      <c r="D268" s="19" t="s">
        <v>523</v>
      </c>
      <c r="E268" s="19">
        <v>5860</v>
      </c>
      <c r="F268" s="50">
        <f t="shared" si="4"/>
        <v>6153</v>
      </c>
    </row>
    <row r="269" spans="1:6">
      <c r="A269" s="18" t="s">
        <v>524</v>
      </c>
      <c r="B269" s="51" t="s">
        <v>1560</v>
      </c>
      <c r="C269" s="53" t="s">
        <v>525</v>
      </c>
      <c r="D269" s="19" t="s">
        <v>526</v>
      </c>
      <c r="E269" s="19">
        <v>5785</v>
      </c>
      <c r="F269" s="50">
        <f t="shared" si="4"/>
        <v>6074.25</v>
      </c>
    </row>
    <row r="270" spans="1:6">
      <c r="A270" s="18" t="s">
        <v>527</v>
      </c>
      <c r="B270" s="51" t="s">
        <v>1547</v>
      </c>
      <c r="C270" s="53" t="s">
        <v>142</v>
      </c>
      <c r="D270" s="19" t="s">
        <v>528</v>
      </c>
      <c r="E270" s="19">
        <v>5708</v>
      </c>
      <c r="F270" s="50">
        <f t="shared" si="4"/>
        <v>5993.4</v>
      </c>
    </row>
    <row r="271" spans="1:6">
      <c r="A271" s="18" t="s">
        <v>529</v>
      </c>
      <c r="B271" s="51" t="s">
        <v>1363</v>
      </c>
      <c r="C271" s="53" t="s">
        <v>62</v>
      </c>
      <c r="D271" s="19" t="s">
        <v>530</v>
      </c>
      <c r="E271" s="19">
        <v>5610</v>
      </c>
      <c r="F271" s="50">
        <f t="shared" si="4"/>
        <v>5890.5</v>
      </c>
    </row>
    <row r="272" spans="1:6">
      <c r="A272" s="18" t="s">
        <v>531</v>
      </c>
      <c r="B272" s="51" t="s">
        <v>1576</v>
      </c>
      <c r="C272" s="51" t="s">
        <v>532</v>
      </c>
      <c r="D272" s="19" t="s">
        <v>533</v>
      </c>
      <c r="E272" s="19">
        <v>6000</v>
      </c>
      <c r="F272" s="50">
        <f t="shared" si="4"/>
        <v>6300</v>
      </c>
    </row>
    <row r="273" spans="1:6">
      <c r="A273" s="18" t="s">
        <v>534</v>
      </c>
      <c r="B273" s="51" t="s">
        <v>1504</v>
      </c>
      <c r="C273" s="53" t="s">
        <v>296</v>
      </c>
      <c r="D273" s="19" t="s">
        <v>535</v>
      </c>
      <c r="E273" s="19">
        <v>5736</v>
      </c>
      <c r="F273" s="50">
        <f t="shared" si="4"/>
        <v>6022.8</v>
      </c>
    </row>
    <row r="274" spans="1:6">
      <c r="A274" s="18" t="s">
        <v>536</v>
      </c>
      <c r="B274" s="51" t="s">
        <v>1505</v>
      </c>
      <c r="C274" s="53" t="s">
        <v>537</v>
      </c>
      <c r="D274" s="19" t="s">
        <v>538</v>
      </c>
      <c r="E274" s="19">
        <v>5702</v>
      </c>
      <c r="F274" s="50">
        <f t="shared" si="4"/>
        <v>5987.1</v>
      </c>
    </row>
    <row r="275" spans="1:6">
      <c r="A275" s="18" t="s">
        <v>539</v>
      </c>
      <c r="B275" s="51" t="s">
        <v>1506</v>
      </c>
      <c r="C275" s="53" t="s">
        <v>540</v>
      </c>
      <c r="D275" s="19" t="s">
        <v>541</v>
      </c>
      <c r="E275" s="19">
        <v>5675</v>
      </c>
      <c r="F275" s="50">
        <f t="shared" si="4"/>
        <v>5958.75</v>
      </c>
    </row>
    <row r="276" spans="1:6">
      <c r="A276" s="18" t="s">
        <v>542</v>
      </c>
      <c r="B276" s="51" t="s">
        <v>1507</v>
      </c>
      <c r="C276" s="51" t="s">
        <v>543</v>
      </c>
      <c r="D276" s="19" t="s">
        <v>544</v>
      </c>
      <c r="E276" s="19">
        <v>5668</v>
      </c>
      <c r="F276" s="50">
        <f t="shared" si="4"/>
        <v>5951.4</v>
      </c>
    </row>
    <row r="277" spans="1:6">
      <c r="A277" s="18" t="s">
        <v>545</v>
      </c>
      <c r="B277" s="51" t="s">
        <v>1574</v>
      </c>
      <c r="C277" s="53" t="s">
        <v>58</v>
      </c>
      <c r="D277" s="19" t="s">
        <v>546</v>
      </c>
      <c r="E277" s="19">
        <v>5101</v>
      </c>
      <c r="F277" s="50">
        <f t="shared" si="4"/>
        <v>5356.05</v>
      </c>
    </row>
    <row r="278" spans="1:6">
      <c r="A278" s="18" t="s">
        <v>547</v>
      </c>
      <c r="B278" s="51" t="s">
        <v>1577</v>
      </c>
      <c r="C278" s="51" t="s">
        <v>465</v>
      </c>
      <c r="D278" s="19" t="s">
        <v>548</v>
      </c>
      <c r="E278" s="19">
        <v>5087</v>
      </c>
      <c r="F278" s="50">
        <f t="shared" si="4"/>
        <v>5341.3499999999995</v>
      </c>
    </row>
    <row r="279" spans="1:6">
      <c r="A279" s="18" t="s">
        <v>549</v>
      </c>
      <c r="B279" s="51" t="s">
        <v>313</v>
      </c>
      <c r="C279" s="53" t="s">
        <v>550</v>
      </c>
      <c r="D279" s="19" t="s">
        <v>551</v>
      </c>
      <c r="E279" s="19">
        <v>4854</v>
      </c>
      <c r="F279" s="50">
        <f t="shared" si="4"/>
        <v>5096.7</v>
      </c>
    </row>
    <row r="280" spans="1:6">
      <c r="A280" s="18" t="s">
        <v>552</v>
      </c>
      <c r="B280" s="51" t="s">
        <v>448</v>
      </c>
      <c r="C280" s="53" t="s">
        <v>310</v>
      </c>
      <c r="D280" s="19" t="s">
        <v>553</v>
      </c>
      <c r="E280" s="19">
        <v>4834</v>
      </c>
      <c r="F280" s="50">
        <f t="shared" si="4"/>
        <v>5075.7000000000007</v>
      </c>
    </row>
    <row r="281" spans="1:6">
      <c r="A281" s="18" t="s">
        <v>554</v>
      </c>
      <c r="B281" s="51" t="s">
        <v>291</v>
      </c>
      <c r="C281" s="53" t="s">
        <v>555</v>
      </c>
      <c r="D281" s="19" t="s">
        <v>556</v>
      </c>
      <c r="E281" s="19">
        <v>4801</v>
      </c>
      <c r="F281" s="50">
        <f t="shared" ref="F281:F292" si="5">E281/100*105</f>
        <v>5041.05</v>
      </c>
    </row>
    <row r="282" spans="1:6">
      <c r="A282" s="18" t="s">
        <v>557</v>
      </c>
      <c r="B282" s="51" t="s">
        <v>62</v>
      </c>
      <c r="C282" s="51" t="s">
        <v>558</v>
      </c>
      <c r="D282" s="19" t="s">
        <v>559</v>
      </c>
      <c r="E282" s="19">
        <v>4650</v>
      </c>
      <c r="F282" s="50">
        <f t="shared" si="5"/>
        <v>4882.5</v>
      </c>
    </row>
    <row r="283" spans="1:6">
      <c r="A283" s="18" t="s">
        <v>560</v>
      </c>
      <c r="B283" s="51" t="s">
        <v>91</v>
      </c>
      <c r="C283" s="53" t="s">
        <v>54</v>
      </c>
      <c r="D283" s="19" t="s">
        <v>561</v>
      </c>
      <c r="E283" s="19">
        <v>3893</v>
      </c>
      <c r="F283" s="50">
        <f t="shared" si="5"/>
        <v>4087.65</v>
      </c>
    </row>
    <row r="284" spans="1:6">
      <c r="A284" s="18" t="s">
        <v>562</v>
      </c>
      <c r="B284" s="51" t="s">
        <v>537</v>
      </c>
      <c r="C284" s="51" t="s">
        <v>563</v>
      </c>
      <c r="D284" s="19" t="s">
        <v>564</v>
      </c>
      <c r="E284" s="19">
        <v>4168</v>
      </c>
      <c r="F284" s="50">
        <f t="shared" si="5"/>
        <v>4376.3999999999996</v>
      </c>
    </row>
    <row r="285" spans="1:6">
      <c r="A285" s="18" t="s">
        <v>565</v>
      </c>
      <c r="B285" s="51" t="s">
        <v>540</v>
      </c>
      <c r="C285" s="51" t="s">
        <v>566</v>
      </c>
      <c r="D285" s="19" t="s">
        <v>567</v>
      </c>
      <c r="E285" s="19">
        <v>4168</v>
      </c>
      <c r="F285" s="50">
        <f t="shared" si="5"/>
        <v>4376.3999999999996</v>
      </c>
    </row>
    <row r="286" spans="1:6">
      <c r="A286" s="18" t="s">
        <v>568</v>
      </c>
      <c r="B286" s="51" t="s">
        <v>461</v>
      </c>
      <c r="C286" s="53" t="s">
        <v>569</v>
      </c>
      <c r="D286" s="19" t="s">
        <v>570</v>
      </c>
      <c r="E286" s="19">
        <v>3499</v>
      </c>
      <c r="F286" s="50">
        <f t="shared" si="5"/>
        <v>3673.9500000000003</v>
      </c>
    </row>
    <row r="287" spans="1:6">
      <c r="A287" s="18" t="s">
        <v>571</v>
      </c>
      <c r="B287" s="51" t="s">
        <v>465</v>
      </c>
      <c r="C287" s="53" t="s">
        <v>572</v>
      </c>
      <c r="D287" s="19" t="s">
        <v>573</v>
      </c>
      <c r="E287" s="19">
        <v>3661</v>
      </c>
      <c r="F287" s="50">
        <f t="shared" si="5"/>
        <v>3844.0499999999997</v>
      </c>
    </row>
    <row r="288" spans="1:6">
      <c r="A288" s="18" t="s">
        <v>574</v>
      </c>
      <c r="B288" s="51" t="s">
        <v>162</v>
      </c>
      <c r="C288" s="51" t="s">
        <v>575</v>
      </c>
      <c r="D288" s="19" t="s">
        <v>576</v>
      </c>
      <c r="E288" s="19">
        <v>3651</v>
      </c>
      <c r="F288" s="50">
        <f t="shared" si="5"/>
        <v>3833.5499999999997</v>
      </c>
    </row>
    <row r="289" spans="1:6">
      <c r="A289" s="18" t="s">
        <v>577</v>
      </c>
      <c r="B289" s="51" t="s">
        <v>310</v>
      </c>
      <c r="C289" s="53" t="s">
        <v>578</v>
      </c>
      <c r="D289" s="19" t="s">
        <v>579</v>
      </c>
      <c r="E289" s="19">
        <v>3155</v>
      </c>
      <c r="F289" s="50">
        <f t="shared" si="5"/>
        <v>3312.75</v>
      </c>
    </row>
    <row r="290" spans="1:6">
      <c r="A290" s="18" t="s">
        <v>580</v>
      </c>
      <c r="B290" s="51" t="s">
        <v>314</v>
      </c>
      <c r="C290" s="53" t="s">
        <v>581</v>
      </c>
      <c r="D290" s="19" t="s">
        <v>582</v>
      </c>
      <c r="E290" s="19">
        <v>3312</v>
      </c>
      <c r="F290" s="50">
        <f t="shared" si="5"/>
        <v>3477.6</v>
      </c>
    </row>
    <row r="291" spans="1:6">
      <c r="A291" s="18" t="s">
        <v>583</v>
      </c>
      <c r="B291" s="51" t="s">
        <v>54</v>
      </c>
      <c r="C291" s="53" t="s">
        <v>584</v>
      </c>
      <c r="D291" s="19" t="s">
        <v>585</v>
      </c>
      <c r="E291" s="19">
        <v>3166</v>
      </c>
      <c r="F291" s="50">
        <f t="shared" si="5"/>
        <v>3324.3</v>
      </c>
    </row>
    <row r="292" spans="1:6" ht="15.75" thickBot="1">
      <c r="A292" s="21" t="s">
        <v>586</v>
      </c>
      <c r="B292" s="54" t="s">
        <v>456</v>
      </c>
      <c r="C292" s="55" t="s">
        <v>587</v>
      </c>
      <c r="D292" s="22" t="s">
        <v>588</v>
      </c>
      <c r="E292" s="22">
        <v>3166</v>
      </c>
      <c r="F292" s="50">
        <f t="shared" si="5"/>
        <v>3324.3</v>
      </c>
    </row>
    <row r="293" spans="1:6">
      <c r="A293" s="1"/>
      <c r="B293" s="27"/>
      <c r="C293" s="27"/>
      <c r="D293" s="27"/>
      <c r="E293" s="2"/>
      <c r="F293" s="19"/>
    </row>
    <row r="294" spans="1:6" ht="16.5" thickBot="1">
      <c r="A294" s="74" t="s">
        <v>1370</v>
      </c>
      <c r="B294" s="75"/>
      <c r="C294" s="75"/>
      <c r="D294" s="75"/>
      <c r="E294" s="76"/>
      <c r="F294" s="19"/>
    </row>
    <row r="295" spans="1:6">
      <c r="A295" s="23" t="s">
        <v>589</v>
      </c>
      <c r="B295" s="24">
        <v>15707</v>
      </c>
      <c r="C295" s="25" t="s">
        <v>590</v>
      </c>
      <c r="D295" s="25" t="s">
        <v>591</v>
      </c>
      <c r="E295" s="25">
        <v>5710</v>
      </c>
      <c r="F295" s="50">
        <f>E295/100*105</f>
        <v>5995.5</v>
      </c>
    </row>
    <row r="296" spans="1:6">
      <c r="A296" s="18" t="s">
        <v>592</v>
      </c>
      <c r="B296" s="20">
        <v>42402</v>
      </c>
      <c r="C296" s="19" t="s">
        <v>299</v>
      </c>
      <c r="D296" s="19" t="s">
        <v>593</v>
      </c>
      <c r="E296" s="19">
        <v>9043</v>
      </c>
      <c r="F296" s="50">
        <f>E296/100*105</f>
        <v>9495.1500000000015</v>
      </c>
    </row>
    <row r="297" spans="1:6">
      <c r="A297" s="18" t="s">
        <v>594</v>
      </c>
      <c r="B297" s="19" t="s">
        <v>595</v>
      </c>
      <c r="C297" s="19" t="s">
        <v>596</v>
      </c>
      <c r="D297" s="19" t="s">
        <v>597</v>
      </c>
      <c r="E297" s="19">
        <v>951</v>
      </c>
      <c r="F297" s="50">
        <f>E297/100*105</f>
        <v>998.55</v>
      </c>
    </row>
    <row r="298" spans="1:6">
      <c r="A298" s="18" t="s">
        <v>598</v>
      </c>
      <c r="B298" s="19" t="s">
        <v>433</v>
      </c>
      <c r="C298" s="19" t="s">
        <v>63</v>
      </c>
      <c r="D298" s="19" t="s">
        <v>599</v>
      </c>
      <c r="E298" s="19">
        <v>2064</v>
      </c>
      <c r="F298" s="50">
        <f>E298/100*105</f>
        <v>2167.2000000000003</v>
      </c>
    </row>
    <row r="299" spans="1:6" ht="15.75" thickBot="1">
      <c r="A299" s="21" t="s">
        <v>600</v>
      </c>
      <c r="B299" s="22" t="s">
        <v>569</v>
      </c>
      <c r="C299" s="22" t="s">
        <v>601</v>
      </c>
      <c r="D299" s="22" t="s">
        <v>602</v>
      </c>
      <c r="E299" s="22">
        <v>1234</v>
      </c>
      <c r="F299" s="50">
        <f>E299/100*105</f>
        <v>1295.7</v>
      </c>
    </row>
    <row r="300" spans="1:6">
      <c r="A300" s="1"/>
      <c r="B300" s="27"/>
      <c r="C300" s="27"/>
      <c r="D300" s="27"/>
      <c r="E300" s="2"/>
      <c r="F300" s="19"/>
    </row>
    <row r="301" spans="1:6" ht="16.5" thickBot="1">
      <c r="A301" s="74" t="s">
        <v>1392</v>
      </c>
      <c r="B301" s="75"/>
      <c r="C301" s="75"/>
      <c r="D301" s="75"/>
      <c r="E301" s="76"/>
      <c r="F301" s="19"/>
    </row>
    <row r="302" spans="1:6">
      <c r="A302" s="23" t="s">
        <v>603</v>
      </c>
      <c r="B302" s="63" t="s">
        <v>78</v>
      </c>
      <c r="C302" s="63" t="s">
        <v>131</v>
      </c>
      <c r="D302" s="25" t="s">
        <v>604</v>
      </c>
      <c r="E302" s="25">
        <v>390</v>
      </c>
      <c r="F302" s="50">
        <f t="shared" ref="F302:F341" si="6">E302/100*105</f>
        <v>409.5</v>
      </c>
    </row>
    <row r="303" spans="1:6">
      <c r="A303" s="18" t="s">
        <v>605</v>
      </c>
      <c r="B303" s="64" t="s">
        <v>606</v>
      </c>
      <c r="C303" s="64" t="s">
        <v>607</v>
      </c>
      <c r="D303" s="19" t="s">
        <v>608</v>
      </c>
      <c r="E303" s="19">
        <v>512</v>
      </c>
      <c r="F303" s="50">
        <f t="shared" si="6"/>
        <v>537.6</v>
      </c>
    </row>
    <row r="304" spans="1:6">
      <c r="A304" s="18" t="s">
        <v>609</v>
      </c>
      <c r="B304" s="64" t="s">
        <v>610</v>
      </c>
      <c r="C304" s="64" t="s">
        <v>611</v>
      </c>
      <c r="D304" s="19" t="s">
        <v>612</v>
      </c>
      <c r="E304" s="19">
        <v>608</v>
      </c>
      <c r="F304" s="50">
        <f t="shared" si="6"/>
        <v>638.4</v>
      </c>
    </row>
    <row r="305" spans="1:6">
      <c r="A305" s="18" t="s">
        <v>613</v>
      </c>
      <c r="B305" s="64" t="s">
        <v>614</v>
      </c>
      <c r="C305" s="64" t="s">
        <v>615</v>
      </c>
      <c r="D305" s="19" t="s">
        <v>616</v>
      </c>
      <c r="E305" s="19">
        <v>619</v>
      </c>
      <c r="F305" s="50">
        <f t="shared" si="6"/>
        <v>649.95000000000005</v>
      </c>
    </row>
    <row r="306" spans="1:6">
      <c r="A306" s="18" t="s">
        <v>617</v>
      </c>
      <c r="B306" s="64" t="s">
        <v>618</v>
      </c>
      <c r="C306" s="64" t="s">
        <v>619</v>
      </c>
      <c r="D306" s="19" t="s">
        <v>620</v>
      </c>
      <c r="E306" s="19">
        <v>671</v>
      </c>
      <c r="F306" s="50">
        <f t="shared" si="6"/>
        <v>704.55</v>
      </c>
    </row>
    <row r="307" spans="1:6">
      <c r="A307" s="18" t="s">
        <v>621</v>
      </c>
      <c r="B307" s="64" t="s">
        <v>622</v>
      </c>
      <c r="C307" s="64" t="s">
        <v>623</v>
      </c>
      <c r="D307" s="19" t="s">
        <v>624</v>
      </c>
      <c r="E307" s="19">
        <v>696</v>
      </c>
      <c r="F307" s="50">
        <f t="shared" si="6"/>
        <v>730.8</v>
      </c>
    </row>
    <row r="308" spans="1:6">
      <c r="A308" s="18" t="s">
        <v>625</v>
      </c>
      <c r="B308" s="64" t="s">
        <v>626</v>
      </c>
      <c r="C308" s="64" t="s">
        <v>627</v>
      </c>
      <c r="D308" s="19" t="s">
        <v>628</v>
      </c>
      <c r="E308" s="19">
        <v>774</v>
      </c>
      <c r="F308" s="50">
        <f t="shared" si="6"/>
        <v>812.7</v>
      </c>
    </row>
    <row r="309" spans="1:6">
      <c r="A309" s="18" t="s">
        <v>629</v>
      </c>
      <c r="B309" s="65" t="s">
        <v>630</v>
      </c>
      <c r="C309" s="65" t="s">
        <v>631</v>
      </c>
      <c r="D309" s="19" t="s">
        <v>632</v>
      </c>
      <c r="E309" s="19">
        <v>961</v>
      </c>
      <c r="F309" s="50">
        <f t="shared" si="6"/>
        <v>1009.05</v>
      </c>
    </row>
    <row r="310" spans="1:6">
      <c r="A310" s="18" t="s">
        <v>633</v>
      </c>
      <c r="B310" s="65" t="s">
        <v>634</v>
      </c>
      <c r="C310" s="65" t="s">
        <v>635</v>
      </c>
      <c r="D310" s="19" t="s">
        <v>636</v>
      </c>
      <c r="E310" s="19">
        <v>1019</v>
      </c>
      <c r="F310" s="50">
        <f t="shared" si="6"/>
        <v>1069.95</v>
      </c>
    </row>
    <row r="311" spans="1:6">
      <c r="A311" s="18" t="s">
        <v>637</v>
      </c>
      <c r="B311" s="64">
        <v>0.17499999999999999</v>
      </c>
      <c r="C311" s="64">
        <v>0.05</v>
      </c>
      <c r="D311" s="19" t="s">
        <v>638</v>
      </c>
      <c r="E311" s="19">
        <v>1063</v>
      </c>
      <c r="F311" s="50">
        <f t="shared" si="6"/>
        <v>1116.1500000000001</v>
      </c>
    </row>
    <row r="312" spans="1:6">
      <c r="A312" s="18" t="s">
        <v>639</v>
      </c>
      <c r="B312" s="64" t="s">
        <v>640</v>
      </c>
      <c r="C312" s="64" t="s">
        <v>641</v>
      </c>
      <c r="D312" s="19" t="s">
        <v>642</v>
      </c>
      <c r="E312" s="19">
        <v>540</v>
      </c>
      <c r="F312" s="50">
        <f t="shared" si="6"/>
        <v>567</v>
      </c>
    </row>
    <row r="313" spans="1:6">
      <c r="A313" s="18" t="s">
        <v>643</v>
      </c>
      <c r="B313" s="64" t="s">
        <v>644</v>
      </c>
      <c r="C313" s="64" t="s">
        <v>627</v>
      </c>
      <c r="D313" s="19" t="s">
        <v>645</v>
      </c>
      <c r="E313" s="19">
        <v>713</v>
      </c>
      <c r="F313" s="50">
        <f t="shared" si="6"/>
        <v>748.65</v>
      </c>
    </row>
    <row r="314" spans="1:6">
      <c r="A314" s="18" t="s">
        <v>646</v>
      </c>
      <c r="B314" s="64" t="s">
        <v>647</v>
      </c>
      <c r="C314" s="64" t="s">
        <v>635</v>
      </c>
      <c r="D314" s="19" t="s">
        <v>648</v>
      </c>
      <c r="E314" s="19">
        <v>868</v>
      </c>
      <c r="F314" s="50">
        <f t="shared" si="6"/>
        <v>911.4</v>
      </c>
    </row>
    <row r="315" spans="1:6">
      <c r="A315" s="18" t="s">
        <v>649</v>
      </c>
      <c r="B315" s="64" t="s">
        <v>647</v>
      </c>
      <c r="C315" s="64" t="s">
        <v>635</v>
      </c>
      <c r="D315" s="19" t="s">
        <v>648</v>
      </c>
      <c r="E315" s="19">
        <v>690</v>
      </c>
      <c r="F315" s="50">
        <f t="shared" si="6"/>
        <v>724.5</v>
      </c>
    </row>
    <row r="316" spans="1:6">
      <c r="A316" s="18" t="s">
        <v>650</v>
      </c>
      <c r="B316" s="64" t="s">
        <v>651</v>
      </c>
      <c r="C316" s="64" t="s">
        <v>652</v>
      </c>
      <c r="D316" s="19" t="s">
        <v>653</v>
      </c>
      <c r="E316" s="19">
        <v>793</v>
      </c>
      <c r="F316" s="50">
        <f t="shared" si="6"/>
        <v>832.65</v>
      </c>
    </row>
    <row r="317" spans="1:6">
      <c r="A317" s="18" t="s">
        <v>654</v>
      </c>
      <c r="B317" s="64" t="s">
        <v>655</v>
      </c>
      <c r="C317" s="64" t="s">
        <v>610</v>
      </c>
      <c r="D317" s="19" t="s">
        <v>656</v>
      </c>
      <c r="E317" s="19">
        <v>919</v>
      </c>
      <c r="F317" s="50">
        <f t="shared" si="6"/>
        <v>964.94999999999993</v>
      </c>
    </row>
    <row r="318" spans="1:6">
      <c r="A318" s="18" t="s">
        <v>657</v>
      </c>
      <c r="B318" s="64" t="s">
        <v>47</v>
      </c>
      <c r="C318" s="64" t="s">
        <v>658</v>
      </c>
      <c r="D318" s="19" t="s">
        <v>659</v>
      </c>
      <c r="E318" s="19">
        <v>1081</v>
      </c>
      <c r="F318" s="50">
        <f t="shared" si="6"/>
        <v>1135.05</v>
      </c>
    </row>
    <row r="319" spans="1:6">
      <c r="A319" s="18" t="s">
        <v>660</v>
      </c>
      <c r="B319" s="64" t="s">
        <v>661</v>
      </c>
      <c r="C319" s="64" t="s">
        <v>662</v>
      </c>
      <c r="D319" s="19" t="s">
        <v>663</v>
      </c>
      <c r="E319" s="19">
        <v>1213</v>
      </c>
      <c r="F319" s="50">
        <f t="shared" si="6"/>
        <v>1273.6500000000001</v>
      </c>
    </row>
    <row r="320" spans="1:6">
      <c r="A320" s="18" t="s">
        <v>664</v>
      </c>
      <c r="B320" s="64" t="s">
        <v>665</v>
      </c>
      <c r="C320" s="64" t="s">
        <v>666</v>
      </c>
      <c r="D320" s="19" t="s">
        <v>667</v>
      </c>
      <c r="E320" s="19">
        <v>1323</v>
      </c>
      <c r="F320" s="50">
        <f t="shared" si="6"/>
        <v>1389.15</v>
      </c>
    </row>
    <row r="321" spans="1:6">
      <c r="A321" s="18" t="s">
        <v>668</v>
      </c>
      <c r="B321" s="64" t="s">
        <v>669</v>
      </c>
      <c r="C321" s="64" t="s">
        <v>670</v>
      </c>
      <c r="D321" s="19" t="s">
        <v>671</v>
      </c>
      <c r="E321" s="19">
        <v>1492</v>
      </c>
      <c r="F321" s="50">
        <f t="shared" si="6"/>
        <v>1566.6</v>
      </c>
    </row>
    <row r="322" spans="1:6">
      <c r="A322" s="18" t="s">
        <v>672</v>
      </c>
      <c r="B322" s="64" t="s">
        <v>673</v>
      </c>
      <c r="C322" s="64" t="s">
        <v>626</v>
      </c>
      <c r="D322" s="19" t="s">
        <v>674</v>
      </c>
      <c r="E322" s="19">
        <v>1909</v>
      </c>
      <c r="F322" s="50">
        <f t="shared" si="6"/>
        <v>2004.45</v>
      </c>
    </row>
    <row r="323" spans="1:6">
      <c r="A323" s="18" t="s">
        <v>675</v>
      </c>
      <c r="B323" s="65" t="s">
        <v>676</v>
      </c>
      <c r="C323" s="65" t="s">
        <v>677</v>
      </c>
      <c r="D323" s="19" t="s">
        <v>678</v>
      </c>
      <c r="E323" s="19">
        <v>1888</v>
      </c>
      <c r="F323" s="50">
        <f t="shared" si="6"/>
        <v>1982.3999999999999</v>
      </c>
    </row>
    <row r="324" spans="1:6">
      <c r="A324" s="18" t="s">
        <v>679</v>
      </c>
      <c r="B324" s="64" t="s">
        <v>680</v>
      </c>
      <c r="C324" s="64" t="s">
        <v>681</v>
      </c>
      <c r="D324" s="19" t="s">
        <v>682</v>
      </c>
      <c r="E324" s="19">
        <v>2149</v>
      </c>
      <c r="F324" s="50">
        <f t="shared" si="6"/>
        <v>2256.4499999999998</v>
      </c>
    </row>
    <row r="325" spans="1:6">
      <c r="A325" s="18" t="s">
        <v>683</v>
      </c>
      <c r="B325" s="64" t="s">
        <v>684</v>
      </c>
      <c r="C325" s="64" t="s">
        <v>685</v>
      </c>
      <c r="D325" s="19" t="s">
        <v>686</v>
      </c>
      <c r="E325" s="19">
        <v>2579</v>
      </c>
      <c r="F325" s="50">
        <f t="shared" si="6"/>
        <v>2707.95</v>
      </c>
    </row>
    <row r="326" spans="1:6">
      <c r="A326" s="18" t="s">
        <v>687</v>
      </c>
      <c r="B326" s="64" t="s">
        <v>684</v>
      </c>
      <c r="C326" s="64" t="s">
        <v>685</v>
      </c>
      <c r="D326" s="19" t="s">
        <v>686</v>
      </c>
      <c r="E326" s="19">
        <v>3094</v>
      </c>
      <c r="F326" s="50">
        <f t="shared" si="6"/>
        <v>3248.7000000000003</v>
      </c>
    </row>
    <row r="327" spans="1:6">
      <c r="A327" s="18" t="s">
        <v>688</v>
      </c>
      <c r="B327" s="64" t="s">
        <v>615</v>
      </c>
      <c r="C327" s="64" t="s">
        <v>689</v>
      </c>
      <c r="D327" s="19" t="s">
        <v>690</v>
      </c>
      <c r="E327" s="19">
        <v>331</v>
      </c>
      <c r="F327" s="50">
        <f t="shared" si="6"/>
        <v>347.55</v>
      </c>
    </row>
    <row r="328" spans="1:6">
      <c r="A328" s="18" t="s">
        <v>691</v>
      </c>
      <c r="B328" s="64" t="s">
        <v>123</v>
      </c>
      <c r="C328" s="64" t="s">
        <v>692</v>
      </c>
      <c r="D328" s="19" t="s">
        <v>693</v>
      </c>
      <c r="E328" s="19">
        <v>331</v>
      </c>
      <c r="F328" s="50">
        <f t="shared" si="6"/>
        <v>347.55</v>
      </c>
    </row>
    <row r="329" spans="1:6">
      <c r="A329" s="18" t="s">
        <v>694</v>
      </c>
      <c r="B329" s="65" t="s">
        <v>695</v>
      </c>
      <c r="C329" s="65" t="s">
        <v>131</v>
      </c>
      <c r="D329" s="19" t="s">
        <v>696</v>
      </c>
      <c r="E329" s="19">
        <v>398</v>
      </c>
      <c r="F329" s="50">
        <f t="shared" si="6"/>
        <v>417.9</v>
      </c>
    </row>
    <row r="330" spans="1:6">
      <c r="A330" s="18" t="s">
        <v>697</v>
      </c>
      <c r="B330" s="65" t="s">
        <v>130</v>
      </c>
      <c r="C330" s="65" t="s">
        <v>698</v>
      </c>
      <c r="D330" s="19" t="s">
        <v>699</v>
      </c>
      <c r="E330" s="19">
        <v>427</v>
      </c>
      <c r="F330" s="50">
        <f t="shared" si="6"/>
        <v>448.34999999999997</v>
      </c>
    </row>
    <row r="331" spans="1:6">
      <c r="A331" s="18" t="s">
        <v>700</v>
      </c>
      <c r="B331" s="64" t="s">
        <v>701</v>
      </c>
      <c r="C331" s="64" t="s">
        <v>702</v>
      </c>
      <c r="D331" s="19" t="s">
        <v>703</v>
      </c>
      <c r="E331" s="19">
        <v>502</v>
      </c>
      <c r="F331" s="50">
        <f t="shared" si="6"/>
        <v>527.09999999999991</v>
      </c>
    </row>
    <row r="332" spans="1:6">
      <c r="A332" s="18" t="s">
        <v>704</v>
      </c>
      <c r="B332" s="64">
        <v>8.7999999999999995E-2</v>
      </c>
      <c r="C332" s="64">
        <v>3.5000000000000003E-2</v>
      </c>
      <c r="D332" s="19" t="s">
        <v>705</v>
      </c>
      <c r="E332" s="19">
        <v>713</v>
      </c>
      <c r="F332" s="50">
        <f t="shared" si="6"/>
        <v>748.65</v>
      </c>
    </row>
    <row r="333" spans="1:6">
      <c r="A333" s="18" t="s">
        <v>706</v>
      </c>
      <c r="B333" s="65" t="s">
        <v>626</v>
      </c>
      <c r="C333" s="65" t="s">
        <v>707</v>
      </c>
      <c r="D333" s="19" t="s">
        <v>708</v>
      </c>
      <c r="E333" s="19">
        <v>878</v>
      </c>
      <c r="F333" s="50">
        <f t="shared" si="6"/>
        <v>921.9</v>
      </c>
    </row>
    <row r="334" spans="1:6">
      <c r="A334" s="18" t="s">
        <v>709</v>
      </c>
      <c r="B334" s="64" t="s">
        <v>710</v>
      </c>
      <c r="C334" s="64" t="s">
        <v>119</v>
      </c>
      <c r="D334" s="19" t="s">
        <v>711</v>
      </c>
      <c r="E334" s="19">
        <v>696</v>
      </c>
      <c r="F334" s="50">
        <f t="shared" si="6"/>
        <v>730.8</v>
      </c>
    </row>
    <row r="335" spans="1:6">
      <c r="A335" s="18" t="s">
        <v>712</v>
      </c>
      <c r="B335" s="64">
        <v>0.155</v>
      </c>
      <c r="C335" s="64">
        <v>6.2E-2</v>
      </c>
      <c r="D335" s="19" t="s">
        <v>713</v>
      </c>
      <c r="E335" s="19">
        <v>954</v>
      </c>
      <c r="F335" s="50">
        <f t="shared" si="6"/>
        <v>1001.6999999999999</v>
      </c>
    </row>
    <row r="336" spans="1:6">
      <c r="A336" s="18" t="s">
        <v>714</v>
      </c>
      <c r="B336" s="64" t="s">
        <v>715</v>
      </c>
      <c r="C336" s="64" t="s">
        <v>716</v>
      </c>
      <c r="D336" s="19" t="s">
        <v>717</v>
      </c>
      <c r="E336" s="19">
        <v>1004</v>
      </c>
      <c r="F336" s="50">
        <f t="shared" si="6"/>
        <v>1054.1999999999998</v>
      </c>
    </row>
    <row r="337" spans="1:6">
      <c r="A337" s="18" t="s">
        <v>718</v>
      </c>
      <c r="B337" s="64" t="s">
        <v>719</v>
      </c>
      <c r="C337" s="64" t="s">
        <v>720</v>
      </c>
      <c r="D337" s="19" t="s">
        <v>721</v>
      </c>
      <c r="E337" s="19">
        <v>1634</v>
      </c>
      <c r="F337" s="50">
        <f t="shared" si="6"/>
        <v>1715.7</v>
      </c>
    </row>
    <row r="338" spans="1:6">
      <c r="A338" s="18" t="s">
        <v>722</v>
      </c>
      <c r="B338" s="64" t="s">
        <v>723</v>
      </c>
      <c r="C338" s="64" t="s">
        <v>724</v>
      </c>
      <c r="D338" s="19" t="s">
        <v>725</v>
      </c>
      <c r="E338" s="19">
        <v>2059</v>
      </c>
      <c r="F338" s="50">
        <f t="shared" si="6"/>
        <v>2161.9499999999998</v>
      </c>
    </row>
    <row r="339" spans="1:6">
      <c r="A339" s="18" t="s">
        <v>726</v>
      </c>
      <c r="B339" s="64" t="s">
        <v>723</v>
      </c>
      <c r="C339" s="64" t="s">
        <v>724</v>
      </c>
      <c r="D339" s="19" t="s">
        <v>727</v>
      </c>
      <c r="E339" s="19">
        <v>2960</v>
      </c>
      <c r="F339" s="50">
        <f t="shared" si="6"/>
        <v>3108</v>
      </c>
    </row>
    <row r="340" spans="1:6">
      <c r="A340" s="18" t="s">
        <v>728</v>
      </c>
      <c r="B340" s="64" t="s">
        <v>729</v>
      </c>
      <c r="C340" s="64" t="s">
        <v>730</v>
      </c>
      <c r="D340" s="19" t="s">
        <v>731</v>
      </c>
      <c r="E340" s="19">
        <v>2729</v>
      </c>
      <c r="F340" s="50">
        <f t="shared" si="6"/>
        <v>2865.45</v>
      </c>
    </row>
    <row r="341" spans="1:6" ht="15.75" thickBot="1">
      <c r="A341" s="21" t="s">
        <v>732</v>
      </c>
      <c r="B341" s="66" t="s">
        <v>729</v>
      </c>
      <c r="C341" s="66" t="s">
        <v>730</v>
      </c>
      <c r="D341" s="22" t="s">
        <v>731</v>
      </c>
      <c r="E341" s="22">
        <v>3680</v>
      </c>
      <c r="F341" s="50">
        <f t="shared" si="6"/>
        <v>3863.9999999999995</v>
      </c>
    </row>
    <row r="342" spans="1:6">
      <c r="A342" s="1"/>
      <c r="B342" s="27"/>
      <c r="C342" s="27"/>
      <c r="D342" s="27"/>
      <c r="E342" s="2"/>
      <c r="F342" s="19"/>
    </row>
    <row r="343" spans="1:6" ht="15.75" thickBot="1">
      <c r="A343" s="74" t="s">
        <v>1371</v>
      </c>
      <c r="B343" s="77"/>
      <c r="C343" s="77"/>
      <c r="D343" s="77"/>
      <c r="E343" s="78"/>
      <c r="F343" s="19"/>
    </row>
    <row r="344" spans="1:6">
      <c r="A344" s="23" t="s">
        <v>733</v>
      </c>
      <c r="B344" s="67" t="s">
        <v>734</v>
      </c>
      <c r="C344" s="68" t="s">
        <v>669</v>
      </c>
      <c r="D344" s="25" t="s">
        <v>735</v>
      </c>
      <c r="E344" s="25">
        <v>1389</v>
      </c>
      <c r="F344" s="50">
        <f t="shared" ref="F344:F352" si="7">E344/100*105</f>
        <v>1458.45</v>
      </c>
    </row>
    <row r="345" spans="1:6">
      <c r="A345" s="18" t="s">
        <v>736</v>
      </c>
      <c r="B345" s="67" t="s">
        <v>537</v>
      </c>
      <c r="C345" s="68" t="s">
        <v>737</v>
      </c>
      <c r="D345" s="19" t="s">
        <v>735</v>
      </c>
      <c r="E345" s="19">
        <v>2233</v>
      </c>
      <c r="F345" s="50">
        <f t="shared" si="7"/>
        <v>2344.6499999999996</v>
      </c>
    </row>
    <row r="346" spans="1:6">
      <c r="A346" s="18" t="s">
        <v>738</v>
      </c>
      <c r="B346" s="64" t="s">
        <v>100</v>
      </c>
      <c r="C346" s="64" t="s">
        <v>101</v>
      </c>
      <c r="D346" s="19" t="s">
        <v>739</v>
      </c>
      <c r="E346" s="19">
        <v>2471</v>
      </c>
      <c r="F346" s="50">
        <f t="shared" si="7"/>
        <v>2594.5500000000002</v>
      </c>
    </row>
    <row r="347" spans="1:6">
      <c r="A347" s="18" t="s">
        <v>740</v>
      </c>
      <c r="B347" s="64" t="s">
        <v>741</v>
      </c>
      <c r="C347" s="64" t="s">
        <v>566</v>
      </c>
      <c r="D347" s="19" t="s">
        <v>739</v>
      </c>
      <c r="E347" s="19">
        <v>4416</v>
      </c>
      <c r="F347" s="50">
        <f t="shared" si="7"/>
        <v>4636.7999999999993</v>
      </c>
    </row>
    <row r="348" spans="1:6">
      <c r="A348" s="18" t="s">
        <v>742</v>
      </c>
      <c r="B348" s="68" t="s">
        <v>669</v>
      </c>
      <c r="C348" s="68" t="s">
        <v>77</v>
      </c>
      <c r="D348" s="19" t="s">
        <v>743</v>
      </c>
      <c r="E348" s="19">
        <v>1904</v>
      </c>
      <c r="F348" s="50">
        <f t="shared" si="7"/>
        <v>1999.1999999999998</v>
      </c>
    </row>
    <row r="349" spans="1:6">
      <c r="A349" s="18" t="s">
        <v>744</v>
      </c>
      <c r="B349" s="68">
        <v>0.246</v>
      </c>
      <c r="C349" s="68" t="s">
        <v>77</v>
      </c>
      <c r="D349" s="19" t="s">
        <v>743</v>
      </c>
      <c r="E349" s="19">
        <v>5428</v>
      </c>
      <c r="F349" s="50">
        <f t="shared" si="7"/>
        <v>5699.4000000000005</v>
      </c>
    </row>
    <row r="350" spans="1:6">
      <c r="A350" s="18" t="s">
        <v>745</v>
      </c>
      <c r="B350" s="64" t="s">
        <v>746</v>
      </c>
      <c r="C350" s="64" t="s">
        <v>747</v>
      </c>
      <c r="D350" s="19" t="s">
        <v>748</v>
      </c>
      <c r="E350" s="19">
        <v>2754</v>
      </c>
      <c r="F350" s="50">
        <f t="shared" si="7"/>
        <v>2891.7</v>
      </c>
    </row>
    <row r="351" spans="1:6">
      <c r="A351" s="18" t="s">
        <v>749</v>
      </c>
      <c r="B351" s="64">
        <v>0.66800000000000004</v>
      </c>
      <c r="C351" s="64">
        <v>0.3</v>
      </c>
      <c r="D351" s="19" t="s">
        <v>743</v>
      </c>
      <c r="E351" s="19">
        <v>2868</v>
      </c>
      <c r="F351" s="50">
        <f t="shared" si="7"/>
        <v>3011.4</v>
      </c>
    </row>
    <row r="352" spans="1:6" ht="15.75" thickBot="1">
      <c r="A352" s="21"/>
      <c r="B352" s="66">
        <v>0.75</v>
      </c>
      <c r="C352" s="66">
        <v>0.3</v>
      </c>
      <c r="D352" s="22" t="s">
        <v>743</v>
      </c>
      <c r="E352" s="22">
        <v>6215</v>
      </c>
      <c r="F352" s="50">
        <f t="shared" si="7"/>
        <v>6525.75</v>
      </c>
    </row>
    <row r="353" spans="1:6">
      <c r="A353" s="1"/>
      <c r="B353" s="27"/>
      <c r="C353" s="27"/>
      <c r="D353" s="27"/>
      <c r="E353" s="2"/>
      <c r="F353" s="19"/>
    </row>
    <row r="354" spans="1:6" ht="16.5" thickBot="1">
      <c r="A354" s="74" t="s">
        <v>1372</v>
      </c>
      <c r="B354" s="75"/>
      <c r="C354" s="75"/>
      <c r="D354" s="75"/>
      <c r="E354" s="76"/>
      <c r="F354" s="19"/>
    </row>
    <row r="355" spans="1:6" ht="15.75" thickBot="1">
      <c r="A355" s="4" t="s">
        <v>750</v>
      </c>
      <c r="B355" s="5">
        <v>0.93</v>
      </c>
      <c r="C355" s="3">
        <v>0.372</v>
      </c>
      <c r="D355" s="3" t="s">
        <v>751</v>
      </c>
      <c r="E355" s="3">
        <v>7340</v>
      </c>
      <c r="F355" s="19">
        <f>E355/100*105</f>
        <v>7707.0000000000009</v>
      </c>
    </row>
    <row r="356" spans="1:6">
      <c r="A356" s="1"/>
      <c r="B356" s="27"/>
      <c r="C356" s="27"/>
      <c r="D356" s="27"/>
      <c r="E356" s="2"/>
      <c r="F356" s="19"/>
    </row>
    <row r="357" spans="1:6" ht="16.5" thickBot="1">
      <c r="A357" s="74" t="s">
        <v>1398</v>
      </c>
      <c r="B357" s="75"/>
      <c r="C357" s="75"/>
      <c r="D357" s="75"/>
      <c r="E357" s="76"/>
      <c r="F357" s="19"/>
    </row>
    <row r="358" spans="1:6">
      <c r="A358" s="23" t="s">
        <v>752</v>
      </c>
      <c r="B358" s="63" t="s">
        <v>753</v>
      </c>
      <c r="C358" s="63" t="s">
        <v>63</v>
      </c>
      <c r="D358" s="25" t="s">
        <v>754</v>
      </c>
      <c r="E358" s="25">
        <v>3607</v>
      </c>
      <c r="F358" s="50">
        <f t="shared" ref="F358:F372" si="8">E358/100*105</f>
        <v>3787.35</v>
      </c>
    </row>
    <row r="359" spans="1:6">
      <c r="A359" s="18" t="s">
        <v>755</v>
      </c>
      <c r="B359" s="64" t="s">
        <v>756</v>
      </c>
      <c r="C359" s="64" t="s">
        <v>46</v>
      </c>
      <c r="D359" s="19" t="s">
        <v>757</v>
      </c>
      <c r="E359" s="19">
        <v>4743</v>
      </c>
      <c r="F359" s="50">
        <f t="shared" si="8"/>
        <v>4980.1499999999996</v>
      </c>
    </row>
    <row r="360" spans="1:6">
      <c r="A360" s="18" t="s">
        <v>758</v>
      </c>
      <c r="B360" s="64" t="s">
        <v>1488</v>
      </c>
      <c r="C360" s="64" t="s">
        <v>759</v>
      </c>
      <c r="D360" s="19" t="s">
        <v>760</v>
      </c>
      <c r="E360" s="19">
        <v>8213</v>
      </c>
      <c r="F360" s="50">
        <f t="shared" si="8"/>
        <v>8623.65</v>
      </c>
    </row>
    <row r="361" spans="1:6" ht="15.75" thickBot="1">
      <c r="A361" s="18" t="s">
        <v>761</v>
      </c>
      <c r="B361" s="69">
        <v>8.4000000000000005E-2</v>
      </c>
      <c r="C361" s="69">
        <v>0.04</v>
      </c>
      <c r="D361" s="19" t="s">
        <v>762</v>
      </c>
      <c r="E361" s="19">
        <v>1014</v>
      </c>
      <c r="F361" s="50">
        <f t="shared" si="8"/>
        <v>1064.7</v>
      </c>
    </row>
    <row r="362" spans="1:6">
      <c r="A362" s="18" t="s">
        <v>763</v>
      </c>
      <c r="B362" s="63" t="s">
        <v>764</v>
      </c>
      <c r="C362" s="63" t="s">
        <v>765</v>
      </c>
      <c r="D362" s="19" t="s">
        <v>766</v>
      </c>
      <c r="E362" s="19">
        <v>1793</v>
      </c>
      <c r="F362" s="50">
        <f t="shared" si="8"/>
        <v>1882.6499999999999</v>
      </c>
    </row>
    <row r="363" spans="1:6">
      <c r="A363" s="18" t="s">
        <v>767</v>
      </c>
      <c r="B363" s="64" t="s">
        <v>137</v>
      </c>
      <c r="C363" s="64" t="s">
        <v>138</v>
      </c>
      <c r="D363" s="19" t="s">
        <v>768</v>
      </c>
      <c r="E363" s="19">
        <v>2338</v>
      </c>
      <c r="F363" s="50">
        <f t="shared" si="8"/>
        <v>2454.9</v>
      </c>
    </row>
    <row r="364" spans="1:6" ht="15.75" thickBot="1">
      <c r="A364" s="21" t="s">
        <v>769</v>
      </c>
      <c r="B364" s="66" t="s">
        <v>1461</v>
      </c>
      <c r="C364" s="66" t="s">
        <v>746</v>
      </c>
      <c r="D364" s="22" t="s">
        <v>770</v>
      </c>
      <c r="E364" s="22">
        <v>5873</v>
      </c>
      <c r="F364" s="50">
        <f t="shared" si="8"/>
        <v>6166.65</v>
      </c>
    </row>
    <row r="365" spans="1:6">
      <c r="A365" s="1"/>
      <c r="B365" s="26"/>
      <c r="C365" s="27"/>
      <c r="D365" s="27"/>
      <c r="E365" s="2"/>
      <c r="F365" s="49">
        <f t="shared" si="8"/>
        <v>0</v>
      </c>
    </row>
    <row r="366" spans="1:6" ht="16.5" thickBot="1">
      <c r="A366" s="74" t="s">
        <v>1373</v>
      </c>
      <c r="B366" s="75"/>
      <c r="C366" s="75"/>
      <c r="D366" s="75"/>
      <c r="E366" s="76"/>
      <c r="F366" s="49">
        <f t="shared" si="8"/>
        <v>0</v>
      </c>
    </row>
    <row r="367" spans="1:6">
      <c r="A367" s="23" t="s">
        <v>771</v>
      </c>
      <c r="B367" s="70" t="s">
        <v>1438</v>
      </c>
      <c r="C367" s="63" t="s">
        <v>448</v>
      </c>
      <c r="D367" s="25" t="s">
        <v>772</v>
      </c>
      <c r="E367" s="25">
        <v>17626</v>
      </c>
      <c r="F367" s="50">
        <f t="shared" si="8"/>
        <v>18507.3</v>
      </c>
    </row>
    <row r="368" spans="1:6">
      <c r="A368" s="18" t="s">
        <v>773</v>
      </c>
      <c r="B368" s="71" t="s">
        <v>1448</v>
      </c>
      <c r="C368" s="64" t="s">
        <v>774</v>
      </c>
      <c r="D368" s="19" t="s">
        <v>775</v>
      </c>
      <c r="E368" s="19">
        <v>13992</v>
      </c>
      <c r="F368" s="50">
        <f t="shared" si="8"/>
        <v>14691.599999999999</v>
      </c>
    </row>
    <row r="369" spans="1:6">
      <c r="A369" s="18" t="s">
        <v>776</v>
      </c>
      <c r="B369" s="72" t="s">
        <v>777</v>
      </c>
      <c r="C369" s="68" t="s">
        <v>778</v>
      </c>
      <c r="D369" s="19" t="s">
        <v>779</v>
      </c>
      <c r="E369" s="19">
        <v>663</v>
      </c>
      <c r="F369" s="50">
        <f t="shared" si="8"/>
        <v>696.15</v>
      </c>
    </row>
    <row r="370" spans="1:6">
      <c r="A370" s="18" t="s">
        <v>780</v>
      </c>
      <c r="B370" s="19" t="s">
        <v>781</v>
      </c>
      <c r="C370" s="19" t="s">
        <v>782</v>
      </c>
      <c r="D370" s="19" t="s">
        <v>783</v>
      </c>
      <c r="E370" s="19">
        <v>749</v>
      </c>
      <c r="F370" s="50">
        <f t="shared" si="8"/>
        <v>786.45</v>
      </c>
    </row>
    <row r="371" spans="1:6">
      <c r="A371" s="18" t="s">
        <v>784</v>
      </c>
      <c r="B371" s="19" t="s">
        <v>785</v>
      </c>
      <c r="C371" s="19" t="s">
        <v>786</v>
      </c>
      <c r="D371" s="19" t="s">
        <v>787</v>
      </c>
      <c r="E371" s="19">
        <v>844</v>
      </c>
      <c r="F371" s="50">
        <f t="shared" si="8"/>
        <v>886.19999999999993</v>
      </c>
    </row>
    <row r="372" spans="1:6" ht="15.75" thickBot="1">
      <c r="A372" s="21" t="s">
        <v>788</v>
      </c>
      <c r="B372" s="22" t="s">
        <v>789</v>
      </c>
      <c r="C372" s="22" t="s">
        <v>790</v>
      </c>
      <c r="D372" s="22" t="s">
        <v>791</v>
      </c>
      <c r="E372" s="22">
        <v>938</v>
      </c>
      <c r="F372" s="50">
        <f t="shared" si="8"/>
        <v>984.90000000000009</v>
      </c>
    </row>
    <row r="373" spans="1:6">
      <c r="A373" s="1"/>
      <c r="B373" s="27"/>
      <c r="C373" s="27"/>
      <c r="D373" s="27"/>
      <c r="E373" s="2"/>
      <c r="F373" s="49"/>
    </row>
    <row r="374" spans="1:6" ht="16.5" thickBot="1">
      <c r="A374" s="74" t="s">
        <v>1399</v>
      </c>
      <c r="B374" s="75"/>
      <c r="C374" s="75"/>
      <c r="D374" s="75"/>
      <c r="E374" s="76"/>
      <c r="F374" s="19"/>
    </row>
    <row r="375" spans="1:6" ht="15.75" thickBot="1">
      <c r="A375" s="30" t="s">
        <v>1374</v>
      </c>
      <c r="B375" s="31" t="s">
        <v>443</v>
      </c>
      <c r="C375" s="31" t="s">
        <v>1375</v>
      </c>
      <c r="D375" s="31" t="s">
        <v>1376</v>
      </c>
      <c r="E375" s="32">
        <f>1.05*0.93*1.05*1.05*1.05*0.9*1.05*1.05*1.05*1.07*5043</f>
        <v>6355.1132955372077</v>
      </c>
      <c r="F375" s="19"/>
    </row>
    <row r="376" spans="1:6">
      <c r="A376" s="9"/>
      <c r="B376" s="33"/>
      <c r="C376" s="33"/>
      <c r="D376" s="33"/>
      <c r="E376" s="34"/>
      <c r="F376" s="19"/>
    </row>
    <row r="377" spans="1:6" ht="16.5" thickBot="1">
      <c r="A377" s="88" t="s">
        <v>1400</v>
      </c>
      <c r="B377" s="89"/>
      <c r="C377" s="89"/>
      <c r="D377" s="89"/>
      <c r="E377" s="90"/>
      <c r="F377" s="19"/>
    </row>
    <row r="378" spans="1:6">
      <c r="A378" s="17"/>
      <c r="B378" s="16"/>
      <c r="C378" s="16"/>
      <c r="D378" s="16" t="s">
        <v>794</v>
      </c>
      <c r="E378" s="16"/>
      <c r="F378" s="19">
        <f t="shared" ref="F378:F441" si="9">E378/100*105</f>
        <v>0</v>
      </c>
    </row>
    <row r="379" spans="1:6">
      <c r="A379" s="17" t="s">
        <v>795</v>
      </c>
      <c r="B379" s="16">
        <v>5.03</v>
      </c>
      <c r="C379" s="16">
        <v>3.35</v>
      </c>
      <c r="D379" s="16" t="s">
        <v>796</v>
      </c>
      <c r="E379" s="16">
        <v>28325</v>
      </c>
      <c r="F379" s="50">
        <f t="shared" si="9"/>
        <v>29741.25</v>
      </c>
    </row>
    <row r="380" spans="1:6">
      <c r="A380" s="17" t="s">
        <v>797</v>
      </c>
      <c r="B380" s="16">
        <v>4.9800000000000004</v>
      </c>
      <c r="C380" s="16">
        <v>3.32</v>
      </c>
      <c r="D380" s="16" t="s">
        <v>798</v>
      </c>
      <c r="E380" s="16">
        <v>28048</v>
      </c>
      <c r="F380" s="50">
        <f t="shared" si="9"/>
        <v>29450.400000000001</v>
      </c>
    </row>
    <row r="381" spans="1:6">
      <c r="A381" s="17" t="s">
        <v>799</v>
      </c>
      <c r="B381" s="16">
        <v>4.93</v>
      </c>
      <c r="C381" s="16">
        <v>3.28</v>
      </c>
      <c r="D381" s="16" t="s">
        <v>800</v>
      </c>
      <c r="E381" s="16">
        <v>27770</v>
      </c>
      <c r="F381" s="50">
        <f t="shared" si="9"/>
        <v>29158.5</v>
      </c>
    </row>
    <row r="382" spans="1:6">
      <c r="A382" s="17" t="s">
        <v>801</v>
      </c>
      <c r="B382" s="16">
        <v>4.88</v>
      </c>
      <c r="C382" s="16">
        <v>3.25</v>
      </c>
      <c r="D382" s="16" t="s">
        <v>802</v>
      </c>
      <c r="E382" s="16">
        <v>27492</v>
      </c>
      <c r="F382" s="50">
        <f t="shared" si="9"/>
        <v>28866.600000000002</v>
      </c>
    </row>
    <row r="383" spans="1:6">
      <c r="A383" s="17" t="s">
        <v>803</v>
      </c>
      <c r="B383" s="16">
        <v>4.83</v>
      </c>
      <c r="C383" s="16">
        <v>3.22</v>
      </c>
      <c r="D383" s="16" t="s">
        <v>804</v>
      </c>
      <c r="E383" s="16">
        <v>27211</v>
      </c>
      <c r="F383" s="50">
        <f t="shared" si="9"/>
        <v>28571.550000000003</v>
      </c>
    </row>
    <row r="384" spans="1:6">
      <c r="A384" s="17" t="s">
        <v>805</v>
      </c>
      <c r="B384" s="16">
        <v>4.78</v>
      </c>
      <c r="C384" s="16">
        <v>3.19</v>
      </c>
      <c r="D384" s="16" t="s">
        <v>806</v>
      </c>
      <c r="E384" s="16">
        <v>26937</v>
      </c>
      <c r="F384" s="50">
        <f t="shared" si="9"/>
        <v>28283.850000000002</v>
      </c>
    </row>
    <row r="385" spans="1:6">
      <c r="A385" s="17" t="s">
        <v>807</v>
      </c>
      <c r="B385" s="16">
        <v>4.7300000000000004</v>
      </c>
      <c r="C385" s="16">
        <v>3.15</v>
      </c>
      <c r="D385" s="16" t="s">
        <v>808</v>
      </c>
      <c r="E385" s="16">
        <v>26659</v>
      </c>
      <c r="F385" s="50">
        <f t="shared" si="9"/>
        <v>27991.949999999997</v>
      </c>
    </row>
    <row r="386" spans="1:6">
      <c r="A386" s="17" t="s">
        <v>809</v>
      </c>
      <c r="B386" s="16">
        <v>4.68</v>
      </c>
      <c r="C386" s="16">
        <v>3.12</v>
      </c>
      <c r="D386" s="16" t="s">
        <v>810</v>
      </c>
      <c r="E386" s="16">
        <v>26382</v>
      </c>
      <c r="F386" s="50">
        <f t="shared" si="9"/>
        <v>27701.1</v>
      </c>
    </row>
    <row r="387" spans="1:6">
      <c r="A387" s="17" t="s">
        <v>811</v>
      </c>
      <c r="B387" s="16">
        <v>4.63</v>
      </c>
      <c r="C387" s="16">
        <v>3.09</v>
      </c>
      <c r="D387" s="16" t="s">
        <v>812</v>
      </c>
      <c r="E387" s="16">
        <v>26103</v>
      </c>
      <c r="F387" s="50">
        <f t="shared" si="9"/>
        <v>27408.149999999998</v>
      </c>
    </row>
    <row r="388" spans="1:6">
      <c r="A388" s="17" t="s">
        <v>813</v>
      </c>
      <c r="B388" s="16">
        <v>4.58</v>
      </c>
      <c r="C388" s="16">
        <v>3.06</v>
      </c>
      <c r="D388" s="16" t="s">
        <v>814</v>
      </c>
      <c r="E388" s="16">
        <v>25826</v>
      </c>
      <c r="F388" s="50">
        <f t="shared" si="9"/>
        <v>27117.3</v>
      </c>
    </row>
    <row r="389" spans="1:6">
      <c r="A389" s="17" t="s">
        <v>815</v>
      </c>
      <c r="B389" s="16">
        <v>4.53</v>
      </c>
      <c r="C389" s="16">
        <v>3.02</v>
      </c>
      <c r="D389" s="16" t="s">
        <v>814</v>
      </c>
      <c r="E389" s="16">
        <v>25548</v>
      </c>
      <c r="F389" s="50">
        <f t="shared" si="9"/>
        <v>26825.399999999998</v>
      </c>
    </row>
    <row r="390" spans="1:6">
      <c r="A390" s="17" t="s">
        <v>816</v>
      </c>
      <c r="B390" s="16">
        <v>4.4800000000000004</v>
      </c>
      <c r="C390" s="16">
        <v>2.99</v>
      </c>
      <c r="D390" s="16" t="s">
        <v>817</v>
      </c>
      <c r="E390" s="16">
        <v>25271</v>
      </c>
      <c r="F390" s="50">
        <f t="shared" si="9"/>
        <v>26534.55</v>
      </c>
    </row>
    <row r="391" spans="1:6">
      <c r="A391" s="17" t="s">
        <v>818</v>
      </c>
      <c r="B391" s="16">
        <v>4.43</v>
      </c>
      <c r="C391" s="16">
        <v>2.95</v>
      </c>
      <c r="D391" s="16" t="s">
        <v>819</v>
      </c>
      <c r="E391" s="16">
        <v>21049</v>
      </c>
      <c r="F391" s="50">
        <f t="shared" si="9"/>
        <v>22101.45</v>
      </c>
    </row>
    <row r="392" spans="1:6">
      <c r="A392" s="17" t="s">
        <v>820</v>
      </c>
      <c r="B392" s="16">
        <v>4.38</v>
      </c>
      <c r="C392" s="16">
        <v>2.92</v>
      </c>
      <c r="D392" s="16" t="s">
        <v>821</v>
      </c>
      <c r="E392" s="16">
        <v>21787</v>
      </c>
      <c r="F392" s="50">
        <f t="shared" si="9"/>
        <v>22876.350000000002</v>
      </c>
    </row>
    <row r="393" spans="1:6">
      <c r="A393" s="17" t="s">
        <v>822</v>
      </c>
      <c r="B393" s="16">
        <v>4.33</v>
      </c>
      <c r="C393" s="16">
        <v>2.89</v>
      </c>
      <c r="D393" s="16" t="s">
        <v>823</v>
      </c>
      <c r="E393" s="16">
        <v>21566</v>
      </c>
      <c r="F393" s="50">
        <f t="shared" si="9"/>
        <v>22644.3</v>
      </c>
    </row>
    <row r="394" spans="1:6">
      <c r="A394" s="17" t="s">
        <v>824</v>
      </c>
      <c r="B394" s="16">
        <v>4.28</v>
      </c>
      <c r="C394" s="16">
        <v>2.85</v>
      </c>
      <c r="D394" s="16" t="s">
        <v>825</v>
      </c>
      <c r="E394" s="16">
        <v>21339</v>
      </c>
      <c r="F394" s="50">
        <f t="shared" si="9"/>
        <v>22405.949999999997</v>
      </c>
    </row>
    <row r="395" spans="1:6">
      <c r="A395" s="17" t="s">
        <v>826</v>
      </c>
      <c r="B395" s="16">
        <v>4.2300000000000004</v>
      </c>
      <c r="C395" s="16">
        <v>2.82</v>
      </c>
      <c r="D395" s="16" t="s">
        <v>827</v>
      </c>
      <c r="E395" s="16">
        <v>21043</v>
      </c>
      <c r="F395" s="50">
        <f t="shared" si="9"/>
        <v>22095.15</v>
      </c>
    </row>
    <row r="396" spans="1:6">
      <c r="A396" s="17" t="s">
        <v>828</v>
      </c>
      <c r="B396" s="16">
        <v>4.18</v>
      </c>
      <c r="C396" s="16">
        <v>2.79</v>
      </c>
      <c r="D396" s="16" t="s">
        <v>829</v>
      </c>
      <c r="E396" s="16">
        <v>20816</v>
      </c>
      <c r="F396" s="50">
        <f t="shared" si="9"/>
        <v>21856.799999999999</v>
      </c>
    </row>
    <row r="397" spans="1:6">
      <c r="A397" s="17" t="s">
        <v>830</v>
      </c>
      <c r="B397" s="16">
        <v>4.13</v>
      </c>
      <c r="C397" s="16">
        <v>2.76</v>
      </c>
      <c r="D397" s="16" t="s">
        <v>831</v>
      </c>
      <c r="E397" s="16">
        <v>20589</v>
      </c>
      <c r="F397" s="50">
        <f t="shared" si="9"/>
        <v>21618.449999999997</v>
      </c>
    </row>
    <row r="398" spans="1:6">
      <c r="A398" s="17" t="s">
        <v>832</v>
      </c>
      <c r="B398" s="16">
        <v>4.08</v>
      </c>
      <c r="C398" s="16">
        <v>2.72</v>
      </c>
      <c r="D398" s="16" t="s">
        <v>833</v>
      </c>
      <c r="E398" s="16">
        <v>20293</v>
      </c>
      <c r="F398" s="50">
        <f t="shared" si="9"/>
        <v>21307.65</v>
      </c>
    </row>
    <row r="399" spans="1:6">
      <c r="A399" s="17" t="s">
        <v>834</v>
      </c>
      <c r="B399" s="16">
        <v>4.03</v>
      </c>
      <c r="C399" s="16">
        <v>2.69</v>
      </c>
      <c r="D399" s="16" t="s">
        <v>835</v>
      </c>
      <c r="E399" s="16">
        <v>20066</v>
      </c>
      <c r="F399" s="50">
        <f t="shared" si="9"/>
        <v>21069.3</v>
      </c>
    </row>
    <row r="400" spans="1:6">
      <c r="A400" s="17" t="s">
        <v>836</v>
      </c>
      <c r="B400" s="16">
        <v>3.98</v>
      </c>
      <c r="C400" s="16">
        <v>2.66</v>
      </c>
      <c r="D400" s="16" t="s">
        <v>837</v>
      </c>
      <c r="E400" s="16">
        <v>19846</v>
      </c>
      <c r="F400" s="50">
        <f t="shared" si="9"/>
        <v>20838.3</v>
      </c>
    </row>
    <row r="401" spans="1:6">
      <c r="A401" s="17" t="s">
        <v>838</v>
      </c>
      <c r="B401" s="16">
        <v>3.93</v>
      </c>
      <c r="C401" s="16">
        <v>2.62</v>
      </c>
      <c r="D401" s="16" t="s">
        <v>839</v>
      </c>
      <c r="E401" s="16">
        <v>19610</v>
      </c>
      <c r="F401" s="50">
        <f t="shared" si="9"/>
        <v>20590.5</v>
      </c>
    </row>
    <row r="402" spans="1:6">
      <c r="A402" s="17" t="s">
        <v>840</v>
      </c>
      <c r="B402" s="16">
        <v>3.88</v>
      </c>
      <c r="C402" s="16">
        <v>2.59</v>
      </c>
      <c r="D402" s="16" t="s">
        <v>841</v>
      </c>
      <c r="E402" s="16">
        <v>19320</v>
      </c>
      <c r="F402" s="50">
        <f t="shared" si="9"/>
        <v>20286</v>
      </c>
    </row>
    <row r="403" spans="1:6">
      <c r="A403" s="17" t="s">
        <v>842</v>
      </c>
      <c r="B403" s="16">
        <v>3.83</v>
      </c>
      <c r="C403" s="16">
        <v>2.57</v>
      </c>
      <c r="D403" s="16" t="s">
        <v>843</v>
      </c>
      <c r="E403" s="16">
        <v>19117</v>
      </c>
      <c r="F403" s="50">
        <f t="shared" si="9"/>
        <v>20072.849999999999</v>
      </c>
    </row>
    <row r="404" spans="1:6">
      <c r="A404" s="17" t="s">
        <v>844</v>
      </c>
      <c r="B404" s="16">
        <v>3.78</v>
      </c>
      <c r="C404" s="16">
        <v>2.5299999999999998</v>
      </c>
      <c r="D404" s="16" t="s">
        <v>845</v>
      </c>
      <c r="E404" s="16">
        <v>18873</v>
      </c>
      <c r="F404" s="50">
        <f t="shared" si="9"/>
        <v>19816.649999999998</v>
      </c>
    </row>
    <row r="405" spans="1:6">
      <c r="A405" s="17" t="s">
        <v>846</v>
      </c>
      <c r="B405" s="16">
        <v>3.73</v>
      </c>
      <c r="C405" s="16">
        <v>2.4900000000000002</v>
      </c>
      <c r="D405" s="16" t="s">
        <v>847</v>
      </c>
      <c r="E405" s="16">
        <v>18574</v>
      </c>
      <c r="F405" s="50">
        <f t="shared" si="9"/>
        <v>19502.7</v>
      </c>
    </row>
    <row r="406" spans="1:6">
      <c r="A406" s="17" t="s">
        <v>848</v>
      </c>
      <c r="B406" s="16">
        <v>3.68</v>
      </c>
      <c r="C406" s="16">
        <v>2.46</v>
      </c>
      <c r="D406" s="16" t="s">
        <v>849</v>
      </c>
      <c r="E406" s="16">
        <v>18347</v>
      </c>
      <c r="F406" s="50">
        <f t="shared" si="9"/>
        <v>19264.349999999999</v>
      </c>
    </row>
    <row r="407" spans="1:6">
      <c r="A407" s="17" t="s">
        <v>850</v>
      </c>
      <c r="B407" s="16">
        <v>3.63</v>
      </c>
      <c r="C407" s="16">
        <v>2.4300000000000002</v>
      </c>
      <c r="D407" s="16" t="s">
        <v>851</v>
      </c>
      <c r="E407" s="16">
        <v>18119</v>
      </c>
      <c r="F407" s="50">
        <f t="shared" si="9"/>
        <v>19024.95</v>
      </c>
    </row>
    <row r="408" spans="1:6">
      <c r="A408" s="17" t="s">
        <v>852</v>
      </c>
      <c r="B408" s="16">
        <v>3.58</v>
      </c>
      <c r="C408" s="16">
        <v>2.39</v>
      </c>
      <c r="D408" s="16" t="s">
        <v>853</v>
      </c>
      <c r="E408" s="16">
        <v>17899</v>
      </c>
      <c r="F408" s="50">
        <f t="shared" si="9"/>
        <v>18793.95</v>
      </c>
    </row>
    <row r="409" spans="1:6">
      <c r="A409" s="17" t="s">
        <v>854</v>
      </c>
      <c r="B409" s="16">
        <v>3.55</v>
      </c>
      <c r="C409" s="16">
        <v>2.36</v>
      </c>
      <c r="D409" s="16" t="s">
        <v>855</v>
      </c>
      <c r="E409" s="16">
        <v>13270</v>
      </c>
      <c r="F409" s="50">
        <f t="shared" si="9"/>
        <v>13933.499999999998</v>
      </c>
    </row>
    <row r="410" spans="1:6">
      <c r="A410" s="17" t="s">
        <v>856</v>
      </c>
      <c r="B410" s="16">
        <v>3.5</v>
      </c>
      <c r="C410" s="16">
        <v>2.33</v>
      </c>
      <c r="D410" s="16" t="s">
        <v>857</v>
      </c>
      <c r="E410" s="16">
        <v>14233</v>
      </c>
      <c r="F410" s="50">
        <f t="shared" si="9"/>
        <v>14944.650000000001</v>
      </c>
    </row>
    <row r="411" spans="1:6">
      <c r="A411" s="17" t="s">
        <v>858</v>
      </c>
      <c r="B411" s="16">
        <v>3.45</v>
      </c>
      <c r="C411" s="16">
        <v>2.2999999999999998</v>
      </c>
      <c r="D411" s="16" t="s">
        <v>859</v>
      </c>
      <c r="E411" s="16">
        <v>14052</v>
      </c>
      <c r="F411" s="50">
        <f t="shared" si="9"/>
        <v>14754.6</v>
      </c>
    </row>
    <row r="412" spans="1:6">
      <c r="A412" s="17" t="s">
        <v>860</v>
      </c>
      <c r="B412" s="16">
        <v>3.39</v>
      </c>
      <c r="C412" s="16">
        <v>2.2599999999999998</v>
      </c>
      <c r="D412" s="16" t="s">
        <v>861</v>
      </c>
      <c r="E412" s="16">
        <v>13476</v>
      </c>
      <c r="F412" s="50">
        <f t="shared" si="9"/>
        <v>14149.8</v>
      </c>
    </row>
    <row r="413" spans="1:6">
      <c r="A413" s="17" t="s">
        <v>862</v>
      </c>
      <c r="B413" s="16">
        <v>3.35</v>
      </c>
      <c r="C413" s="16">
        <v>2.23</v>
      </c>
      <c r="D413" s="16" t="s">
        <v>863</v>
      </c>
      <c r="E413" s="16">
        <v>13469</v>
      </c>
      <c r="F413" s="50">
        <f t="shared" si="9"/>
        <v>14142.449999999999</v>
      </c>
    </row>
    <row r="414" spans="1:6">
      <c r="A414" s="17" t="s">
        <v>864</v>
      </c>
      <c r="B414" s="16">
        <v>3.3</v>
      </c>
      <c r="C414" s="16">
        <v>2.2000000000000002</v>
      </c>
      <c r="D414" s="16" t="s">
        <v>865</v>
      </c>
      <c r="E414" s="16">
        <v>13460</v>
      </c>
      <c r="F414" s="50">
        <f t="shared" si="9"/>
        <v>14133</v>
      </c>
    </row>
    <row r="415" spans="1:6">
      <c r="A415" s="17" t="s">
        <v>866</v>
      </c>
      <c r="B415" s="16">
        <v>3.25</v>
      </c>
      <c r="C415" s="16">
        <v>2.16</v>
      </c>
      <c r="D415" s="16" t="s">
        <v>867</v>
      </c>
      <c r="E415" s="16">
        <v>13396</v>
      </c>
      <c r="F415" s="50">
        <f t="shared" si="9"/>
        <v>14065.800000000001</v>
      </c>
    </row>
    <row r="416" spans="1:6">
      <c r="A416" s="17" t="s">
        <v>868</v>
      </c>
      <c r="B416" s="16">
        <v>3.2</v>
      </c>
      <c r="C416" s="16">
        <v>2.13</v>
      </c>
      <c r="D416" s="16" t="s">
        <v>869</v>
      </c>
      <c r="E416" s="16">
        <v>13330</v>
      </c>
      <c r="F416" s="50">
        <f t="shared" si="9"/>
        <v>13996.500000000002</v>
      </c>
    </row>
    <row r="417" spans="1:6">
      <c r="A417" s="17" t="s">
        <v>870</v>
      </c>
      <c r="B417" s="16">
        <v>3.15</v>
      </c>
      <c r="C417" s="16">
        <v>2.1</v>
      </c>
      <c r="D417" s="16" t="s">
        <v>871</v>
      </c>
      <c r="E417" s="16">
        <v>13258</v>
      </c>
      <c r="F417" s="50">
        <f t="shared" si="9"/>
        <v>13920.900000000001</v>
      </c>
    </row>
    <row r="418" spans="1:6">
      <c r="A418" s="17" t="s">
        <v>872</v>
      </c>
      <c r="B418" s="16">
        <v>3.1</v>
      </c>
      <c r="C418" s="16">
        <v>2.06</v>
      </c>
      <c r="D418" s="16" t="s">
        <v>873</v>
      </c>
      <c r="E418" s="16">
        <v>9792</v>
      </c>
      <c r="F418" s="50">
        <f t="shared" si="9"/>
        <v>10281.6</v>
      </c>
    </row>
    <row r="419" spans="1:6">
      <c r="A419" s="17" t="s">
        <v>874</v>
      </c>
      <c r="B419" s="16">
        <v>3.05</v>
      </c>
      <c r="C419" s="16">
        <v>2.0299999999999998</v>
      </c>
      <c r="D419" s="16" t="s">
        <v>875</v>
      </c>
      <c r="E419" s="16">
        <v>9750</v>
      </c>
      <c r="F419" s="50">
        <f t="shared" si="9"/>
        <v>10237.5</v>
      </c>
    </row>
    <row r="420" spans="1:6">
      <c r="A420" s="17" t="s">
        <v>876</v>
      </c>
      <c r="B420" s="16">
        <v>3</v>
      </c>
      <c r="C420" s="16">
        <v>2</v>
      </c>
      <c r="D420" s="16" t="s">
        <v>877</v>
      </c>
      <c r="E420" s="16">
        <v>9658</v>
      </c>
      <c r="F420" s="50">
        <f t="shared" si="9"/>
        <v>10140.9</v>
      </c>
    </row>
    <row r="421" spans="1:6">
      <c r="A421" s="17" t="s">
        <v>878</v>
      </c>
      <c r="B421" s="16">
        <v>2.95</v>
      </c>
      <c r="C421" s="16">
        <v>1.97</v>
      </c>
      <c r="D421" s="16" t="s">
        <v>879</v>
      </c>
      <c r="E421" s="16">
        <v>9316</v>
      </c>
      <c r="F421" s="50">
        <f t="shared" si="9"/>
        <v>9781.7999999999993</v>
      </c>
    </row>
    <row r="422" spans="1:6">
      <c r="A422" s="17" t="s">
        <v>880</v>
      </c>
      <c r="B422" s="16">
        <v>2.9</v>
      </c>
      <c r="C422" s="16">
        <v>1.93</v>
      </c>
      <c r="D422" s="16" t="s">
        <v>881</v>
      </c>
      <c r="E422" s="16">
        <v>9149</v>
      </c>
      <c r="F422" s="50">
        <f t="shared" si="9"/>
        <v>9606.4499999999989</v>
      </c>
    </row>
    <row r="423" spans="1:6">
      <c r="A423" s="17" t="s">
        <v>882</v>
      </c>
      <c r="B423" s="16">
        <v>2.85</v>
      </c>
      <c r="C423" s="16">
        <v>1.9</v>
      </c>
      <c r="D423" s="16" t="s">
        <v>883</v>
      </c>
      <c r="E423" s="16">
        <v>8975</v>
      </c>
      <c r="F423" s="50">
        <f t="shared" si="9"/>
        <v>9423.75</v>
      </c>
    </row>
    <row r="424" spans="1:6">
      <c r="A424" s="17" t="s">
        <v>884</v>
      </c>
      <c r="B424" s="16">
        <v>2.8</v>
      </c>
      <c r="C424" s="16">
        <v>1.87</v>
      </c>
      <c r="D424" s="16" t="s">
        <v>885</v>
      </c>
      <c r="E424" s="16">
        <v>9539</v>
      </c>
      <c r="F424" s="50">
        <f t="shared" si="9"/>
        <v>10015.950000000001</v>
      </c>
    </row>
    <row r="425" spans="1:6">
      <c r="A425" s="17" t="s">
        <v>886</v>
      </c>
      <c r="B425" s="16">
        <v>2.75</v>
      </c>
      <c r="C425" s="16">
        <v>1.83</v>
      </c>
      <c r="D425" s="16" t="s">
        <v>887</v>
      </c>
      <c r="E425" s="16">
        <v>9490</v>
      </c>
      <c r="F425" s="50">
        <f t="shared" si="9"/>
        <v>9964.5</v>
      </c>
    </row>
    <row r="426" spans="1:6">
      <c r="A426" s="17" t="s">
        <v>888</v>
      </c>
      <c r="B426" s="16">
        <v>2.7</v>
      </c>
      <c r="C426" s="16">
        <v>1.8</v>
      </c>
      <c r="D426" s="16" t="s">
        <v>889</v>
      </c>
      <c r="E426" s="16">
        <v>9383</v>
      </c>
      <c r="F426" s="50">
        <f t="shared" si="9"/>
        <v>9852.15</v>
      </c>
    </row>
    <row r="427" spans="1:6">
      <c r="A427" s="17" t="s">
        <v>890</v>
      </c>
      <c r="B427" s="16">
        <v>2.65</v>
      </c>
      <c r="C427" s="16">
        <v>1.77</v>
      </c>
      <c r="D427" s="16" t="s">
        <v>891</v>
      </c>
      <c r="E427" s="16">
        <v>9027</v>
      </c>
      <c r="F427" s="50">
        <f t="shared" si="9"/>
        <v>9478.35</v>
      </c>
    </row>
    <row r="428" spans="1:6">
      <c r="A428" s="17" t="s">
        <v>892</v>
      </c>
      <c r="B428" s="16">
        <v>2.6</v>
      </c>
      <c r="C428" s="16">
        <v>1.74</v>
      </c>
      <c r="D428" s="16" t="s">
        <v>893</v>
      </c>
      <c r="E428" s="16">
        <v>8884</v>
      </c>
      <c r="F428" s="50">
        <f t="shared" si="9"/>
        <v>9328.2000000000007</v>
      </c>
    </row>
    <row r="429" spans="1:6">
      <c r="A429" s="17" t="s">
        <v>888</v>
      </c>
      <c r="B429" s="16">
        <v>2.7</v>
      </c>
      <c r="C429" s="16">
        <v>1.8</v>
      </c>
      <c r="D429" s="16" t="s">
        <v>889</v>
      </c>
      <c r="E429" s="16">
        <v>9383</v>
      </c>
      <c r="F429" s="50">
        <f t="shared" si="9"/>
        <v>9852.15</v>
      </c>
    </row>
    <row r="430" spans="1:6">
      <c r="A430" s="17" t="s">
        <v>894</v>
      </c>
      <c r="B430" s="16">
        <v>2.5499999999999998</v>
      </c>
      <c r="C430" s="16">
        <v>1.7</v>
      </c>
      <c r="D430" s="16" t="s">
        <v>895</v>
      </c>
      <c r="E430" s="16">
        <v>8718</v>
      </c>
      <c r="F430" s="50">
        <f t="shared" si="9"/>
        <v>9153.9000000000015</v>
      </c>
    </row>
    <row r="431" spans="1:6">
      <c r="A431" s="17" t="s">
        <v>896</v>
      </c>
      <c r="B431" s="16">
        <v>2.5</v>
      </c>
      <c r="C431" s="16">
        <v>1.67</v>
      </c>
      <c r="D431" s="16" t="s">
        <v>897</v>
      </c>
      <c r="E431" s="16">
        <v>8571</v>
      </c>
      <c r="F431" s="50">
        <f t="shared" si="9"/>
        <v>8999.5499999999993</v>
      </c>
    </row>
    <row r="432" spans="1:6">
      <c r="A432" s="17" t="s">
        <v>898</v>
      </c>
      <c r="B432" s="16">
        <v>2.4500000000000002</v>
      </c>
      <c r="C432" s="16">
        <v>1.64</v>
      </c>
      <c r="D432" s="16" t="s">
        <v>899</v>
      </c>
      <c r="E432" s="16">
        <v>8398</v>
      </c>
      <c r="F432" s="50">
        <f t="shared" si="9"/>
        <v>8817.9</v>
      </c>
    </row>
    <row r="433" spans="1:6">
      <c r="A433" s="17" t="s">
        <v>900</v>
      </c>
      <c r="B433" s="16">
        <v>2.4</v>
      </c>
      <c r="C433" s="16">
        <v>1.6</v>
      </c>
      <c r="D433" s="16" t="s">
        <v>901</v>
      </c>
      <c r="E433" s="16">
        <v>8236</v>
      </c>
      <c r="F433" s="50">
        <f t="shared" si="9"/>
        <v>8647.7999999999993</v>
      </c>
    </row>
    <row r="434" spans="1:6">
      <c r="A434" s="17" t="s">
        <v>902</v>
      </c>
      <c r="B434" s="16">
        <v>2.35</v>
      </c>
      <c r="C434" s="16">
        <v>1.57</v>
      </c>
      <c r="D434" s="16" t="s">
        <v>903</v>
      </c>
      <c r="E434" s="16">
        <v>8369</v>
      </c>
      <c r="F434" s="50">
        <f t="shared" si="9"/>
        <v>8787.4499999999989</v>
      </c>
    </row>
    <row r="435" spans="1:6">
      <c r="A435" s="17" t="s">
        <v>904</v>
      </c>
      <c r="B435" s="16">
        <v>2.2999999999999998</v>
      </c>
      <c r="C435" s="16">
        <v>1.54</v>
      </c>
      <c r="D435" s="16" t="s">
        <v>905</v>
      </c>
      <c r="E435" s="16">
        <v>8369</v>
      </c>
      <c r="F435" s="50">
        <f t="shared" si="9"/>
        <v>8787.4499999999989</v>
      </c>
    </row>
    <row r="436" spans="1:6">
      <c r="A436" s="17" t="s">
        <v>906</v>
      </c>
      <c r="B436" s="16">
        <v>2.25</v>
      </c>
      <c r="C436" s="16">
        <v>1.51</v>
      </c>
      <c r="D436" s="16" t="s">
        <v>907</v>
      </c>
      <c r="E436" s="16">
        <v>8237</v>
      </c>
      <c r="F436" s="50">
        <f t="shared" si="9"/>
        <v>8648.85</v>
      </c>
    </row>
    <row r="437" spans="1:6">
      <c r="A437" s="17" t="s">
        <v>908</v>
      </c>
      <c r="B437" s="16">
        <v>2.2000000000000002</v>
      </c>
      <c r="C437" s="16">
        <v>1.47</v>
      </c>
      <c r="D437" s="16" t="s">
        <v>909</v>
      </c>
      <c r="E437" s="16">
        <v>8103</v>
      </c>
      <c r="F437" s="50">
        <f t="shared" si="9"/>
        <v>8508.15</v>
      </c>
    </row>
    <row r="438" spans="1:6">
      <c r="A438" s="17" t="s">
        <v>910</v>
      </c>
      <c r="B438" s="16">
        <v>2.15</v>
      </c>
      <c r="C438" s="16">
        <v>1.44</v>
      </c>
      <c r="D438" s="16" t="s">
        <v>911</v>
      </c>
      <c r="E438" s="16">
        <v>7971</v>
      </c>
      <c r="F438" s="50">
        <f t="shared" si="9"/>
        <v>8369.5499999999993</v>
      </c>
    </row>
    <row r="439" spans="1:6">
      <c r="A439" s="17" t="s">
        <v>912</v>
      </c>
      <c r="B439" s="16">
        <v>2.1</v>
      </c>
      <c r="C439" s="16">
        <v>1.41</v>
      </c>
      <c r="D439" s="16" t="s">
        <v>913</v>
      </c>
      <c r="E439" s="16">
        <v>7838</v>
      </c>
      <c r="F439" s="50">
        <f t="shared" si="9"/>
        <v>8229.9</v>
      </c>
    </row>
    <row r="440" spans="1:6">
      <c r="A440" s="17" t="s">
        <v>914</v>
      </c>
      <c r="B440" s="16">
        <v>2.08</v>
      </c>
      <c r="C440" s="16">
        <v>1.37</v>
      </c>
      <c r="D440" s="16" t="s">
        <v>915</v>
      </c>
      <c r="E440" s="16">
        <v>7702</v>
      </c>
      <c r="F440" s="50">
        <f t="shared" si="9"/>
        <v>8087.0999999999995</v>
      </c>
    </row>
    <row r="441" spans="1:6">
      <c r="A441" s="17" t="s">
        <v>916</v>
      </c>
      <c r="B441" s="16">
        <v>2.0299999999999998</v>
      </c>
      <c r="C441" s="16">
        <v>1.34</v>
      </c>
      <c r="D441" s="16" t="s">
        <v>917</v>
      </c>
      <c r="E441" s="16">
        <v>8275</v>
      </c>
      <c r="F441" s="50">
        <f t="shared" si="9"/>
        <v>8688.75</v>
      </c>
    </row>
    <row r="442" spans="1:6">
      <c r="A442" s="17" t="s">
        <v>918</v>
      </c>
      <c r="B442" s="16">
        <v>1.98</v>
      </c>
      <c r="C442" s="16">
        <v>1.31</v>
      </c>
      <c r="D442" s="16" t="s">
        <v>919</v>
      </c>
      <c r="E442" s="16">
        <v>7932</v>
      </c>
      <c r="F442" s="50">
        <f t="shared" ref="F442:F505" si="10">E442/100*105</f>
        <v>8328.5999999999985</v>
      </c>
    </row>
    <row r="443" spans="1:6">
      <c r="A443" s="17" t="s">
        <v>920</v>
      </c>
      <c r="B443" s="16">
        <v>1.93</v>
      </c>
      <c r="C443" s="16">
        <v>1.28</v>
      </c>
      <c r="D443" s="16" t="s">
        <v>921</v>
      </c>
      <c r="E443" s="16">
        <v>7904</v>
      </c>
      <c r="F443" s="50">
        <f t="shared" si="10"/>
        <v>8299.2000000000007</v>
      </c>
    </row>
    <row r="444" spans="1:6">
      <c r="A444" s="17" t="s">
        <v>922</v>
      </c>
      <c r="B444" s="16">
        <v>1.88</v>
      </c>
      <c r="C444" s="16">
        <v>1.24</v>
      </c>
      <c r="D444" s="16" t="s">
        <v>923</v>
      </c>
      <c r="E444" s="16">
        <v>7860</v>
      </c>
      <c r="F444" s="50">
        <f t="shared" si="10"/>
        <v>8253</v>
      </c>
    </row>
    <row r="445" spans="1:6">
      <c r="A445" s="17" t="s">
        <v>924</v>
      </c>
      <c r="B445" s="16">
        <v>1.83</v>
      </c>
      <c r="C445" s="16">
        <v>1.21</v>
      </c>
      <c r="D445" s="16" t="s">
        <v>925</v>
      </c>
      <c r="E445" s="16">
        <v>7651</v>
      </c>
      <c r="F445" s="50">
        <f t="shared" si="10"/>
        <v>8033.55</v>
      </c>
    </row>
    <row r="446" spans="1:6">
      <c r="A446" s="17" t="s">
        <v>926</v>
      </c>
      <c r="B446" s="16">
        <v>1.78</v>
      </c>
      <c r="C446" s="16">
        <v>1.18</v>
      </c>
      <c r="D446" s="16" t="s">
        <v>927</v>
      </c>
      <c r="E446" s="16">
        <v>6912</v>
      </c>
      <c r="F446" s="50">
        <f t="shared" si="10"/>
        <v>7257.6</v>
      </c>
    </row>
    <row r="447" spans="1:6">
      <c r="A447" s="17" t="s">
        <v>928</v>
      </c>
      <c r="B447" s="16">
        <v>1.73</v>
      </c>
      <c r="C447" s="16">
        <v>1.1399999999999999</v>
      </c>
      <c r="D447" s="16" t="s">
        <v>929</v>
      </c>
      <c r="E447" s="16">
        <v>6792</v>
      </c>
      <c r="F447" s="50">
        <f t="shared" si="10"/>
        <v>7131.6</v>
      </c>
    </row>
    <row r="448" spans="1:6">
      <c r="A448" s="17" t="s">
        <v>930</v>
      </c>
      <c r="B448" s="16">
        <v>1.68</v>
      </c>
      <c r="C448" s="16">
        <v>1.1100000000000001</v>
      </c>
      <c r="D448" s="16" t="s">
        <v>931</v>
      </c>
      <c r="E448" s="16">
        <v>6601</v>
      </c>
      <c r="F448" s="50">
        <f t="shared" si="10"/>
        <v>6931.05</v>
      </c>
    </row>
    <row r="449" spans="1:6">
      <c r="A449" s="17" t="s">
        <v>932</v>
      </c>
      <c r="B449" s="16">
        <v>1.63</v>
      </c>
      <c r="C449" s="16">
        <v>1.08</v>
      </c>
      <c r="D449" s="16" t="s">
        <v>933</v>
      </c>
      <c r="E449" s="16">
        <v>6552</v>
      </c>
      <c r="F449" s="50">
        <f t="shared" si="10"/>
        <v>6879.5999999999995</v>
      </c>
    </row>
    <row r="450" spans="1:6">
      <c r="A450" s="17" t="s">
        <v>934</v>
      </c>
      <c r="B450" s="16">
        <v>1.58</v>
      </c>
      <c r="C450" s="16">
        <v>1.04</v>
      </c>
      <c r="D450" s="16" t="s">
        <v>935</v>
      </c>
      <c r="E450" s="16">
        <v>6528</v>
      </c>
      <c r="F450" s="50">
        <f t="shared" si="10"/>
        <v>6854.4000000000005</v>
      </c>
    </row>
    <row r="451" spans="1:6">
      <c r="A451" s="17" t="s">
        <v>936</v>
      </c>
      <c r="B451" s="16">
        <v>1.53</v>
      </c>
      <c r="C451" s="16">
        <v>1.01</v>
      </c>
      <c r="D451" s="16" t="s">
        <v>937</v>
      </c>
      <c r="E451" s="16">
        <v>6319</v>
      </c>
      <c r="F451" s="50">
        <f t="shared" si="10"/>
        <v>6634.95</v>
      </c>
    </row>
    <row r="452" spans="1:6">
      <c r="A452" s="17" t="s">
        <v>938</v>
      </c>
      <c r="B452" s="16">
        <v>1.48</v>
      </c>
      <c r="C452" s="16">
        <v>0.98</v>
      </c>
      <c r="D452" s="16" t="s">
        <v>939</v>
      </c>
      <c r="E452" s="16">
        <v>5333</v>
      </c>
      <c r="F452" s="50">
        <f t="shared" si="10"/>
        <v>5599.65</v>
      </c>
    </row>
    <row r="453" spans="1:6">
      <c r="A453" s="17" t="s">
        <v>940</v>
      </c>
      <c r="B453" s="16">
        <v>1.43</v>
      </c>
      <c r="C453" s="16">
        <v>0.95</v>
      </c>
      <c r="D453" s="16" t="s">
        <v>941</v>
      </c>
      <c r="E453" s="16">
        <v>5155</v>
      </c>
      <c r="F453" s="50">
        <f t="shared" si="10"/>
        <v>5412.75</v>
      </c>
    </row>
    <row r="454" spans="1:6">
      <c r="A454" s="17" t="s">
        <v>942</v>
      </c>
      <c r="B454" s="16">
        <v>1.38</v>
      </c>
      <c r="C454" s="16">
        <v>0.91</v>
      </c>
      <c r="D454" s="16" t="s">
        <v>943</v>
      </c>
      <c r="E454" s="16">
        <v>4976</v>
      </c>
      <c r="F454" s="50">
        <f t="shared" si="10"/>
        <v>5224.8</v>
      </c>
    </row>
    <row r="455" spans="1:6">
      <c r="A455" s="17" t="s">
        <v>944</v>
      </c>
      <c r="B455" s="16">
        <v>1.33</v>
      </c>
      <c r="C455" s="16">
        <v>0.88</v>
      </c>
      <c r="D455" s="16" t="s">
        <v>945</v>
      </c>
      <c r="E455" s="16">
        <v>4923</v>
      </c>
      <c r="F455" s="50">
        <f t="shared" si="10"/>
        <v>5169.1499999999996</v>
      </c>
    </row>
    <row r="456" spans="1:6">
      <c r="A456" s="17" t="s">
        <v>946</v>
      </c>
      <c r="B456" s="16">
        <v>1.28</v>
      </c>
      <c r="C456" s="16">
        <v>0.85</v>
      </c>
      <c r="D456" s="16" t="s">
        <v>947</v>
      </c>
      <c r="E456" s="16">
        <v>5192</v>
      </c>
      <c r="F456" s="50">
        <f t="shared" si="10"/>
        <v>5451.6</v>
      </c>
    </row>
    <row r="457" spans="1:6">
      <c r="A457" s="17" t="s">
        <v>948</v>
      </c>
      <c r="B457" s="16">
        <v>1.23</v>
      </c>
      <c r="C457" s="16">
        <v>0.82</v>
      </c>
      <c r="D457" s="16" t="s">
        <v>949</v>
      </c>
      <c r="E457" s="16">
        <v>4996</v>
      </c>
      <c r="F457" s="50">
        <f t="shared" si="10"/>
        <v>5245.8</v>
      </c>
    </row>
    <row r="458" spans="1:6">
      <c r="A458" s="17" t="s">
        <v>950</v>
      </c>
      <c r="B458" s="16">
        <v>1.18</v>
      </c>
      <c r="C458" s="16">
        <v>0.78</v>
      </c>
      <c r="D458" s="16" t="s">
        <v>951</v>
      </c>
      <c r="E458" s="16">
        <v>4370</v>
      </c>
      <c r="F458" s="50">
        <f t="shared" si="10"/>
        <v>4588.5</v>
      </c>
    </row>
    <row r="459" spans="1:6">
      <c r="A459" s="17" t="s">
        <v>952</v>
      </c>
      <c r="B459" s="16">
        <v>1.1299999999999999</v>
      </c>
      <c r="C459" s="16">
        <v>0.75</v>
      </c>
      <c r="D459" s="16" t="s">
        <v>953</v>
      </c>
      <c r="E459" s="16">
        <v>4763</v>
      </c>
      <c r="F459" s="50">
        <f t="shared" si="10"/>
        <v>5001.1500000000005</v>
      </c>
    </row>
    <row r="460" spans="1:6">
      <c r="A460" s="17" t="s">
        <v>954</v>
      </c>
      <c r="B460" s="16">
        <v>1.08</v>
      </c>
      <c r="C460" s="16">
        <v>0.72</v>
      </c>
      <c r="D460" s="16" t="s">
        <v>955</v>
      </c>
      <c r="E460" s="16">
        <v>4589</v>
      </c>
      <c r="F460" s="50">
        <f t="shared" si="10"/>
        <v>4818.45</v>
      </c>
    </row>
    <row r="461" spans="1:6">
      <c r="A461" s="17" t="s">
        <v>956</v>
      </c>
      <c r="B461" s="16">
        <v>1.03</v>
      </c>
      <c r="C461" s="16">
        <v>0.68</v>
      </c>
      <c r="D461" s="16" t="s">
        <v>957</v>
      </c>
      <c r="E461" s="16">
        <v>4589</v>
      </c>
      <c r="F461" s="50">
        <f t="shared" si="10"/>
        <v>4818.45</v>
      </c>
    </row>
    <row r="462" spans="1:6">
      <c r="A462" s="17" t="s">
        <v>958</v>
      </c>
      <c r="B462" s="16">
        <v>3.9</v>
      </c>
      <c r="C462" s="16">
        <v>2.68</v>
      </c>
      <c r="D462" s="16" t="s">
        <v>959</v>
      </c>
      <c r="E462" s="16">
        <v>23193</v>
      </c>
      <c r="F462" s="50">
        <f t="shared" si="10"/>
        <v>24352.65</v>
      </c>
    </row>
    <row r="463" spans="1:6">
      <c r="A463" s="17" t="s">
        <v>960</v>
      </c>
      <c r="B463" s="16">
        <v>3.86</v>
      </c>
      <c r="C463" s="16">
        <v>2.65</v>
      </c>
      <c r="D463" s="16" t="s">
        <v>961</v>
      </c>
      <c r="E463" s="16">
        <v>22966</v>
      </c>
      <c r="F463" s="50">
        <f t="shared" si="10"/>
        <v>24114.3</v>
      </c>
    </row>
    <row r="464" spans="1:6">
      <c r="A464" s="17" t="s">
        <v>962</v>
      </c>
      <c r="B464" s="16">
        <v>3.82</v>
      </c>
      <c r="C464" s="16">
        <v>2.63</v>
      </c>
      <c r="D464" s="16" t="s">
        <v>963</v>
      </c>
      <c r="E464" s="16">
        <v>22738</v>
      </c>
      <c r="F464" s="50">
        <f t="shared" si="10"/>
        <v>23874.899999999998</v>
      </c>
    </row>
    <row r="465" spans="1:6">
      <c r="A465" s="17" t="s">
        <v>964</v>
      </c>
      <c r="B465" s="16">
        <v>3.79</v>
      </c>
      <c r="C465" s="16">
        <v>2.6</v>
      </c>
      <c r="D465" s="16" t="s">
        <v>965</v>
      </c>
      <c r="E465" s="16">
        <v>22511</v>
      </c>
      <c r="F465" s="50">
        <f t="shared" si="10"/>
        <v>23636.550000000003</v>
      </c>
    </row>
    <row r="466" spans="1:6">
      <c r="A466" s="17" t="s">
        <v>966</v>
      </c>
      <c r="B466" s="16">
        <v>3.78</v>
      </c>
      <c r="C466" s="16">
        <v>2.58</v>
      </c>
      <c r="D466" s="16" t="s">
        <v>967</v>
      </c>
      <c r="E466" s="16">
        <v>22284</v>
      </c>
      <c r="F466" s="50">
        <f t="shared" si="10"/>
        <v>23398.2</v>
      </c>
    </row>
    <row r="467" spans="1:6">
      <c r="A467" s="17" t="s">
        <v>968</v>
      </c>
      <c r="B467" s="16">
        <v>3.74</v>
      </c>
      <c r="C467" s="16">
        <v>2.5499999999999998</v>
      </c>
      <c r="D467" s="16" t="s">
        <v>969</v>
      </c>
      <c r="E467" s="16">
        <v>22056</v>
      </c>
      <c r="F467" s="50">
        <f t="shared" si="10"/>
        <v>23158.799999999999</v>
      </c>
    </row>
    <row r="468" spans="1:6">
      <c r="A468" s="17" t="s">
        <v>970</v>
      </c>
      <c r="B468" s="16">
        <v>3.7</v>
      </c>
      <c r="C468" s="16">
        <v>2.5299999999999998</v>
      </c>
      <c r="D468" s="16" t="s">
        <v>971</v>
      </c>
      <c r="E468" s="16">
        <v>21829</v>
      </c>
      <c r="F468" s="50">
        <f t="shared" si="10"/>
        <v>22920.45</v>
      </c>
    </row>
    <row r="469" spans="1:6">
      <c r="A469" s="17" t="s">
        <v>972</v>
      </c>
      <c r="B469" s="16">
        <v>3.66</v>
      </c>
      <c r="C469" s="16">
        <v>2.5</v>
      </c>
      <c r="D469" s="16" t="s">
        <v>973</v>
      </c>
      <c r="E469" s="16">
        <v>21602</v>
      </c>
      <c r="F469" s="50">
        <f t="shared" si="10"/>
        <v>22682.100000000002</v>
      </c>
    </row>
    <row r="470" spans="1:6">
      <c r="A470" s="17" t="s">
        <v>974</v>
      </c>
      <c r="B470" s="16">
        <v>3.62</v>
      </c>
      <c r="C470" s="16">
        <v>2.4700000000000002</v>
      </c>
      <c r="D470" s="16" t="s">
        <v>975</v>
      </c>
      <c r="E470" s="16">
        <v>21374</v>
      </c>
      <c r="F470" s="50">
        <f t="shared" si="10"/>
        <v>22442.7</v>
      </c>
    </row>
    <row r="471" spans="1:6">
      <c r="A471" s="17" t="s">
        <v>976</v>
      </c>
      <c r="B471" s="16">
        <v>3.58</v>
      </c>
      <c r="C471" s="16">
        <v>2.4500000000000002</v>
      </c>
      <c r="D471" s="16" t="s">
        <v>977</v>
      </c>
      <c r="E471" s="16">
        <v>21146</v>
      </c>
      <c r="F471" s="50">
        <f t="shared" si="10"/>
        <v>22203.3</v>
      </c>
    </row>
    <row r="472" spans="1:6">
      <c r="A472" s="17" t="s">
        <v>978</v>
      </c>
      <c r="B472" s="16">
        <v>3.54</v>
      </c>
      <c r="C472" s="16">
        <v>2.42</v>
      </c>
      <c r="D472" s="16" t="s">
        <v>977</v>
      </c>
      <c r="E472" s="16">
        <v>20920</v>
      </c>
      <c r="F472" s="50">
        <f t="shared" si="10"/>
        <v>21966</v>
      </c>
    </row>
    <row r="473" spans="1:6">
      <c r="A473" s="17" t="s">
        <v>979</v>
      </c>
      <c r="B473" s="16">
        <v>3.51</v>
      </c>
      <c r="C473" s="16">
        <v>2.4</v>
      </c>
      <c r="D473" s="16" t="s">
        <v>980</v>
      </c>
      <c r="E473" s="16">
        <v>20692</v>
      </c>
      <c r="F473" s="50">
        <f t="shared" si="10"/>
        <v>21726.6</v>
      </c>
    </row>
    <row r="474" spans="1:6">
      <c r="A474" s="17" t="s">
        <v>981</v>
      </c>
      <c r="B474" s="16">
        <v>3.45</v>
      </c>
      <c r="C474" s="16">
        <v>2.36</v>
      </c>
      <c r="D474" s="16" t="s">
        <v>982</v>
      </c>
      <c r="E474" s="16">
        <v>17655</v>
      </c>
      <c r="F474" s="50">
        <f t="shared" si="10"/>
        <v>18537.75</v>
      </c>
    </row>
    <row r="475" spans="1:6">
      <c r="A475" s="17" t="s">
        <v>983</v>
      </c>
      <c r="B475" s="16">
        <v>3.42</v>
      </c>
      <c r="C475" s="16">
        <v>2.34</v>
      </c>
      <c r="D475" s="16" t="s">
        <v>984</v>
      </c>
      <c r="E475" s="16">
        <v>18226</v>
      </c>
      <c r="F475" s="50">
        <f t="shared" si="10"/>
        <v>19137.3</v>
      </c>
    </row>
    <row r="476" spans="1:6">
      <c r="A476" s="17" t="s">
        <v>985</v>
      </c>
      <c r="B476" s="16">
        <v>3.38</v>
      </c>
      <c r="C476" s="16">
        <v>2.31</v>
      </c>
      <c r="D476" s="16" t="s">
        <v>986</v>
      </c>
      <c r="E476" s="16">
        <v>18068</v>
      </c>
      <c r="F476" s="50">
        <f t="shared" si="10"/>
        <v>18971.400000000001</v>
      </c>
    </row>
    <row r="477" spans="1:6">
      <c r="A477" s="17" t="s">
        <v>987</v>
      </c>
      <c r="B477" s="16">
        <v>3.35</v>
      </c>
      <c r="C477" s="16">
        <v>2.29</v>
      </c>
      <c r="D477" s="16" t="s">
        <v>988</v>
      </c>
      <c r="E477" s="16">
        <v>17833</v>
      </c>
      <c r="F477" s="50">
        <f t="shared" si="10"/>
        <v>18724.650000000001</v>
      </c>
    </row>
    <row r="478" spans="1:6">
      <c r="A478" s="17" t="s">
        <v>989</v>
      </c>
      <c r="B478" s="16">
        <v>3.31</v>
      </c>
      <c r="C478" s="16">
        <v>2.2599999999999998</v>
      </c>
      <c r="D478" s="16" t="s">
        <v>990</v>
      </c>
      <c r="E478" s="16">
        <v>17675</v>
      </c>
      <c r="F478" s="50">
        <f t="shared" si="10"/>
        <v>18558.75</v>
      </c>
    </row>
    <row r="479" spans="1:6">
      <c r="A479" s="17" t="s">
        <v>991</v>
      </c>
      <c r="B479" s="16">
        <v>3.26</v>
      </c>
      <c r="C479" s="16">
        <v>2.23</v>
      </c>
      <c r="D479" s="16" t="s">
        <v>992</v>
      </c>
      <c r="E479" s="16">
        <v>17440</v>
      </c>
      <c r="F479" s="50">
        <f t="shared" si="10"/>
        <v>18312</v>
      </c>
    </row>
    <row r="480" spans="1:6">
      <c r="A480" s="17" t="s">
        <v>993</v>
      </c>
      <c r="B480" s="16">
        <v>3.2</v>
      </c>
      <c r="C480" s="16">
        <v>2.21</v>
      </c>
      <c r="D480" s="16" t="s">
        <v>994</v>
      </c>
      <c r="E480" s="16">
        <v>17205</v>
      </c>
      <c r="F480" s="50">
        <f t="shared" si="10"/>
        <v>18065.25</v>
      </c>
    </row>
    <row r="481" spans="1:6">
      <c r="A481" s="17" t="s">
        <v>995</v>
      </c>
      <c r="B481" s="16">
        <v>3.16</v>
      </c>
      <c r="C481" s="16">
        <v>2.1800000000000002</v>
      </c>
      <c r="D481" s="16" t="s">
        <v>996</v>
      </c>
      <c r="E481" s="16">
        <v>17047</v>
      </c>
      <c r="F481" s="50">
        <f t="shared" si="10"/>
        <v>17899.349999999999</v>
      </c>
    </row>
    <row r="482" spans="1:6">
      <c r="A482" s="17" t="s">
        <v>997</v>
      </c>
      <c r="B482" s="16">
        <v>3.12</v>
      </c>
      <c r="C482" s="16">
        <v>2.15</v>
      </c>
      <c r="D482" s="16" t="s">
        <v>998</v>
      </c>
      <c r="E482" s="16">
        <v>16823</v>
      </c>
      <c r="F482" s="50">
        <f t="shared" si="10"/>
        <v>17664.149999999998</v>
      </c>
    </row>
    <row r="483" spans="1:6">
      <c r="A483" s="17" t="s">
        <v>999</v>
      </c>
      <c r="B483" s="16">
        <v>3.09</v>
      </c>
      <c r="C483" s="16">
        <v>2.13</v>
      </c>
      <c r="D483" s="16" t="s">
        <v>1000</v>
      </c>
      <c r="E483" s="16">
        <v>16654</v>
      </c>
      <c r="F483" s="50">
        <f t="shared" si="10"/>
        <v>17486.7</v>
      </c>
    </row>
    <row r="484" spans="1:6">
      <c r="A484" s="17" t="s">
        <v>1001</v>
      </c>
      <c r="B484" s="16">
        <v>3.05</v>
      </c>
      <c r="C484" s="16">
        <v>2.1</v>
      </c>
      <c r="D484" s="16" t="s">
        <v>1002</v>
      </c>
      <c r="E484" s="16">
        <v>16419</v>
      </c>
      <c r="F484" s="50">
        <f t="shared" si="10"/>
        <v>17239.95</v>
      </c>
    </row>
    <row r="485" spans="1:6">
      <c r="A485" s="17" t="s">
        <v>1003</v>
      </c>
      <c r="B485" s="16">
        <v>3.01</v>
      </c>
      <c r="C485" s="16">
        <v>2.0699999999999998</v>
      </c>
      <c r="D485" s="16" t="s">
        <v>1004</v>
      </c>
      <c r="E485" s="16">
        <v>16182</v>
      </c>
      <c r="F485" s="50">
        <f t="shared" si="10"/>
        <v>16991.099999999999</v>
      </c>
    </row>
    <row r="486" spans="1:6">
      <c r="A486" s="17" t="s">
        <v>1005</v>
      </c>
      <c r="B486" s="16">
        <v>2.98</v>
      </c>
      <c r="C486" s="16">
        <v>2.0499999999999998</v>
      </c>
      <c r="D486" s="16" t="s">
        <v>1006</v>
      </c>
      <c r="E486" s="16">
        <v>16026</v>
      </c>
      <c r="F486" s="50">
        <f t="shared" si="10"/>
        <v>16827.3</v>
      </c>
    </row>
    <row r="487" spans="1:6">
      <c r="A487" s="17" t="s">
        <v>1007</v>
      </c>
      <c r="B487" s="16">
        <v>2.94</v>
      </c>
      <c r="C487" s="16">
        <v>2.02</v>
      </c>
      <c r="D487" s="16" t="s">
        <v>1008</v>
      </c>
      <c r="E487" s="16">
        <v>15791</v>
      </c>
      <c r="F487" s="50">
        <f t="shared" si="10"/>
        <v>16580.55</v>
      </c>
    </row>
    <row r="488" spans="1:6">
      <c r="A488" s="17" t="s">
        <v>1009</v>
      </c>
      <c r="B488" s="16">
        <v>2.9</v>
      </c>
      <c r="C488" s="16">
        <v>2</v>
      </c>
      <c r="D488" s="16" t="s">
        <v>1010</v>
      </c>
      <c r="E488" s="16">
        <v>15554</v>
      </c>
      <c r="F488" s="50">
        <f t="shared" si="10"/>
        <v>16331.699999999999</v>
      </c>
    </row>
    <row r="489" spans="1:6">
      <c r="A489" s="17" t="s">
        <v>1011</v>
      </c>
      <c r="B489" s="16">
        <v>2.86</v>
      </c>
      <c r="C489" s="16">
        <v>1.97</v>
      </c>
      <c r="D489" s="16" t="s">
        <v>1012</v>
      </c>
      <c r="E489" s="16">
        <v>15398</v>
      </c>
      <c r="F489" s="50">
        <f t="shared" si="10"/>
        <v>16167.9</v>
      </c>
    </row>
    <row r="490" spans="1:6">
      <c r="A490" s="17" t="s">
        <v>1013</v>
      </c>
      <c r="B490" s="16">
        <v>2.82</v>
      </c>
      <c r="C490" s="16">
        <v>1.94</v>
      </c>
      <c r="D490" s="16" t="s">
        <v>1014</v>
      </c>
      <c r="E490" s="16">
        <v>15163</v>
      </c>
      <c r="F490" s="50">
        <f t="shared" si="10"/>
        <v>15921.15</v>
      </c>
    </row>
    <row r="491" spans="1:6">
      <c r="A491" s="17" t="s">
        <v>1015</v>
      </c>
      <c r="B491" s="16">
        <v>2.78</v>
      </c>
      <c r="C491" s="16">
        <v>1.92</v>
      </c>
      <c r="D491" s="16" t="s">
        <v>1016</v>
      </c>
      <c r="E491" s="16">
        <v>15005</v>
      </c>
      <c r="F491" s="50">
        <f t="shared" si="10"/>
        <v>15755.250000000002</v>
      </c>
    </row>
    <row r="492" spans="1:6">
      <c r="A492" s="17" t="s">
        <v>1017</v>
      </c>
      <c r="B492" s="16">
        <v>2.75</v>
      </c>
      <c r="C492" s="16">
        <v>1.89</v>
      </c>
      <c r="D492" s="16" t="s">
        <v>1018</v>
      </c>
      <c r="E492" s="16">
        <v>10782</v>
      </c>
      <c r="F492" s="50">
        <f t="shared" si="10"/>
        <v>11321.099999999999</v>
      </c>
    </row>
    <row r="493" spans="1:6">
      <c r="A493" s="17" t="s">
        <v>1019</v>
      </c>
      <c r="B493" s="16">
        <v>2.71</v>
      </c>
      <c r="C493" s="16">
        <v>1.86</v>
      </c>
      <c r="D493" s="16" t="s">
        <v>1020</v>
      </c>
      <c r="E493" s="16">
        <v>11611</v>
      </c>
      <c r="F493" s="50">
        <f t="shared" si="10"/>
        <v>12191.55</v>
      </c>
    </row>
    <row r="494" spans="1:6">
      <c r="A494" s="17" t="s">
        <v>1021</v>
      </c>
      <c r="B494" s="16">
        <v>2.67</v>
      </c>
      <c r="C494" s="16">
        <v>1.84</v>
      </c>
      <c r="D494" s="16" t="s">
        <v>1022</v>
      </c>
      <c r="E494" s="16">
        <v>11449</v>
      </c>
      <c r="F494" s="50">
        <f t="shared" si="10"/>
        <v>12021.449999999999</v>
      </c>
    </row>
    <row r="495" spans="1:6">
      <c r="A495" s="17" t="s">
        <v>1023</v>
      </c>
      <c r="B495" s="16">
        <v>2.63</v>
      </c>
      <c r="C495" s="16">
        <v>1.81</v>
      </c>
      <c r="D495" s="16" t="s">
        <v>1024</v>
      </c>
      <c r="E495" s="16">
        <v>11153</v>
      </c>
      <c r="F495" s="50">
        <f t="shared" si="10"/>
        <v>11710.65</v>
      </c>
    </row>
    <row r="496" spans="1:6">
      <c r="A496" s="17" t="s">
        <v>1025</v>
      </c>
      <c r="B496" s="16">
        <v>2.6</v>
      </c>
      <c r="C496" s="16">
        <v>1.78</v>
      </c>
      <c r="D496" s="16" t="s">
        <v>1026</v>
      </c>
      <c r="E496" s="16">
        <v>10991</v>
      </c>
      <c r="F496" s="50">
        <f t="shared" si="10"/>
        <v>11540.55</v>
      </c>
    </row>
    <row r="497" spans="1:6">
      <c r="A497" s="17" t="s">
        <v>1027</v>
      </c>
      <c r="B497" s="16">
        <v>2.56</v>
      </c>
      <c r="C497" s="16">
        <v>1.76</v>
      </c>
      <c r="D497" s="16" t="s">
        <v>1028</v>
      </c>
      <c r="E497" s="16">
        <v>10947</v>
      </c>
      <c r="F497" s="50">
        <f t="shared" si="10"/>
        <v>11494.35</v>
      </c>
    </row>
    <row r="498" spans="1:6">
      <c r="A498" s="17" t="s">
        <v>1029</v>
      </c>
      <c r="B498" s="16">
        <v>2.52</v>
      </c>
      <c r="C498" s="16">
        <v>1.73</v>
      </c>
      <c r="D498" s="16" t="s">
        <v>1030</v>
      </c>
      <c r="E498" s="16">
        <v>10883</v>
      </c>
      <c r="F498" s="50">
        <f t="shared" si="10"/>
        <v>11427.15</v>
      </c>
    </row>
    <row r="499" spans="1:6">
      <c r="A499" s="17" t="s">
        <v>1031</v>
      </c>
      <c r="B499" s="16">
        <v>2.4900000000000002</v>
      </c>
      <c r="C499" s="16">
        <v>1.71</v>
      </c>
      <c r="D499" s="16" t="s">
        <v>1032</v>
      </c>
      <c r="E499" s="16">
        <v>10841</v>
      </c>
      <c r="F499" s="50">
        <f t="shared" si="10"/>
        <v>11383.05</v>
      </c>
    </row>
    <row r="500" spans="1:6">
      <c r="A500" s="17" t="s">
        <v>1033</v>
      </c>
      <c r="B500" s="16">
        <v>2.4500000000000002</v>
      </c>
      <c r="C500" s="16">
        <v>1.68</v>
      </c>
      <c r="D500" s="16" t="s">
        <v>1034</v>
      </c>
      <c r="E500" s="16">
        <v>10780</v>
      </c>
      <c r="F500" s="50">
        <f t="shared" si="10"/>
        <v>11319</v>
      </c>
    </row>
    <row r="501" spans="1:6">
      <c r="A501" s="17" t="s">
        <v>1035</v>
      </c>
      <c r="B501" s="16">
        <v>2.41</v>
      </c>
      <c r="C501" s="16">
        <v>1.65</v>
      </c>
      <c r="D501" s="16" t="s">
        <v>1036</v>
      </c>
      <c r="E501" s="16">
        <v>8054</v>
      </c>
      <c r="F501" s="50">
        <f t="shared" si="10"/>
        <v>8456.7000000000007</v>
      </c>
    </row>
    <row r="502" spans="1:6">
      <c r="A502" s="17" t="s">
        <v>1037</v>
      </c>
      <c r="B502" s="16">
        <v>2.37</v>
      </c>
      <c r="C502" s="16">
        <v>1.63</v>
      </c>
      <c r="D502" s="16" t="s">
        <v>1038</v>
      </c>
      <c r="E502" s="16">
        <v>7921</v>
      </c>
      <c r="F502" s="50">
        <f t="shared" si="10"/>
        <v>8317.0499999999993</v>
      </c>
    </row>
    <row r="503" spans="1:6">
      <c r="A503" s="17" t="s">
        <v>1039</v>
      </c>
      <c r="B503" s="16">
        <v>2.33</v>
      </c>
      <c r="C503" s="16">
        <v>1.6</v>
      </c>
      <c r="D503" s="16" t="s">
        <v>1040</v>
      </c>
      <c r="E503" s="16">
        <v>7872</v>
      </c>
      <c r="F503" s="50">
        <f t="shared" si="10"/>
        <v>8265.6</v>
      </c>
    </row>
    <row r="504" spans="1:6">
      <c r="A504" s="17" t="s">
        <v>1041</v>
      </c>
      <c r="B504" s="16">
        <v>2.2999999999999998</v>
      </c>
      <c r="C504" s="16">
        <v>1.57</v>
      </c>
      <c r="D504" s="16" t="s">
        <v>1042</v>
      </c>
      <c r="E504" s="16">
        <v>7821</v>
      </c>
      <c r="F504" s="50">
        <f t="shared" si="10"/>
        <v>8212.0499999999993</v>
      </c>
    </row>
    <row r="505" spans="1:6">
      <c r="A505" s="17" t="s">
        <v>1043</v>
      </c>
      <c r="B505" s="16">
        <v>2.2599999999999998</v>
      </c>
      <c r="C505" s="16">
        <v>1.55</v>
      </c>
      <c r="D505" s="16" t="s">
        <v>1044</v>
      </c>
      <c r="E505" s="16">
        <v>7573</v>
      </c>
      <c r="F505" s="50">
        <f t="shared" si="10"/>
        <v>7951.6500000000005</v>
      </c>
    </row>
    <row r="506" spans="1:6">
      <c r="A506" s="17" t="s">
        <v>1045</v>
      </c>
      <c r="B506" s="16">
        <v>2.2200000000000002</v>
      </c>
      <c r="C506" s="16">
        <v>1.52</v>
      </c>
      <c r="D506" s="16" t="s">
        <v>1046</v>
      </c>
      <c r="E506" s="16">
        <v>7427</v>
      </c>
      <c r="F506" s="50">
        <f t="shared" ref="F506:F569" si="11">E506/100*105</f>
        <v>7798.3499999999995</v>
      </c>
    </row>
    <row r="507" spans="1:6">
      <c r="A507" s="17" t="s">
        <v>1047</v>
      </c>
      <c r="B507" s="16">
        <v>2.19</v>
      </c>
      <c r="C507" s="16">
        <v>1.49</v>
      </c>
      <c r="D507" s="16" t="s">
        <v>1048</v>
      </c>
      <c r="E507" s="16">
        <v>7935</v>
      </c>
      <c r="F507" s="50">
        <f t="shared" si="11"/>
        <v>8331.75</v>
      </c>
    </row>
    <row r="508" spans="1:6">
      <c r="A508" s="17" t="s">
        <v>1049</v>
      </c>
      <c r="B508" s="16">
        <v>2.15</v>
      </c>
      <c r="C508" s="16">
        <v>1.47</v>
      </c>
      <c r="D508" s="16" t="s">
        <v>1050</v>
      </c>
      <c r="E508" s="16">
        <v>7838</v>
      </c>
      <c r="F508" s="50">
        <f t="shared" si="11"/>
        <v>8229.9</v>
      </c>
    </row>
    <row r="509" spans="1:6">
      <c r="A509" s="17" t="s">
        <v>1051</v>
      </c>
      <c r="B509" s="16">
        <v>2.11</v>
      </c>
      <c r="C509" s="16">
        <v>1.44</v>
      </c>
      <c r="D509" s="16" t="s">
        <v>1052</v>
      </c>
      <c r="E509" s="16">
        <v>7726</v>
      </c>
      <c r="F509" s="50">
        <f t="shared" si="11"/>
        <v>8112.3</v>
      </c>
    </row>
    <row r="510" spans="1:6">
      <c r="A510" s="17" t="s">
        <v>1053</v>
      </c>
      <c r="B510" s="16">
        <v>2.08</v>
      </c>
      <c r="C510" s="16">
        <v>1.42</v>
      </c>
      <c r="D510" s="16" t="s">
        <v>1054</v>
      </c>
      <c r="E510" s="16">
        <v>7713</v>
      </c>
      <c r="F510" s="50">
        <f t="shared" si="11"/>
        <v>8098.65</v>
      </c>
    </row>
    <row r="511" spans="1:6">
      <c r="A511" s="17" t="s">
        <v>1055</v>
      </c>
      <c r="B511" s="16">
        <v>2.04</v>
      </c>
      <c r="C511" s="16">
        <v>1.39</v>
      </c>
      <c r="D511" s="16" t="s">
        <v>1056</v>
      </c>
      <c r="E511" s="16">
        <v>7353</v>
      </c>
      <c r="F511" s="50">
        <f t="shared" si="11"/>
        <v>7720.6500000000005</v>
      </c>
    </row>
    <row r="512" spans="1:6">
      <c r="A512" s="17" t="s">
        <v>1057</v>
      </c>
      <c r="B512" s="16">
        <v>2</v>
      </c>
      <c r="C512" s="16">
        <v>1.36</v>
      </c>
      <c r="D512" s="16" t="s">
        <v>1058</v>
      </c>
      <c r="E512" s="16">
        <v>7048</v>
      </c>
      <c r="F512" s="50">
        <f t="shared" si="11"/>
        <v>7400.4000000000005</v>
      </c>
    </row>
    <row r="513" spans="1:6">
      <c r="A513" s="17" t="s">
        <v>1059</v>
      </c>
      <c r="B513" s="16">
        <v>1.96</v>
      </c>
      <c r="C513" s="16">
        <v>1.34</v>
      </c>
      <c r="D513" s="16" t="s">
        <v>1060</v>
      </c>
      <c r="E513" s="16">
        <v>6752</v>
      </c>
      <c r="F513" s="50">
        <f t="shared" si="11"/>
        <v>7089.5999999999995</v>
      </c>
    </row>
    <row r="514" spans="1:6">
      <c r="A514" s="17" t="s">
        <v>1061</v>
      </c>
      <c r="B514" s="16">
        <v>1.92</v>
      </c>
      <c r="C514" s="16">
        <v>1.31</v>
      </c>
      <c r="D514" s="16" t="s">
        <v>1062</v>
      </c>
      <c r="E514" s="16">
        <v>6624</v>
      </c>
      <c r="F514" s="50">
        <f t="shared" si="11"/>
        <v>6955.2</v>
      </c>
    </row>
    <row r="515" spans="1:6">
      <c r="A515" s="17" t="s">
        <v>1063</v>
      </c>
      <c r="B515" s="16">
        <v>1.88</v>
      </c>
      <c r="C515" s="16">
        <v>1.28</v>
      </c>
      <c r="D515" s="16" t="s">
        <v>1064</v>
      </c>
      <c r="E515" s="16">
        <v>6561</v>
      </c>
      <c r="F515" s="50">
        <f t="shared" si="11"/>
        <v>6889.05</v>
      </c>
    </row>
    <row r="516" spans="1:6">
      <c r="A516" s="17" t="s">
        <v>1065</v>
      </c>
      <c r="B516" s="16">
        <v>1.83</v>
      </c>
      <c r="C516" s="16">
        <v>1.26</v>
      </c>
      <c r="D516" s="16" t="s">
        <v>1066</v>
      </c>
      <c r="E516" s="16">
        <v>6712</v>
      </c>
      <c r="F516" s="50">
        <f t="shared" si="11"/>
        <v>7047.6</v>
      </c>
    </row>
    <row r="517" spans="1:6">
      <c r="A517" s="17" t="s">
        <v>1067</v>
      </c>
      <c r="B517" s="16">
        <v>1.79</v>
      </c>
      <c r="C517" s="16">
        <v>1.23</v>
      </c>
      <c r="D517" s="16" t="s">
        <v>1068</v>
      </c>
      <c r="E517" s="16">
        <v>6712</v>
      </c>
      <c r="F517" s="50">
        <f t="shared" si="11"/>
        <v>7047.6</v>
      </c>
    </row>
    <row r="518" spans="1:6">
      <c r="A518" s="17" t="s">
        <v>1069</v>
      </c>
      <c r="B518" s="16">
        <v>1.75</v>
      </c>
      <c r="C518" s="16">
        <v>1.21</v>
      </c>
      <c r="D518" s="16" t="s">
        <v>1070</v>
      </c>
      <c r="E518" s="16">
        <v>6625</v>
      </c>
      <c r="F518" s="50">
        <f t="shared" si="11"/>
        <v>6956.25</v>
      </c>
    </row>
    <row r="519" spans="1:6">
      <c r="A519" s="17" t="s">
        <v>1071</v>
      </c>
      <c r="B519" s="16">
        <v>1.71</v>
      </c>
      <c r="C519" s="16">
        <v>1.18</v>
      </c>
      <c r="D519" s="16" t="s">
        <v>1072</v>
      </c>
      <c r="E519" s="16">
        <v>6537</v>
      </c>
      <c r="F519" s="50">
        <f t="shared" si="11"/>
        <v>6863.85</v>
      </c>
    </row>
    <row r="520" spans="1:6">
      <c r="A520" s="17" t="s">
        <v>1073</v>
      </c>
      <c r="B520" s="16">
        <v>1.67</v>
      </c>
      <c r="C520" s="16">
        <v>1.1499999999999999</v>
      </c>
      <c r="D520" s="16" t="s">
        <v>1074</v>
      </c>
      <c r="E520" s="16">
        <v>6448</v>
      </c>
      <c r="F520" s="50">
        <f t="shared" si="11"/>
        <v>6770.4000000000005</v>
      </c>
    </row>
    <row r="521" spans="1:6">
      <c r="A521" s="17" t="s">
        <v>1075</v>
      </c>
      <c r="B521" s="16">
        <v>1.63</v>
      </c>
      <c r="C521" s="16">
        <v>1.1299999999999999</v>
      </c>
      <c r="D521" s="16" t="s">
        <v>1076</v>
      </c>
      <c r="E521" s="16">
        <v>6360</v>
      </c>
      <c r="F521" s="50">
        <f t="shared" si="11"/>
        <v>6678</v>
      </c>
    </row>
    <row r="522" spans="1:6">
      <c r="A522" s="17" t="s">
        <v>1077</v>
      </c>
      <c r="B522" s="16">
        <v>1.6</v>
      </c>
      <c r="C522" s="16">
        <v>1.1000000000000001</v>
      </c>
      <c r="D522" s="16" t="s">
        <v>1078</v>
      </c>
      <c r="E522" s="16">
        <v>6232</v>
      </c>
      <c r="F522" s="50">
        <f t="shared" si="11"/>
        <v>6543.6</v>
      </c>
    </row>
    <row r="523" spans="1:6">
      <c r="A523" s="17" t="s">
        <v>1079</v>
      </c>
      <c r="B523" s="16">
        <v>1.56</v>
      </c>
      <c r="C523" s="16">
        <v>1.07</v>
      </c>
      <c r="D523" s="16" t="s">
        <v>1080</v>
      </c>
      <c r="E523" s="16">
        <v>6528</v>
      </c>
      <c r="F523" s="50">
        <f t="shared" si="11"/>
        <v>6854.4000000000005</v>
      </c>
    </row>
    <row r="524" spans="1:6">
      <c r="A524" s="17" t="s">
        <v>1081</v>
      </c>
      <c r="B524" s="16">
        <v>1.52</v>
      </c>
      <c r="C524" s="16">
        <v>1.05</v>
      </c>
      <c r="D524" s="16" t="s">
        <v>1082</v>
      </c>
      <c r="E524" s="16">
        <v>6357</v>
      </c>
      <c r="F524" s="50">
        <f t="shared" si="11"/>
        <v>6674.85</v>
      </c>
    </row>
    <row r="525" spans="1:6">
      <c r="A525" s="17" t="s">
        <v>1083</v>
      </c>
      <c r="B525" s="16">
        <v>1.48</v>
      </c>
      <c r="C525" s="16">
        <v>1.02</v>
      </c>
      <c r="D525" s="16" t="s">
        <v>1084</v>
      </c>
      <c r="E525" s="16">
        <v>6325</v>
      </c>
      <c r="F525" s="50">
        <f t="shared" si="11"/>
        <v>6641.25</v>
      </c>
    </row>
    <row r="526" spans="1:6">
      <c r="A526" s="17" t="s">
        <v>1085</v>
      </c>
      <c r="B526" s="16">
        <v>1.45</v>
      </c>
      <c r="C526" s="16">
        <v>0.99</v>
      </c>
      <c r="D526" s="16" t="s">
        <v>1086</v>
      </c>
      <c r="E526" s="16">
        <v>6299</v>
      </c>
      <c r="F526" s="50">
        <f t="shared" si="11"/>
        <v>6613.95</v>
      </c>
    </row>
    <row r="527" spans="1:6">
      <c r="A527" s="17" t="s">
        <v>1087</v>
      </c>
      <c r="B527" s="16">
        <v>1.41</v>
      </c>
      <c r="C527" s="16">
        <v>0.97</v>
      </c>
      <c r="D527" s="16" t="s">
        <v>1088</v>
      </c>
      <c r="E527" s="16">
        <v>6134</v>
      </c>
      <c r="F527" s="50">
        <f t="shared" si="11"/>
        <v>6440.7000000000007</v>
      </c>
    </row>
    <row r="528" spans="1:6">
      <c r="A528" s="17" t="s">
        <v>1089</v>
      </c>
      <c r="B528" s="16">
        <v>1.37</v>
      </c>
      <c r="C528" s="16">
        <v>0.94</v>
      </c>
      <c r="D528" s="16" t="s">
        <v>1090</v>
      </c>
      <c r="E528" s="16">
        <v>5834</v>
      </c>
      <c r="F528" s="50">
        <f t="shared" si="11"/>
        <v>6125.7000000000007</v>
      </c>
    </row>
    <row r="529" spans="1:6">
      <c r="A529" s="17" t="s">
        <v>1091</v>
      </c>
      <c r="B529" s="16">
        <v>1.34</v>
      </c>
      <c r="C529" s="16">
        <v>0.92</v>
      </c>
      <c r="D529" s="16" t="s">
        <v>1092</v>
      </c>
      <c r="E529" s="16">
        <v>5723</v>
      </c>
      <c r="F529" s="50">
        <f t="shared" si="11"/>
        <v>6009.15</v>
      </c>
    </row>
    <row r="530" spans="1:6">
      <c r="A530" s="17" t="s">
        <v>1093</v>
      </c>
      <c r="B530" s="16">
        <v>1.3</v>
      </c>
      <c r="C530" s="16">
        <v>0.89</v>
      </c>
      <c r="D530" s="16" t="s">
        <v>1094</v>
      </c>
      <c r="E530" s="16">
        <v>5559</v>
      </c>
      <c r="F530" s="50">
        <f t="shared" si="11"/>
        <v>5836.9500000000007</v>
      </c>
    </row>
    <row r="531" spans="1:6">
      <c r="A531" s="17" t="s">
        <v>1095</v>
      </c>
      <c r="B531" s="16">
        <v>1.26</v>
      </c>
      <c r="C531" s="16">
        <v>0.86</v>
      </c>
      <c r="D531" s="16" t="s">
        <v>1096</v>
      </c>
      <c r="E531" s="16">
        <v>5520</v>
      </c>
      <c r="F531" s="50">
        <f t="shared" si="11"/>
        <v>5796</v>
      </c>
    </row>
    <row r="532" spans="1:6">
      <c r="A532" s="17" t="s">
        <v>1097</v>
      </c>
      <c r="B532" s="16">
        <v>1.22</v>
      </c>
      <c r="C532" s="16">
        <v>0.84</v>
      </c>
      <c r="D532" s="16" t="s">
        <v>1098</v>
      </c>
      <c r="E532" s="16">
        <v>5503</v>
      </c>
      <c r="F532" s="50">
        <f t="shared" si="11"/>
        <v>5778.1500000000005</v>
      </c>
    </row>
    <row r="533" spans="1:6">
      <c r="A533" s="17" t="s">
        <v>1099</v>
      </c>
      <c r="B533" s="16">
        <v>1.18</v>
      </c>
      <c r="C533" s="16">
        <v>0.81</v>
      </c>
      <c r="D533" s="16" t="s">
        <v>1100</v>
      </c>
      <c r="E533" s="16">
        <v>5330</v>
      </c>
      <c r="F533" s="50">
        <f t="shared" si="11"/>
        <v>5596.5</v>
      </c>
    </row>
    <row r="534" spans="1:6">
      <c r="A534" s="17" t="s">
        <v>1101</v>
      </c>
      <c r="B534" s="16">
        <v>1.1499999999999999</v>
      </c>
      <c r="C534" s="16">
        <v>0.78</v>
      </c>
      <c r="D534" s="16" t="s">
        <v>1102</v>
      </c>
      <c r="E534" s="16">
        <v>4481</v>
      </c>
      <c r="F534" s="50">
        <f t="shared" si="11"/>
        <v>4705.05</v>
      </c>
    </row>
    <row r="535" spans="1:6">
      <c r="A535" s="17" t="s">
        <v>1103</v>
      </c>
      <c r="B535" s="16">
        <v>1.1100000000000001</v>
      </c>
      <c r="C535" s="16">
        <v>0.76</v>
      </c>
      <c r="D535" s="16" t="s">
        <v>1104</v>
      </c>
      <c r="E535" s="16">
        <v>4986</v>
      </c>
      <c r="F535" s="50">
        <f t="shared" si="11"/>
        <v>5235.3</v>
      </c>
    </row>
    <row r="536" spans="1:6">
      <c r="A536" s="17" t="s">
        <v>1105</v>
      </c>
      <c r="B536" s="16">
        <v>1.07</v>
      </c>
      <c r="C536" s="16">
        <v>0.73</v>
      </c>
      <c r="D536" s="16" t="s">
        <v>1106</v>
      </c>
      <c r="E536" s="16">
        <v>4812</v>
      </c>
      <c r="F536" s="50">
        <f t="shared" si="11"/>
        <v>5052.5999999999995</v>
      </c>
    </row>
    <row r="537" spans="1:6">
      <c r="A537" s="17" t="s">
        <v>1107</v>
      </c>
      <c r="B537" s="16">
        <v>1.03</v>
      </c>
      <c r="C537" s="16">
        <v>0.7</v>
      </c>
      <c r="D537" s="16" t="s">
        <v>1108</v>
      </c>
      <c r="E537" s="16">
        <v>4015</v>
      </c>
      <c r="F537" s="50">
        <f t="shared" si="11"/>
        <v>4215.75</v>
      </c>
    </row>
    <row r="538" spans="1:6">
      <c r="A538" s="17" t="s">
        <v>1109</v>
      </c>
      <c r="B538" s="16">
        <v>1</v>
      </c>
      <c r="C538" s="16">
        <v>0.68</v>
      </c>
      <c r="D538" s="16" t="s">
        <v>1110</v>
      </c>
      <c r="E538" s="16">
        <v>4234</v>
      </c>
      <c r="F538" s="50">
        <f t="shared" si="11"/>
        <v>4445.7000000000007</v>
      </c>
    </row>
    <row r="539" spans="1:6">
      <c r="A539" s="17" t="s">
        <v>1111</v>
      </c>
      <c r="B539" s="16">
        <v>0.96</v>
      </c>
      <c r="C539" s="16">
        <v>0.65</v>
      </c>
      <c r="D539" s="16" t="s">
        <v>1112</v>
      </c>
      <c r="E539" s="16">
        <v>4074</v>
      </c>
      <c r="F539" s="50">
        <f t="shared" si="11"/>
        <v>4277.7</v>
      </c>
    </row>
    <row r="540" spans="1:6">
      <c r="A540" s="17" t="s">
        <v>1113</v>
      </c>
      <c r="B540" s="16">
        <v>0.93</v>
      </c>
      <c r="C540" s="16">
        <v>0.63</v>
      </c>
      <c r="D540" s="16" t="s">
        <v>1114</v>
      </c>
      <c r="E540" s="16">
        <v>3564</v>
      </c>
      <c r="F540" s="50">
        <f t="shared" si="11"/>
        <v>3742.2000000000003</v>
      </c>
    </row>
    <row r="541" spans="1:6">
      <c r="A541" s="17" t="s">
        <v>1115</v>
      </c>
      <c r="B541" s="16">
        <v>0.89</v>
      </c>
      <c r="C541" s="16">
        <v>0.6</v>
      </c>
      <c r="D541" s="16" t="s">
        <v>1116</v>
      </c>
      <c r="E541" s="16">
        <v>3889</v>
      </c>
      <c r="F541" s="50">
        <f t="shared" si="11"/>
        <v>4083.4500000000003</v>
      </c>
    </row>
    <row r="542" spans="1:6">
      <c r="A542" s="17" t="s">
        <v>1117</v>
      </c>
      <c r="B542" s="16">
        <v>0.85</v>
      </c>
      <c r="C542" s="16">
        <v>0.56999999999999995</v>
      </c>
      <c r="D542" s="16" t="s">
        <v>1118</v>
      </c>
      <c r="E542" s="16">
        <v>3717</v>
      </c>
      <c r="F542" s="50">
        <f t="shared" si="11"/>
        <v>3902.8500000000004</v>
      </c>
    </row>
    <row r="543" spans="1:6">
      <c r="A543" s="17" t="s">
        <v>1119</v>
      </c>
      <c r="B543" s="16">
        <v>0.81</v>
      </c>
      <c r="C543" s="16">
        <v>0.55000000000000004</v>
      </c>
      <c r="D543" s="16" t="s">
        <v>1120</v>
      </c>
      <c r="E543" s="16">
        <v>3717</v>
      </c>
      <c r="F543" s="50">
        <f t="shared" si="11"/>
        <v>3902.8500000000004</v>
      </c>
    </row>
    <row r="544" spans="1:6">
      <c r="A544" s="17" t="s">
        <v>1121</v>
      </c>
      <c r="B544" s="16">
        <v>3.33</v>
      </c>
      <c r="C544" s="16">
        <v>2.23</v>
      </c>
      <c r="D544" s="16" t="s">
        <v>1122</v>
      </c>
      <c r="E544" s="16">
        <v>17864</v>
      </c>
      <c r="F544" s="50">
        <f t="shared" si="11"/>
        <v>18757.199999999997</v>
      </c>
    </row>
    <row r="545" spans="1:6">
      <c r="A545" s="17" t="s">
        <v>1123</v>
      </c>
      <c r="B545" s="16">
        <v>3.29</v>
      </c>
      <c r="C545" s="16">
        <v>2.21</v>
      </c>
      <c r="D545" s="16" t="s">
        <v>1124</v>
      </c>
      <c r="E545" s="16">
        <v>17688</v>
      </c>
      <c r="F545" s="50">
        <f t="shared" si="11"/>
        <v>18572.399999999998</v>
      </c>
    </row>
    <row r="546" spans="1:6">
      <c r="A546" s="17" t="s">
        <v>1125</v>
      </c>
      <c r="B546" s="16">
        <v>3.26</v>
      </c>
      <c r="C546" s="16">
        <v>2.19</v>
      </c>
      <c r="D546" s="16" t="s">
        <v>1126</v>
      </c>
      <c r="E546" s="16">
        <v>17513</v>
      </c>
      <c r="F546" s="50">
        <f t="shared" si="11"/>
        <v>18388.649999999998</v>
      </c>
    </row>
    <row r="547" spans="1:6">
      <c r="A547" s="17" t="s">
        <v>1127</v>
      </c>
      <c r="B547" s="16">
        <v>3.23</v>
      </c>
      <c r="C547" s="16">
        <v>2.16</v>
      </c>
      <c r="D547" s="16" t="s">
        <v>1128</v>
      </c>
      <c r="E547" s="16">
        <v>17338</v>
      </c>
      <c r="F547" s="50">
        <f t="shared" si="11"/>
        <v>18204.899999999998</v>
      </c>
    </row>
    <row r="548" spans="1:6">
      <c r="A548" s="17" t="s">
        <v>1129</v>
      </c>
      <c r="B548" s="16">
        <v>3.19</v>
      </c>
      <c r="C548" s="16">
        <v>2.14</v>
      </c>
      <c r="D548" s="16" t="s">
        <v>1130</v>
      </c>
      <c r="E548" s="16">
        <v>17163</v>
      </c>
      <c r="F548" s="50">
        <f t="shared" si="11"/>
        <v>18021.149999999998</v>
      </c>
    </row>
    <row r="549" spans="1:6">
      <c r="A549" s="17" t="s">
        <v>1131</v>
      </c>
      <c r="B549" s="16">
        <v>3.16</v>
      </c>
      <c r="C549" s="16">
        <v>2.12</v>
      </c>
      <c r="D549" s="16" t="s">
        <v>1132</v>
      </c>
      <c r="E549" s="16">
        <v>16987</v>
      </c>
      <c r="F549" s="50">
        <f t="shared" si="11"/>
        <v>17836.350000000002</v>
      </c>
    </row>
    <row r="550" spans="1:6">
      <c r="A550" s="17" t="s">
        <v>1133</v>
      </c>
      <c r="B550" s="16">
        <v>3.13</v>
      </c>
      <c r="C550" s="16">
        <v>2.1</v>
      </c>
      <c r="D550" s="16" t="s">
        <v>1134</v>
      </c>
      <c r="E550" s="16">
        <v>16812</v>
      </c>
      <c r="F550" s="50">
        <f t="shared" si="11"/>
        <v>17652.600000000002</v>
      </c>
    </row>
    <row r="551" spans="1:6">
      <c r="A551" s="17" t="s">
        <v>1135</v>
      </c>
      <c r="B551" s="16">
        <v>3.09</v>
      </c>
      <c r="C551" s="16">
        <v>2.08</v>
      </c>
      <c r="D551" s="16" t="s">
        <v>1136</v>
      </c>
      <c r="E551" s="16">
        <v>16638</v>
      </c>
      <c r="F551" s="50">
        <f t="shared" si="11"/>
        <v>17469.899999999998</v>
      </c>
    </row>
    <row r="552" spans="1:6">
      <c r="A552" s="17" t="s">
        <v>1137</v>
      </c>
      <c r="B552" s="16">
        <v>3.06</v>
      </c>
      <c r="C552" s="16">
        <v>2.06</v>
      </c>
      <c r="D552" s="16" t="s">
        <v>1138</v>
      </c>
      <c r="E552" s="16">
        <v>16463</v>
      </c>
      <c r="F552" s="50">
        <f t="shared" si="11"/>
        <v>17286.149999999998</v>
      </c>
    </row>
    <row r="553" spans="1:6">
      <c r="A553" s="17" t="s">
        <v>1139</v>
      </c>
      <c r="B553" s="16">
        <v>3.03</v>
      </c>
      <c r="C553" s="16">
        <v>2.0299999999999998</v>
      </c>
      <c r="D553" s="16" t="s">
        <v>1140</v>
      </c>
      <c r="E553" s="16">
        <v>16287</v>
      </c>
      <c r="F553" s="50">
        <f t="shared" si="11"/>
        <v>17101.350000000002</v>
      </c>
    </row>
    <row r="554" spans="1:6">
      <c r="A554" s="17" t="s">
        <v>1141</v>
      </c>
      <c r="B554" s="16">
        <v>3</v>
      </c>
      <c r="C554" s="16">
        <v>2.0099999999999998</v>
      </c>
      <c r="D554" s="16" t="s">
        <v>1140</v>
      </c>
      <c r="E554" s="16">
        <v>16112</v>
      </c>
      <c r="F554" s="50">
        <f t="shared" si="11"/>
        <v>16917.600000000002</v>
      </c>
    </row>
    <row r="555" spans="1:6">
      <c r="A555" s="17" t="s">
        <v>1142</v>
      </c>
      <c r="B555" s="16">
        <v>2.96</v>
      </c>
      <c r="C555" s="16">
        <v>1.99</v>
      </c>
      <c r="D555" s="16" t="s">
        <v>1143</v>
      </c>
      <c r="E555" s="16">
        <v>15937</v>
      </c>
      <c r="F555" s="50">
        <f t="shared" si="11"/>
        <v>16733.850000000002</v>
      </c>
    </row>
    <row r="556" spans="1:6">
      <c r="A556" s="17" t="s">
        <v>1144</v>
      </c>
      <c r="B556" s="16">
        <v>2.93</v>
      </c>
      <c r="C556" s="16">
        <v>1.96</v>
      </c>
      <c r="D556" s="16" t="s">
        <v>1145</v>
      </c>
      <c r="E556" s="16">
        <v>16330</v>
      </c>
      <c r="F556" s="50">
        <f t="shared" si="11"/>
        <v>17146.5</v>
      </c>
    </row>
    <row r="557" spans="1:6">
      <c r="A557" s="17" t="s">
        <v>1146</v>
      </c>
      <c r="B557" s="16">
        <v>2.89</v>
      </c>
      <c r="C557" s="16">
        <v>1.94</v>
      </c>
      <c r="D557" s="16" t="s">
        <v>1147</v>
      </c>
      <c r="E557" s="16">
        <v>16148</v>
      </c>
      <c r="F557" s="50">
        <f t="shared" si="11"/>
        <v>16955.399999999998</v>
      </c>
    </row>
    <row r="558" spans="1:6">
      <c r="A558" s="17" t="s">
        <v>1148</v>
      </c>
      <c r="B558" s="16">
        <v>2.86</v>
      </c>
      <c r="C558" s="16">
        <v>1.92</v>
      </c>
      <c r="D558" s="16" t="s">
        <v>1149</v>
      </c>
      <c r="E558" s="16">
        <v>15967</v>
      </c>
      <c r="F558" s="50">
        <f t="shared" si="11"/>
        <v>16765.349999999999</v>
      </c>
    </row>
    <row r="559" spans="1:6">
      <c r="A559" s="17" t="s">
        <v>1150</v>
      </c>
      <c r="B559" s="16">
        <v>2.83</v>
      </c>
      <c r="C559" s="16">
        <v>1.9</v>
      </c>
      <c r="D559" s="16" t="s">
        <v>1151</v>
      </c>
      <c r="E559" s="16">
        <v>15785</v>
      </c>
      <c r="F559" s="50">
        <f t="shared" si="11"/>
        <v>16574.25</v>
      </c>
    </row>
    <row r="560" spans="1:6">
      <c r="A560" s="17" t="s">
        <v>1152</v>
      </c>
      <c r="B560" s="16">
        <v>2.8</v>
      </c>
      <c r="C560" s="16">
        <v>1.88</v>
      </c>
      <c r="D560" s="16" t="s">
        <v>1153</v>
      </c>
      <c r="E560" s="16">
        <v>15604</v>
      </c>
      <c r="F560" s="50">
        <f t="shared" si="11"/>
        <v>16384.2</v>
      </c>
    </row>
    <row r="561" spans="1:6">
      <c r="A561" s="17" t="s">
        <v>1154</v>
      </c>
      <c r="B561" s="16">
        <v>2.76</v>
      </c>
      <c r="C561" s="16">
        <v>1.86</v>
      </c>
      <c r="D561" s="16" t="s">
        <v>1155</v>
      </c>
      <c r="E561" s="16">
        <v>15422</v>
      </c>
      <c r="F561" s="50">
        <f t="shared" si="11"/>
        <v>16193.1</v>
      </c>
    </row>
    <row r="562" spans="1:6">
      <c r="A562" s="17" t="s">
        <v>1156</v>
      </c>
      <c r="B562" s="16">
        <v>2.75</v>
      </c>
      <c r="C562" s="16">
        <v>1.83</v>
      </c>
      <c r="D562" s="16" t="s">
        <v>1157</v>
      </c>
      <c r="E562" s="16">
        <v>14606</v>
      </c>
      <c r="F562" s="50">
        <f t="shared" si="11"/>
        <v>15336.300000000001</v>
      </c>
    </row>
    <row r="563" spans="1:6">
      <c r="A563" s="17" t="s">
        <v>1158</v>
      </c>
      <c r="B563" s="16">
        <v>2.72</v>
      </c>
      <c r="C563" s="16">
        <v>1.81</v>
      </c>
      <c r="D563" s="16" t="s">
        <v>1159</v>
      </c>
      <c r="E563" s="16">
        <v>14432</v>
      </c>
      <c r="F563" s="50">
        <f t="shared" si="11"/>
        <v>15153.599999999999</v>
      </c>
    </row>
    <row r="564" spans="1:6">
      <c r="A564" s="17" t="s">
        <v>1160</v>
      </c>
      <c r="B564" s="16">
        <v>2.68</v>
      </c>
      <c r="C564" s="16">
        <v>1.79</v>
      </c>
      <c r="D564" s="16" t="s">
        <v>1161</v>
      </c>
      <c r="E564" s="16">
        <v>14258</v>
      </c>
      <c r="F564" s="50">
        <f t="shared" si="11"/>
        <v>14970.900000000001</v>
      </c>
    </row>
    <row r="565" spans="1:6">
      <c r="A565" s="17" t="s">
        <v>1162</v>
      </c>
      <c r="B565" s="16">
        <v>2.65</v>
      </c>
      <c r="C565" s="16">
        <v>1.77</v>
      </c>
      <c r="D565" s="16" t="s">
        <v>1163</v>
      </c>
      <c r="E565" s="16">
        <v>14084</v>
      </c>
      <c r="F565" s="50">
        <f t="shared" si="11"/>
        <v>14788.2</v>
      </c>
    </row>
    <row r="566" spans="1:6">
      <c r="A566" s="17" t="s">
        <v>1164</v>
      </c>
      <c r="B566" s="16">
        <v>2.62</v>
      </c>
      <c r="C566" s="16">
        <v>1.75</v>
      </c>
      <c r="D566" s="16" t="s">
        <v>1165</v>
      </c>
      <c r="E566" s="16">
        <v>13910</v>
      </c>
      <c r="F566" s="50">
        <f t="shared" si="11"/>
        <v>14605.5</v>
      </c>
    </row>
    <row r="567" spans="1:6">
      <c r="A567" s="17" t="s">
        <v>1166</v>
      </c>
      <c r="B567" s="16">
        <v>2.59</v>
      </c>
      <c r="C567" s="16">
        <v>1.72</v>
      </c>
      <c r="D567" s="16" t="s">
        <v>1167</v>
      </c>
      <c r="E567" s="16">
        <v>13737</v>
      </c>
      <c r="F567" s="50">
        <f t="shared" si="11"/>
        <v>14423.85</v>
      </c>
    </row>
    <row r="568" spans="1:6">
      <c r="A568" s="17" t="s">
        <v>1168</v>
      </c>
      <c r="B568" s="16">
        <v>2.5499999999999998</v>
      </c>
      <c r="C568" s="16">
        <v>1.7</v>
      </c>
      <c r="D568" s="16" t="s">
        <v>1169</v>
      </c>
      <c r="E568" s="16">
        <v>13563</v>
      </c>
      <c r="F568" s="50">
        <f t="shared" si="11"/>
        <v>14241.15</v>
      </c>
    </row>
    <row r="569" spans="1:6">
      <c r="A569" s="17" t="s">
        <v>1170</v>
      </c>
      <c r="B569" s="16">
        <v>2.52</v>
      </c>
      <c r="C569" s="16">
        <v>1.68</v>
      </c>
      <c r="D569" s="16" t="s">
        <v>1171</v>
      </c>
      <c r="E569" s="16">
        <v>13389</v>
      </c>
      <c r="F569" s="50">
        <f t="shared" si="11"/>
        <v>14058.449999999999</v>
      </c>
    </row>
    <row r="570" spans="1:6">
      <c r="A570" s="17" t="s">
        <v>1172</v>
      </c>
      <c r="B570" s="16">
        <v>2.48</v>
      </c>
      <c r="C570" s="16">
        <v>1.66</v>
      </c>
      <c r="D570" s="16" t="s">
        <v>1173</v>
      </c>
      <c r="E570" s="16">
        <v>13215</v>
      </c>
      <c r="F570" s="50">
        <f t="shared" ref="F570:F625" si="12">E570/100*105</f>
        <v>13875.75</v>
      </c>
    </row>
    <row r="571" spans="1:6">
      <c r="A571" s="17" t="s">
        <v>1174</v>
      </c>
      <c r="B571" s="16">
        <v>2.4500000000000002</v>
      </c>
      <c r="C571" s="16">
        <v>1.64</v>
      </c>
      <c r="D571" s="16" t="s">
        <v>1175</v>
      </c>
      <c r="E571" s="16">
        <v>13041</v>
      </c>
      <c r="F571" s="50">
        <f t="shared" si="12"/>
        <v>13693.05</v>
      </c>
    </row>
    <row r="572" spans="1:6">
      <c r="A572" s="17" t="s">
        <v>1176</v>
      </c>
      <c r="B572" s="16">
        <v>2.42</v>
      </c>
      <c r="C572" s="16">
        <v>1.61</v>
      </c>
      <c r="D572" s="16" t="s">
        <v>1177</v>
      </c>
      <c r="E572" s="16">
        <v>12867</v>
      </c>
      <c r="F572" s="50">
        <f t="shared" si="12"/>
        <v>13510.349999999999</v>
      </c>
    </row>
    <row r="573" spans="1:6">
      <c r="A573" s="17" t="s">
        <v>1178</v>
      </c>
      <c r="B573" s="16">
        <v>2.39</v>
      </c>
      <c r="C573" s="16">
        <v>1.59</v>
      </c>
      <c r="D573" s="16" t="s">
        <v>1179</v>
      </c>
      <c r="E573" s="16">
        <v>12693</v>
      </c>
      <c r="F573" s="50">
        <f t="shared" si="12"/>
        <v>13327.650000000001</v>
      </c>
    </row>
    <row r="574" spans="1:6">
      <c r="A574" s="17" t="s">
        <v>1180</v>
      </c>
      <c r="B574" s="16">
        <v>2.35</v>
      </c>
      <c r="C574" s="16">
        <v>1.57</v>
      </c>
      <c r="D574" s="16" t="s">
        <v>1181</v>
      </c>
      <c r="E574" s="16">
        <v>8809</v>
      </c>
      <c r="F574" s="50">
        <f t="shared" si="12"/>
        <v>9249.4500000000007</v>
      </c>
    </row>
    <row r="575" spans="1:6">
      <c r="A575" s="17" t="s">
        <v>1182</v>
      </c>
      <c r="B575" s="16">
        <v>2.3199999999999998</v>
      </c>
      <c r="C575" s="16">
        <v>1.55</v>
      </c>
      <c r="D575" s="16" t="s">
        <v>1183</v>
      </c>
      <c r="E575" s="16">
        <v>9486</v>
      </c>
      <c r="F575" s="50">
        <f t="shared" si="12"/>
        <v>9960.2999999999993</v>
      </c>
    </row>
    <row r="576" spans="1:6">
      <c r="A576" s="17" t="s">
        <v>1184</v>
      </c>
      <c r="B576" s="16">
        <v>2.2799999999999998</v>
      </c>
      <c r="C576" s="16">
        <v>1.53</v>
      </c>
      <c r="D576" s="16" t="s">
        <v>1185</v>
      </c>
      <c r="E576" s="16">
        <v>9340</v>
      </c>
      <c r="F576" s="50">
        <f t="shared" si="12"/>
        <v>9807</v>
      </c>
    </row>
    <row r="577" spans="1:6">
      <c r="A577" s="17" t="s">
        <v>1186</v>
      </c>
      <c r="B577" s="16">
        <v>2.25</v>
      </c>
      <c r="C577" s="16">
        <v>1.51</v>
      </c>
      <c r="D577" s="16" t="s">
        <v>1187</v>
      </c>
      <c r="E577" s="16">
        <v>9108</v>
      </c>
      <c r="F577" s="50">
        <f t="shared" si="12"/>
        <v>9563.4</v>
      </c>
    </row>
    <row r="578" spans="1:6">
      <c r="A578" s="17" t="s">
        <v>1188</v>
      </c>
      <c r="B578" s="16">
        <v>2.2200000000000002</v>
      </c>
      <c r="C578" s="16">
        <v>1.48</v>
      </c>
      <c r="D578" s="16" t="s">
        <v>1189</v>
      </c>
      <c r="E578" s="16">
        <v>8999</v>
      </c>
      <c r="F578" s="50">
        <f t="shared" si="12"/>
        <v>9448.9499999999989</v>
      </c>
    </row>
    <row r="579" spans="1:6">
      <c r="A579" s="17" t="s">
        <v>1190</v>
      </c>
      <c r="B579" s="16">
        <v>2.19</v>
      </c>
      <c r="C579" s="16">
        <v>1.46</v>
      </c>
      <c r="D579" s="16" t="s">
        <v>1191</v>
      </c>
      <c r="E579" s="16">
        <v>8956</v>
      </c>
      <c r="F579" s="50">
        <f t="shared" si="12"/>
        <v>9403.8000000000011</v>
      </c>
    </row>
    <row r="580" spans="1:6">
      <c r="A580" s="17" t="s">
        <v>1192</v>
      </c>
      <c r="B580" s="16">
        <v>2.15</v>
      </c>
      <c r="C580" s="16">
        <v>1.44</v>
      </c>
      <c r="D580" s="16" t="s">
        <v>1193</v>
      </c>
      <c r="E580" s="16">
        <v>8893</v>
      </c>
      <c r="F580" s="50">
        <f t="shared" si="12"/>
        <v>9337.6500000000015</v>
      </c>
    </row>
    <row r="581" spans="1:6">
      <c r="A581" s="17" t="s">
        <v>1194</v>
      </c>
      <c r="B581" s="16">
        <v>2.12</v>
      </c>
      <c r="C581" s="16">
        <v>1.42</v>
      </c>
      <c r="D581" s="16" t="s">
        <v>1195</v>
      </c>
      <c r="E581" s="16">
        <v>8868</v>
      </c>
      <c r="F581" s="50">
        <f t="shared" si="12"/>
        <v>9311.4000000000015</v>
      </c>
    </row>
    <row r="582" spans="1:6">
      <c r="A582" s="17" t="s">
        <v>1196</v>
      </c>
      <c r="B582" s="16">
        <v>2.08</v>
      </c>
      <c r="C582" s="16">
        <v>1.4</v>
      </c>
      <c r="D582" s="16" t="s">
        <v>1197</v>
      </c>
      <c r="E582" s="16">
        <v>8819</v>
      </c>
      <c r="F582" s="50">
        <f t="shared" si="12"/>
        <v>9259.9499999999989</v>
      </c>
    </row>
    <row r="583" spans="1:6">
      <c r="A583" s="17" t="s">
        <v>1198</v>
      </c>
      <c r="B583" s="16">
        <v>2.0499999999999998</v>
      </c>
      <c r="C583" s="16">
        <v>1.37</v>
      </c>
      <c r="D583" s="16" t="s">
        <v>1199</v>
      </c>
      <c r="E583" s="16">
        <v>6875</v>
      </c>
      <c r="F583" s="50">
        <f t="shared" si="12"/>
        <v>7218.75</v>
      </c>
    </row>
    <row r="584" spans="1:6">
      <c r="A584" s="17" t="s">
        <v>1200</v>
      </c>
      <c r="B584" s="16">
        <v>2.02</v>
      </c>
      <c r="C584" s="16">
        <v>1.35</v>
      </c>
      <c r="D584" s="16" t="s">
        <v>1201</v>
      </c>
      <c r="E584" s="16">
        <v>6776</v>
      </c>
      <c r="F584" s="50">
        <f t="shared" si="12"/>
        <v>7114.8</v>
      </c>
    </row>
    <row r="585" spans="1:6">
      <c r="A585" s="17" t="s">
        <v>1202</v>
      </c>
      <c r="B585" s="16">
        <v>1.99</v>
      </c>
      <c r="C585" s="16">
        <v>1.33</v>
      </c>
      <c r="D585" s="16" t="s">
        <v>1203</v>
      </c>
      <c r="E585" s="16">
        <v>7130</v>
      </c>
      <c r="F585" s="50">
        <f t="shared" si="12"/>
        <v>7486.5</v>
      </c>
    </row>
    <row r="586" spans="1:6">
      <c r="A586" s="17" t="s">
        <v>1204</v>
      </c>
      <c r="B586" s="16">
        <v>1.95</v>
      </c>
      <c r="C586" s="16">
        <v>1.31</v>
      </c>
      <c r="D586" s="16" t="s">
        <v>1205</v>
      </c>
      <c r="E586" s="16">
        <v>6542</v>
      </c>
      <c r="F586" s="50">
        <f t="shared" si="12"/>
        <v>6869.1</v>
      </c>
    </row>
    <row r="587" spans="1:6">
      <c r="A587" s="17" t="s">
        <v>1206</v>
      </c>
      <c r="B587" s="16">
        <v>1.92</v>
      </c>
      <c r="C587" s="16">
        <v>1.29</v>
      </c>
      <c r="D587" s="16" t="s">
        <v>1207</v>
      </c>
      <c r="E587" s="16">
        <v>6433</v>
      </c>
      <c r="F587" s="50">
        <f t="shared" si="12"/>
        <v>6754.65</v>
      </c>
    </row>
    <row r="588" spans="1:6">
      <c r="A588" s="17" t="s">
        <v>1208</v>
      </c>
      <c r="B588" s="16">
        <v>1.89</v>
      </c>
      <c r="C588" s="16">
        <v>1.26</v>
      </c>
      <c r="D588" s="16" t="s">
        <v>1209</v>
      </c>
      <c r="E588" s="16">
        <v>6351</v>
      </c>
      <c r="F588" s="50">
        <f t="shared" si="12"/>
        <v>6668.55</v>
      </c>
    </row>
    <row r="589" spans="1:6">
      <c r="A589" s="17" t="s">
        <v>1210</v>
      </c>
      <c r="B589" s="16">
        <v>1.85</v>
      </c>
      <c r="C589" s="16">
        <v>1.24</v>
      </c>
      <c r="D589" s="16" t="s">
        <v>1211</v>
      </c>
      <c r="E589" s="16">
        <v>6746</v>
      </c>
      <c r="F589" s="50">
        <f t="shared" si="12"/>
        <v>7083.2999999999993</v>
      </c>
    </row>
    <row r="590" spans="1:6">
      <c r="A590" s="17" t="s">
        <v>1212</v>
      </c>
      <c r="B590" s="16">
        <v>1.82</v>
      </c>
      <c r="C590" s="16">
        <v>1.22</v>
      </c>
      <c r="D590" s="16" t="s">
        <v>1213</v>
      </c>
      <c r="E590" s="16">
        <v>6646</v>
      </c>
      <c r="F590" s="50">
        <f t="shared" si="12"/>
        <v>6978.2999999999993</v>
      </c>
    </row>
    <row r="591" spans="1:6">
      <c r="A591" s="17" t="s">
        <v>1214</v>
      </c>
      <c r="B591" s="16">
        <v>1.79</v>
      </c>
      <c r="C591" s="16">
        <v>1.2</v>
      </c>
      <c r="D591" s="16" t="s">
        <v>1215</v>
      </c>
      <c r="E591" s="16">
        <v>6601</v>
      </c>
      <c r="F591" s="50">
        <f t="shared" si="12"/>
        <v>6931.05</v>
      </c>
    </row>
    <row r="592" spans="1:6">
      <c r="A592" s="17" t="s">
        <v>1216</v>
      </c>
      <c r="B592" s="16">
        <v>1.75</v>
      </c>
      <c r="C592" s="16">
        <v>1.18</v>
      </c>
      <c r="D592" s="16" t="s">
        <v>1217</v>
      </c>
      <c r="E592" s="16">
        <v>6385</v>
      </c>
      <c r="F592" s="50">
        <f t="shared" si="12"/>
        <v>6704.25</v>
      </c>
    </row>
    <row r="593" spans="1:6">
      <c r="A593" s="17" t="s">
        <v>1218</v>
      </c>
      <c r="B593" s="16">
        <v>1.72</v>
      </c>
      <c r="C593" s="16">
        <v>1.1599999999999999</v>
      </c>
      <c r="D593" s="16" t="s">
        <v>1219</v>
      </c>
      <c r="E593" s="16">
        <v>6253</v>
      </c>
      <c r="F593" s="50">
        <f t="shared" si="12"/>
        <v>6565.6500000000005</v>
      </c>
    </row>
    <row r="594" spans="1:6">
      <c r="A594" s="17" t="s">
        <v>1220</v>
      </c>
      <c r="B594" s="16">
        <v>1.69</v>
      </c>
      <c r="C594" s="16">
        <v>1.1299999999999999</v>
      </c>
      <c r="D594" s="16" t="s">
        <v>1221</v>
      </c>
      <c r="E594" s="16">
        <v>6181</v>
      </c>
      <c r="F594" s="50">
        <f t="shared" si="12"/>
        <v>6490.05</v>
      </c>
    </row>
    <row r="595" spans="1:6">
      <c r="A595" s="17" t="s">
        <v>1222</v>
      </c>
      <c r="B595" s="16">
        <v>1.65</v>
      </c>
      <c r="C595" s="16">
        <v>1.1100000000000001</v>
      </c>
      <c r="D595" s="16" t="s">
        <v>1223</v>
      </c>
      <c r="E595" s="16">
        <v>6044</v>
      </c>
      <c r="F595" s="50">
        <f t="shared" si="12"/>
        <v>6346.2</v>
      </c>
    </row>
    <row r="596" spans="1:6">
      <c r="A596" s="17" t="s">
        <v>1224</v>
      </c>
      <c r="B596" s="16">
        <v>1.62</v>
      </c>
      <c r="C596" s="16">
        <v>1.0900000000000001</v>
      </c>
      <c r="D596" s="16" t="s">
        <v>1225</v>
      </c>
      <c r="E596" s="16">
        <v>6010</v>
      </c>
      <c r="F596" s="50">
        <f t="shared" si="12"/>
        <v>6310.5</v>
      </c>
    </row>
    <row r="597" spans="1:6">
      <c r="A597" s="17" t="s">
        <v>1226</v>
      </c>
      <c r="B597" s="16">
        <v>1.59</v>
      </c>
      <c r="C597" s="16">
        <v>1.07</v>
      </c>
      <c r="D597" s="16" t="s">
        <v>1227</v>
      </c>
      <c r="E597" s="16">
        <v>5979</v>
      </c>
      <c r="F597" s="50">
        <f t="shared" si="12"/>
        <v>6277.95</v>
      </c>
    </row>
    <row r="598" spans="1:6">
      <c r="A598" s="17" t="s">
        <v>1228</v>
      </c>
      <c r="B598" s="16">
        <v>1.58</v>
      </c>
      <c r="C598" s="16">
        <v>1.05</v>
      </c>
      <c r="D598" s="16" t="s">
        <v>1229</v>
      </c>
      <c r="E598" s="16">
        <v>6010</v>
      </c>
      <c r="F598" s="50">
        <f t="shared" si="12"/>
        <v>6310.5</v>
      </c>
    </row>
    <row r="599" spans="1:6">
      <c r="A599" s="17" t="s">
        <v>1230</v>
      </c>
      <c r="B599" s="16">
        <v>1.54</v>
      </c>
      <c r="C599" s="16">
        <v>1.02</v>
      </c>
      <c r="D599" s="16" t="s">
        <v>1231</v>
      </c>
      <c r="E599" s="16">
        <v>6010</v>
      </c>
      <c r="F599" s="50">
        <f t="shared" si="12"/>
        <v>6310.5</v>
      </c>
    </row>
    <row r="600" spans="1:6">
      <c r="A600" s="17" t="s">
        <v>1232</v>
      </c>
      <c r="B600" s="16">
        <v>1.51</v>
      </c>
      <c r="C600" s="16">
        <v>1</v>
      </c>
      <c r="D600" s="16" t="s">
        <v>1233</v>
      </c>
      <c r="E600" s="16">
        <v>5935</v>
      </c>
      <c r="F600" s="50">
        <f t="shared" si="12"/>
        <v>6231.75</v>
      </c>
    </row>
    <row r="601" spans="1:6">
      <c r="A601" s="17" t="s">
        <v>1234</v>
      </c>
      <c r="B601" s="16">
        <v>1.48</v>
      </c>
      <c r="C601" s="16">
        <v>0.98</v>
      </c>
      <c r="D601" s="16" t="s">
        <v>1235</v>
      </c>
      <c r="E601" s="16">
        <v>5860</v>
      </c>
      <c r="F601" s="50">
        <f t="shared" si="12"/>
        <v>6153</v>
      </c>
    </row>
    <row r="602" spans="1:6">
      <c r="A602" s="17" t="s">
        <v>1236</v>
      </c>
      <c r="B602" s="16">
        <v>1.44</v>
      </c>
      <c r="C602" s="16">
        <v>0.96</v>
      </c>
      <c r="D602" s="16" t="s">
        <v>1237</v>
      </c>
      <c r="E602" s="16">
        <v>5785</v>
      </c>
      <c r="F602" s="50">
        <f t="shared" si="12"/>
        <v>6074.25</v>
      </c>
    </row>
    <row r="603" spans="1:6">
      <c r="A603" s="17" t="s">
        <v>1238</v>
      </c>
      <c r="B603" s="16">
        <v>1.41</v>
      </c>
      <c r="C603" s="16">
        <v>0.94</v>
      </c>
      <c r="D603" s="16" t="s">
        <v>1239</v>
      </c>
      <c r="E603" s="16">
        <v>5708</v>
      </c>
      <c r="F603" s="50">
        <f t="shared" si="12"/>
        <v>5993.4</v>
      </c>
    </row>
    <row r="604" spans="1:6">
      <c r="A604" s="17" t="s">
        <v>1240</v>
      </c>
      <c r="B604" s="16">
        <v>1.38</v>
      </c>
      <c r="C604" s="16">
        <v>0.91</v>
      </c>
      <c r="D604" s="16" t="s">
        <v>1241</v>
      </c>
      <c r="E604" s="16">
        <v>5610</v>
      </c>
      <c r="F604" s="50">
        <f t="shared" si="12"/>
        <v>5890.5</v>
      </c>
    </row>
    <row r="605" spans="1:6">
      <c r="A605" s="17" t="s">
        <v>1242</v>
      </c>
      <c r="B605" s="16">
        <v>1.34</v>
      </c>
      <c r="C605" s="16">
        <v>0.89</v>
      </c>
      <c r="D605" s="16" t="s">
        <v>1243</v>
      </c>
      <c r="E605" s="16">
        <v>6000</v>
      </c>
      <c r="F605" s="50">
        <f t="shared" si="12"/>
        <v>6300</v>
      </c>
    </row>
    <row r="606" spans="1:6">
      <c r="A606" s="17" t="s">
        <v>1244</v>
      </c>
      <c r="B606" s="16">
        <v>1.31</v>
      </c>
      <c r="C606" s="16">
        <v>0.87</v>
      </c>
      <c r="D606" s="16" t="s">
        <v>1245</v>
      </c>
      <c r="E606" s="16">
        <v>5736</v>
      </c>
      <c r="F606" s="50">
        <f t="shared" si="12"/>
        <v>6022.8</v>
      </c>
    </row>
    <row r="607" spans="1:6">
      <c r="A607" s="17" t="s">
        <v>1246</v>
      </c>
      <c r="B607" s="16">
        <v>1.28</v>
      </c>
      <c r="C607" s="16">
        <v>0.85</v>
      </c>
      <c r="D607" s="16" t="s">
        <v>1247</v>
      </c>
      <c r="E607" s="16">
        <v>5702</v>
      </c>
      <c r="F607" s="50">
        <f t="shared" si="12"/>
        <v>5987.1</v>
      </c>
    </row>
    <row r="608" spans="1:6">
      <c r="A608" s="17" t="s">
        <v>1248</v>
      </c>
      <c r="B608" s="16">
        <v>1.24</v>
      </c>
      <c r="C608" s="16">
        <v>0.83</v>
      </c>
      <c r="D608" s="16" t="s">
        <v>1249</v>
      </c>
      <c r="E608" s="16">
        <v>5675</v>
      </c>
      <c r="F608" s="50">
        <f t="shared" si="12"/>
        <v>5958.75</v>
      </c>
    </row>
    <row r="609" spans="1:6">
      <c r="A609" s="17" t="s">
        <v>1250</v>
      </c>
      <c r="B609" s="16">
        <v>1.21</v>
      </c>
      <c r="C609" s="16">
        <v>0.8</v>
      </c>
      <c r="D609" s="16" t="s">
        <v>1251</v>
      </c>
      <c r="E609" s="16">
        <v>5668</v>
      </c>
      <c r="F609" s="50">
        <f t="shared" si="12"/>
        <v>5951.4</v>
      </c>
    </row>
    <row r="610" spans="1:6">
      <c r="A610" s="17" t="s">
        <v>1252</v>
      </c>
      <c r="B610" s="16">
        <v>1.18</v>
      </c>
      <c r="C610" s="16">
        <v>0.78</v>
      </c>
      <c r="D610" s="16" t="s">
        <v>1253</v>
      </c>
      <c r="E610" s="16">
        <v>5101</v>
      </c>
      <c r="F610" s="50">
        <f t="shared" si="12"/>
        <v>5356.05</v>
      </c>
    </row>
    <row r="611" spans="1:6">
      <c r="A611" s="17" t="s">
        <v>1254</v>
      </c>
      <c r="B611" s="16">
        <v>1.1399999999999999</v>
      </c>
      <c r="C611" s="16">
        <v>0.76</v>
      </c>
      <c r="D611" s="16" t="s">
        <v>1255</v>
      </c>
      <c r="E611" s="16">
        <v>5087</v>
      </c>
      <c r="F611" s="50">
        <f t="shared" si="12"/>
        <v>5341.3499999999995</v>
      </c>
    </row>
    <row r="612" spans="1:6">
      <c r="A612" s="17" t="s">
        <v>1256</v>
      </c>
      <c r="B612" s="16">
        <v>1.1100000000000001</v>
      </c>
      <c r="C612" s="16">
        <v>0.74</v>
      </c>
      <c r="D612" s="16" t="s">
        <v>1257</v>
      </c>
      <c r="E612" s="16">
        <v>4854</v>
      </c>
      <c r="F612" s="50">
        <f t="shared" si="12"/>
        <v>5096.7</v>
      </c>
    </row>
    <row r="613" spans="1:6">
      <c r="A613" s="17" t="s">
        <v>1258</v>
      </c>
      <c r="B613" s="16">
        <v>1.08</v>
      </c>
      <c r="C613" s="16">
        <v>0.72</v>
      </c>
      <c r="D613" s="16" t="s">
        <v>1259</v>
      </c>
      <c r="E613" s="16">
        <v>4834</v>
      </c>
      <c r="F613" s="50">
        <f t="shared" si="12"/>
        <v>5075.7000000000007</v>
      </c>
    </row>
    <row r="614" spans="1:6">
      <c r="A614" s="17" t="s">
        <v>1260</v>
      </c>
      <c r="B614" s="16">
        <v>1.04</v>
      </c>
      <c r="C614" s="16">
        <v>0.7</v>
      </c>
      <c r="D614" s="16" t="s">
        <v>1261</v>
      </c>
      <c r="E614" s="16">
        <v>4801</v>
      </c>
      <c r="F614" s="50">
        <f t="shared" si="12"/>
        <v>5041.05</v>
      </c>
    </row>
    <row r="615" spans="1:6">
      <c r="A615" s="17" t="s">
        <v>1262</v>
      </c>
      <c r="B615" s="16">
        <v>1.01</v>
      </c>
      <c r="C615" s="16">
        <v>0.67</v>
      </c>
      <c r="D615" s="16" t="s">
        <v>1263</v>
      </c>
      <c r="E615" s="16">
        <v>4650</v>
      </c>
      <c r="F615" s="50">
        <f t="shared" si="12"/>
        <v>4882.5</v>
      </c>
    </row>
    <row r="616" spans="1:6">
      <c r="A616" s="17" t="s">
        <v>1264</v>
      </c>
      <c r="B616" s="16">
        <v>0.98</v>
      </c>
      <c r="C616" s="16">
        <v>0.65</v>
      </c>
      <c r="D616" s="16" t="s">
        <v>1265</v>
      </c>
      <c r="E616" s="16">
        <v>3893</v>
      </c>
      <c r="F616" s="50">
        <f t="shared" si="12"/>
        <v>4087.65</v>
      </c>
    </row>
    <row r="617" spans="1:6">
      <c r="A617" s="17" t="s">
        <v>1266</v>
      </c>
      <c r="B617" s="16">
        <v>0.94</v>
      </c>
      <c r="C617" s="16">
        <v>0.63</v>
      </c>
      <c r="D617" s="16" t="s">
        <v>1267</v>
      </c>
      <c r="E617" s="16">
        <v>4168</v>
      </c>
      <c r="F617" s="50">
        <f t="shared" si="12"/>
        <v>4376.3999999999996</v>
      </c>
    </row>
    <row r="618" spans="1:6">
      <c r="A618" s="17" t="s">
        <v>1268</v>
      </c>
      <c r="B618" s="16">
        <v>0.91</v>
      </c>
      <c r="C618" s="16">
        <v>0.61</v>
      </c>
      <c r="D618" s="16" t="s">
        <v>1269</v>
      </c>
      <c r="E618" s="16">
        <v>4168</v>
      </c>
      <c r="F618" s="50">
        <f t="shared" si="12"/>
        <v>4376.3999999999996</v>
      </c>
    </row>
    <row r="619" spans="1:6">
      <c r="A619" s="17" t="s">
        <v>1270</v>
      </c>
      <c r="B619" s="16">
        <v>0.88</v>
      </c>
      <c r="C619" s="16">
        <v>0.59</v>
      </c>
      <c r="D619" s="16" t="s">
        <v>1271</v>
      </c>
      <c r="E619" s="16">
        <v>3499</v>
      </c>
      <c r="F619" s="50">
        <f t="shared" si="12"/>
        <v>3673.9500000000003</v>
      </c>
    </row>
    <row r="620" spans="1:6">
      <c r="A620" s="17" t="s">
        <v>1272</v>
      </c>
      <c r="B620" s="16">
        <v>0.84</v>
      </c>
      <c r="C620" s="16">
        <v>0.56000000000000005</v>
      </c>
      <c r="D620" s="16" t="s">
        <v>1273</v>
      </c>
      <c r="E620" s="16">
        <v>3661</v>
      </c>
      <c r="F620" s="50">
        <f t="shared" si="12"/>
        <v>3844.0499999999997</v>
      </c>
    </row>
    <row r="621" spans="1:6">
      <c r="A621" s="17" t="s">
        <v>1274</v>
      </c>
      <c r="B621" s="16">
        <v>0.81</v>
      </c>
      <c r="C621" s="16">
        <v>0.54</v>
      </c>
      <c r="D621" s="16" t="s">
        <v>1275</v>
      </c>
      <c r="E621" s="16">
        <v>3651</v>
      </c>
      <c r="F621" s="50">
        <f t="shared" si="12"/>
        <v>3833.5499999999997</v>
      </c>
    </row>
    <row r="622" spans="1:6">
      <c r="A622" s="17" t="s">
        <v>1276</v>
      </c>
      <c r="B622" s="16">
        <v>0.78</v>
      </c>
      <c r="C622" s="16">
        <v>0.52</v>
      </c>
      <c r="D622" s="16" t="s">
        <v>1277</v>
      </c>
      <c r="E622" s="16">
        <v>3155</v>
      </c>
      <c r="F622" s="50">
        <f t="shared" si="12"/>
        <v>3312.75</v>
      </c>
    </row>
    <row r="623" spans="1:6">
      <c r="A623" s="17" t="s">
        <v>1278</v>
      </c>
      <c r="B623" s="16">
        <v>0.74</v>
      </c>
      <c r="C623" s="16">
        <v>0.5</v>
      </c>
      <c r="D623" s="16" t="s">
        <v>1279</v>
      </c>
      <c r="E623" s="16">
        <v>3312</v>
      </c>
      <c r="F623" s="50">
        <f t="shared" si="12"/>
        <v>3477.6</v>
      </c>
    </row>
    <row r="624" spans="1:6">
      <c r="A624" s="17" t="s">
        <v>1280</v>
      </c>
      <c r="B624" s="16">
        <v>0.71</v>
      </c>
      <c r="C624" s="16">
        <v>0.48</v>
      </c>
      <c r="D624" s="16" t="s">
        <v>1281</v>
      </c>
      <c r="E624" s="16">
        <v>3166</v>
      </c>
      <c r="F624" s="50">
        <f t="shared" si="12"/>
        <v>3324.3</v>
      </c>
    </row>
    <row r="625" spans="1:6" ht="15.75" thickBot="1">
      <c r="A625" s="38" t="s">
        <v>1282</v>
      </c>
      <c r="B625" s="39">
        <v>0.68</v>
      </c>
      <c r="C625" s="39">
        <v>0.46</v>
      </c>
      <c r="D625" s="39" t="s">
        <v>1283</v>
      </c>
      <c r="E625" s="39">
        <v>3166</v>
      </c>
      <c r="F625" s="50">
        <f t="shared" si="12"/>
        <v>3324.3</v>
      </c>
    </row>
    <row r="626" spans="1:6">
      <c r="A626" s="91" t="s">
        <v>1377</v>
      </c>
      <c r="B626" s="92"/>
      <c r="C626" s="92"/>
      <c r="D626" s="92"/>
      <c r="E626" s="93"/>
      <c r="F626" s="19"/>
    </row>
    <row r="627" spans="1:6" ht="15.75" thickBot="1">
      <c r="A627" s="94"/>
      <c r="B627" s="95"/>
      <c r="C627" s="95"/>
      <c r="D627" s="95"/>
      <c r="E627" s="96"/>
      <c r="F627" s="19"/>
    </row>
    <row r="628" spans="1:6">
      <c r="A628" s="37" t="s">
        <v>1378</v>
      </c>
      <c r="B628" s="97" t="s">
        <v>1284</v>
      </c>
      <c r="C628" s="97"/>
      <c r="D628" s="37">
        <v>1</v>
      </c>
      <c r="E628" s="37">
        <v>130</v>
      </c>
      <c r="F628" s="19">
        <f>E628/100*105</f>
        <v>136.5</v>
      </c>
    </row>
    <row r="629" spans="1:6">
      <c r="A629" s="8" t="s">
        <v>1379</v>
      </c>
      <c r="B629" s="98" t="s">
        <v>1284</v>
      </c>
      <c r="C629" s="98"/>
      <c r="D629" s="8">
        <v>1</v>
      </c>
      <c r="E629" s="8">
        <v>120</v>
      </c>
      <c r="F629" s="19">
        <f>E629/100*105</f>
        <v>126</v>
      </c>
    </row>
    <row r="630" spans="1:6">
      <c r="A630" s="8" t="s">
        <v>1380</v>
      </c>
      <c r="B630" s="98" t="s">
        <v>1284</v>
      </c>
      <c r="C630" s="98"/>
      <c r="D630" s="8">
        <v>1</v>
      </c>
      <c r="E630" s="8" t="s">
        <v>1285</v>
      </c>
      <c r="F630" s="19"/>
    </row>
    <row r="631" spans="1:6">
      <c r="A631" s="8" t="s">
        <v>1381</v>
      </c>
      <c r="B631" s="98" t="s">
        <v>1284</v>
      </c>
      <c r="C631" s="98"/>
      <c r="D631" s="8">
        <v>1</v>
      </c>
      <c r="E631" s="8">
        <v>90</v>
      </c>
      <c r="F631" s="19">
        <f>E631/100*105</f>
        <v>94.5</v>
      </c>
    </row>
    <row r="632" spans="1:6" ht="15.75" thickBot="1">
      <c r="A632" s="35" t="s">
        <v>1382</v>
      </c>
      <c r="B632" s="87" t="s">
        <v>1284</v>
      </c>
      <c r="C632" s="87"/>
      <c r="D632" s="35">
        <v>1</v>
      </c>
      <c r="E632" s="35">
        <v>55</v>
      </c>
      <c r="F632" s="19">
        <f>E632/100*105</f>
        <v>57.750000000000007</v>
      </c>
    </row>
    <row r="633" spans="1:6">
      <c r="A633" s="105" t="s">
        <v>1383</v>
      </c>
      <c r="B633" s="106"/>
      <c r="C633" s="106"/>
      <c r="D633" s="106"/>
      <c r="E633" s="107"/>
      <c r="F633" s="19">
        <f>E633/100*105</f>
        <v>0</v>
      </c>
    </row>
    <row r="634" spans="1:6" ht="15.75" thickBot="1">
      <c r="A634" s="108"/>
      <c r="B634" s="109"/>
      <c r="C634" s="109"/>
      <c r="D634" s="109"/>
      <c r="E634" s="110"/>
      <c r="F634" s="19">
        <f>E634/100*105</f>
        <v>0</v>
      </c>
    </row>
    <row r="635" spans="1:6">
      <c r="A635" s="37" t="s">
        <v>1286</v>
      </c>
      <c r="B635" s="37" t="s">
        <v>1284</v>
      </c>
      <c r="C635" s="97">
        <v>1</v>
      </c>
      <c r="D635" s="97"/>
      <c r="E635" s="37">
        <v>250</v>
      </c>
      <c r="F635" s="19">
        <f>E635/100*105</f>
        <v>262.5</v>
      </c>
    </row>
    <row r="636" spans="1:6">
      <c r="A636" s="8" t="s">
        <v>1287</v>
      </c>
      <c r="B636" s="8" t="s">
        <v>1284</v>
      </c>
      <c r="C636" s="98">
        <v>1</v>
      </c>
      <c r="D636" s="98"/>
      <c r="E636" s="8" t="s">
        <v>1285</v>
      </c>
      <c r="F636" s="19"/>
    </row>
    <row r="637" spans="1:6" ht="15.75" thickBot="1">
      <c r="A637" s="35" t="s">
        <v>1288</v>
      </c>
      <c r="B637" s="35" t="s">
        <v>1284</v>
      </c>
      <c r="C637" s="87">
        <v>1</v>
      </c>
      <c r="D637" s="87"/>
      <c r="E637" s="35">
        <v>100</v>
      </c>
      <c r="F637" s="19">
        <f>E637/100*105</f>
        <v>105</v>
      </c>
    </row>
    <row r="638" spans="1:6">
      <c r="A638" s="111" t="s">
        <v>1314</v>
      </c>
      <c r="B638" s="106"/>
      <c r="C638" s="106"/>
      <c r="D638" s="106"/>
      <c r="E638" s="107"/>
      <c r="F638" s="19"/>
    </row>
    <row r="639" spans="1:6" ht="15.75" thickBot="1">
      <c r="A639" s="108"/>
      <c r="B639" s="109"/>
      <c r="C639" s="109"/>
      <c r="D639" s="109"/>
      <c r="E639" s="110"/>
      <c r="F639" s="19"/>
    </row>
    <row r="640" spans="1:6">
      <c r="A640" s="36" t="s">
        <v>1384</v>
      </c>
      <c r="B640" s="37" t="s">
        <v>1385</v>
      </c>
      <c r="C640" s="37" t="s">
        <v>1386</v>
      </c>
      <c r="D640" s="37" t="s">
        <v>1387</v>
      </c>
      <c r="E640" s="37" t="s">
        <v>1388</v>
      </c>
      <c r="F640" s="19"/>
    </row>
    <row r="641" spans="1:6">
      <c r="A641" s="8" t="s">
        <v>1319</v>
      </c>
      <c r="B641" s="11" t="s">
        <v>1290</v>
      </c>
      <c r="C641" s="11">
        <v>50</v>
      </c>
      <c r="D641" s="11">
        <v>215</v>
      </c>
      <c r="E641" s="11">
        <v>4300</v>
      </c>
      <c r="F641" s="19">
        <f t="shared" ref="F641:F675" si="13">E641/100*105</f>
        <v>4515</v>
      </c>
    </row>
    <row r="642" spans="1:6">
      <c r="A642" s="8" t="s">
        <v>1319</v>
      </c>
      <c r="B642" s="11" t="s">
        <v>1305</v>
      </c>
      <c r="C642" s="11">
        <v>1000</v>
      </c>
      <c r="D642" s="11" t="s">
        <v>1292</v>
      </c>
      <c r="E642" s="11">
        <v>4250</v>
      </c>
      <c r="F642" s="19">
        <f t="shared" si="13"/>
        <v>4462.5</v>
      </c>
    </row>
    <row r="643" spans="1:6">
      <c r="A643" s="8" t="s">
        <v>1320</v>
      </c>
      <c r="B643" s="11" t="s">
        <v>1290</v>
      </c>
      <c r="C643" s="11">
        <v>50</v>
      </c>
      <c r="D643" s="11">
        <v>215</v>
      </c>
      <c r="E643" s="11">
        <v>4300</v>
      </c>
      <c r="F643" s="19">
        <f t="shared" si="13"/>
        <v>4515</v>
      </c>
    </row>
    <row r="644" spans="1:6">
      <c r="A644" s="8" t="s">
        <v>1319</v>
      </c>
      <c r="B644" s="11" t="s">
        <v>1291</v>
      </c>
      <c r="C644" s="11" t="s">
        <v>1292</v>
      </c>
      <c r="D644" s="11" t="s">
        <v>1292</v>
      </c>
      <c r="E644" s="11" t="s">
        <v>1311</v>
      </c>
      <c r="F644" s="19" t="e">
        <f t="shared" si="13"/>
        <v>#VALUE!</v>
      </c>
    </row>
    <row r="645" spans="1:6">
      <c r="A645" s="8" t="s">
        <v>1315</v>
      </c>
      <c r="B645" s="11" t="s">
        <v>1291</v>
      </c>
      <c r="C645" s="11" t="s">
        <v>1292</v>
      </c>
      <c r="D645" s="11" t="s">
        <v>1292</v>
      </c>
      <c r="E645" s="11" t="s">
        <v>1311</v>
      </c>
      <c r="F645" s="19" t="e">
        <f t="shared" si="13"/>
        <v>#VALUE!</v>
      </c>
    </row>
    <row r="646" spans="1:6">
      <c r="A646" s="8" t="s">
        <v>1315</v>
      </c>
      <c r="B646" s="11" t="s">
        <v>1305</v>
      </c>
      <c r="C646" s="11">
        <v>1000</v>
      </c>
      <c r="D646" s="11" t="s">
        <v>1292</v>
      </c>
      <c r="E646" s="11">
        <v>4800</v>
      </c>
      <c r="F646" s="19">
        <f t="shared" si="13"/>
        <v>5040</v>
      </c>
    </row>
    <row r="647" spans="1:6">
      <c r="A647" s="8" t="s">
        <v>1315</v>
      </c>
      <c r="B647" s="11" t="s">
        <v>1290</v>
      </c>
      <c r="C647" s="11">
        <v>50</v>
      </c>
      <c r="D647" s="11">
        <v>240</v>
      </c>
      <c r="E647" s="11">
        <v>4800</v>
      </c>
      <c r="F647" s="19">
        <f t="shared" si="13"/>
        <v>5040</v>
      </c>
    </row>
    <row r="648" spans="1:6">
      <c r="A648" s="8" t="s">
        <v>1316</v>
      </c>
      <c r="B648" s="11" t="s">
        <v>1290</v>
      </c>
      <c r="C648" s="11">
        <v>50</v>
      </c>
      <c r="D648" s="11">
        <v>240</v>
      </c>
      <c r="E648" s="11">
        <v>4800</v>
      </c>
      <c r="F648" s="19">
        <f t="shared" si="13"/>
        <v>5040</v>
      </c>
    </row>
    <row r="649" spans="1:6">
      <c r="A649" s="8" t="s">
        <v>1317</v>
      </c>
      <c r="B649" s="11" t="s">
        <v>1318</v>
      </c>
      <c r="C649" s="11">
        <v>50</v>
      </c>
      <c r="D649" s="11">
        <v>250</v>
      </c>
      <c r="E649" s="11">
        <v>5000</v>
      </c>
      <c r="F649" s="19">
        <f t="shared" si="13"/>
        <v>5250</v>
      </c>
    </row>
    <row r="650" spans="1:6">
      <c r="A650" s="8" t="s">
        <v>1317</v>
      </c>
      <c r="B650" s="11" t="s">
        <v>1291</v>
      </c>
      <c r="C650" s="11" t="s">
        <v>1292</v>
      </c>
      <c r="D650" s="11" t="s">
        <v>1292</v>
      </c>
      <c r="E650" s="11" t="s">
        <v>1311</v>
      </c>
      <c r="F650" s="19" t="e">
        <f t="shared" si="13"/>
        <v>#VALUE!</v>
      </c>
    </row>
    <row r="651" spans="1:6">
      <c r="A651" s="7"/>
      <c r="B651" s="6"/>
      <c r="C651" s="6"/>
      <c r="D651" s="6"/>
      <c r="E651" s="6"/>
      <c r="F651" s="19">
        <f t="shared" si="13"/>
        <v>0</v>
      </c>
    </row>
    <row r="652" spans="1:6">
      <c r="A652" s="12" t="s">
        <v>1289</v>
      </c>
      <c r="B652" s="13" t="s">
        <v>1290</v>
      </c>
      <c r="C652" s="13">
        <v>20</v>
      </c>
      <c r="D652" s="13">
        <v>172</v>
      </c>
      <c r="E652" s="13">
        <v>8600</v>
      </c>
      <c r="F652" s="19">
        <f t="shared" si="13"/>
        <v>9030</v>
      </c>
    </row>
    <row r="653" spans="1:6">
      <c r="A653" s="12" t="s">
        <v>1289</v>
      </c>
      <c r="B653" s="13" t="s">
        <v>1291</v>
      </c>
      <c r="C653" s="13" t="s">
        <v>1292</v>
      </c>
      <c r="D653" s="13" t="s">
        <v>1292</v>
      </c>
      <c r="E653" s="13">
        <v>8400</v>
      </c>
      <c r="F653" s="19">
        <f t="shared" si="13"/>
        <v>8820</v>
      </c>
    </row>
    <row r="654" spans="1:6">
      <c r="A654" s="12" t="s">
        <v>1293</v>
      </c>
      <c r="B654" s="13" t="s">
        <v>1290</v>
      </c>
      <c r="C654" s="13">
        <v>20</v>
      </c>
      <c r="D654" s="13">
        <v>180</v>
      </c>
      <c r="E654" s="13">
        <v>9000</v>
      </c>
      <c r="F654" s="19">
        <f t="shared" si="13"/>
        <v>9450</v>
      </c>
    </row>
    <row r="655" spans="1:6">
      <c r="A655" s="12" t="s">
        <v>1293</v>
      </c>
      <c r="B655" s="13" t="s">
        <v>1291</v>
      </c>
      <c r="C655" s="13" t="s">
        <v>1292</v>
      </c>
      <c r="D655" s="13" t="s">
        <v>1292</v>
      </c>
      <c r="E655" s="13">
        <v>8800</v>
      </c>
      <c r="F655" s="19">
        <f t="shared" si="13"/>
        <v>9240</v>
      </c>
    </row>
    <row r="656" spans="1:6">
      <c r="A656" s="12"/>
      <c r="B656" s="13"/>
      <c r="C656" s="13"/>
      <c r="D656" s="13"/>
      <c r="E656" s="13"/>
      <c r="F656" s="19">
        <f t="shared" si="13"/>
        <v>0</v>
      </c>
    </row>
    <row r="657" spans="1:6">
      <c r="A657" s="12" t="s">
        <v>1294</v>
      </c>
      <c r="B657" s="13" t="s">
        <v>1290</v>
      </c>
      <c r="C657" s="13">
        <v>20</v>
      </c>
      <c r="D657" s="13">
        <v>1500</v>
      </c>
      <c r="E657" s="13">
        <v>75000</v>
      </c>
      <c r="F657" s="19">
        <f t="shared" si="13"/>
        <v>78750</v>
      </c>
    </row>
    <row r="658" spans="1:6">
      <c r="A658" s="12" t="s">
        <v>1295</v>
      </c>
      <c r="B658" s="13" t="s">
        <v>1290</v>
      </c>
      <c r="C658" s="13">
        <v>20</v>
      </c>
      <c r="D658" s="13">
        <v>600</v>
      </c>
      <c r="E658" s="13">
        <v>30000</v>
      </c>
      <c r="F658" s="19">
        <f t="shared" si="13"/>
        <v>31500</v>
      </c>
    </row>
    <row r="659" spans="1:6">
      <c r="A659" s="12" t="s">
        <v>1296</v>
      </c>
      <c r="B659" s="13" t="s">
        <v>1290</v>
      </c>
      <c r="C659" s="13">
        <v>20</v>
      </c>
      <c r="D659" s="13">
        <v>708</v>
      </c>
      <c r="E659" s="13">
        <v>35400</v>
      </c>
      <c r="F659" s="19">
        <f t="shared" si="13"/>
        <v>37170</v>
      </c>
    </row>
    <row r="660" spans="1:6">
      <c r="A660" s="112"/>
      <c r="B660" s="113"/>
      <c r="C660" s="113"/>
      <c r="D660" s="113"/>
      <c r="E660" s="114"/>
      <c r="F660" s="19">
        <f t="shared" si="13"/>
        <v>0</v>
      </c>
    </row>
    <row r="661" spans="1:6">
      <c r="A661" s="12" t="s">
        <v>1297</v>
      </c>
      <c r="B661" s="13" t="s">
        <v>1291</v>
      </c>
      <c r="C661" s="13" t="s">
        <v>1292</v>
      </c>
      <c r="D661" s="13" t="s">
        <v>1292</v>
      </c>
      <c r="E661" s="13">
        <v>8000</v>
      </c>
      <c r="F661" s="19">
        <f t="shared" si="13"/>
        <v>8400</v>
      </c>
    </row>
    <row r="662" spans="1:6">
      <c r="A662" s="12" t="s">
        <v>1298</v>
      </c>
      <c r="B662" s="13" t="s">
        <v>1290</v>
      </c>
      <c r="C662" s="13">
        <v>50</v>
      </c>
      <c r="D662" s="13">
        <v>420</v>
      </c>
      <c r="E662" s="13">
        <v>8400</v>
      </c>
      <c r="F662" s="19">
        <f t="shared" si="13"/>
        <v>8820</v>
      </c>
    </row>
    <row r="663" spans="1:6">
      <c r="A663" s="12" t="s">
        <v>1299</v>
      </c>
      <c r="B663" s="13" t="s">
        <v>1291</v>
      </c>
      <c r="C663" s="13" t="s">
        <v>1292</v>
      </c>
      <c r="D663" s="13" t="s">
        <v>1292</v>
      </c>
      <c r="E663" s="13">
        <v>8500</v>
      </c>
      <c r="F663" s="19">
        <f t="shared" si="13"/>
        <v>8925</v>
      </c>
    </row>
    <row r="664" spans="1:6">
      <c r="A664" s="12" t="s">
        <v>1299</v>
      </c>
      <c r="B664" s="13" t="s">
        <v>1290</v>
      </c>
      <c r="C664" s="13">
        <v>50</v>
      </c>
      <c r="D664" s="13">
        <v>430</v>
      </c>
      <c r="E664" s="13">
        <v>8600</v>
      </c>
      <c r="F664" s="19">
        <f t="shared" si="13"/>
        <v>9030</v>
      </c>
    </row>
    <row r="665" spans="1:6">
      <c r="A665" s="12" t="s">
        <v>1300</v>
      </c>
      <c r="B665" s="13" t="s">
        <v>1291</v>
      </c>
      <c r="C665" s="13" t="s">
        <v>1292</v>
      </c>
      <c r="D665" s="13" t="s">
        <v>1292</v>
      </c>
      <c r="E665" s="13">
        <v>8500</v>
      </c>
      <c r="F665" s="19">
        <f t="shared" si="13"/>
        <v>8925</v>
      </c>
    </row>
    <row r="666" spans="1:6">
      <c r="A666" s="12" t="s">
        <v>1300</v>
      </c>
      <c r="B666" s="13" t="s">
        <v>1290</v>
      </c>
      <c r="C666" s="13">
        <v>50</v>
      </c>
      <c r="D666" s="13">
        <v>430</v>
      </c>
      <c r="E666" s="13">
        <v>8600</v>
      </c>
      <c r="F666" s="19">
        <f t="shared" si="13"/>
        <v>9030</v>
      </c>
    </row>
    <row r="667" spans="1:6">
      <c r="A667" s="12" t="s">
        <v>1301</v>
      </c>
      <c r="B667" s="13" t="s">
        <v>1290</v>
      </c>
      <c r="C667" s="13">
        <v>50</v>
      </c>
      <c r="D667" s="13">
        <v>450</v>
      </c>
      <c r="E667" s="13">
        <v>9000</v>
      </c>
      <c r="F667" s="19">
        <f t="shared" si="13"/>
        <v>9450</v>
      </c>
    </row>
    <row r="668" spans="1:6">
      <c r="A668" s="12" t="s">
        <v>1301</v>
      </c>
      <c r="B668" s="13" t="s">
        <v>1291</v>
      </c>
      <c r="C668" s="13" t="s">
        <v>1292</v>
      </c>
      <c r="D668" s="13" t="s">
        <v>1292</v>
      </c>
      <c r="E668" s="13">
        <v>8900</v>
      </c>
      <c r="F668" s="19">
        <f t="shared" si="13"/>
        <v>9345</v>
      </c>
    </row>
    <row r="669" spans="1:6">
      <c r="A669" s="12" t="s">
        <v>1302</v>
      </c>
      <c r="B669" s="13" t="s">
        <v>1290</v>
      </c>
      <c r="C669" s="13">
        <v>20</v>
      </c>
      <c r="D669" s="13">
        <v>500</v>
      </c>
      <c r="E669" s="13">
        <v>25000</v>
      </c>
      <c r="F669" s="19">
        <f t="shared" si="13"/>
        <v>26250</v>
      </c>
    </row>
    <row r="670" spans="1:6">
      <c r="A670" s="12" t="s">
        <v>1303</v>
      </c>
      <c r="B670" s="13" t="s">
        <v>1290</v>
      </c>
      <c r="C670" s="13">
        <v>50</v>
      </c>
      <c r="D670" s="13">
        <v>305</v>
      </c>
      <c r="E670" s="13">
        <v>6100</v>
      </c>
      <c r="F670" s="19">
        <f t="shared" si="13"/>
        <v>6405</v>
      </c>
    </row>
    <row r="671" spans="1:6">
      <c r="A671" s="12" t="s">
        <v>1304</v>
      </c>
      <c r="B671" s="13" t="s">
        <v>1305</v>
      </c>
      <c r="C671" s="13">
        <v>1000</v>
      </c>
      <c r="D671" s="13" t="s">
        <v>1292</v>
      </c>
      <c r="E671" s="13">
        <v>6000</v>
      </c>
      <c r="F671" s="19">
        <f t="shared" si="13"/>
        <v>6300</v>
      </c>
    </row>
    <row r="672" spans="1:6">
      <c r="A672" s="12" t="s">
        <v>1304</v>
      </c>
      <c r="B672" s="13" t="s">
        <v>1290</v>
      </c>
      <c r="C672" s="13">
        <v>50</v>
      </c>
      <c r="D672" s="13">
        <v>300</v>
      </c>
      <c r="E672" s="13">
        <v>6000</v>
      </c>
      <c r="F672" s="19">
        <f t="shared" si="13"/>
        <v>6300</v>
      </c>
    </row>
    <row r="673" spans="1:6">
      <c r="A673" s="12" t="s">
        <v>1306</v>
      </c>
      <c r="B673" s="13" t="s">
        <v>1290</v>
      </c>
      <c r="C673" s="13">
        <v>50</v>
      </c>
      <c r="D673" s="13">
        <v>290</v>
      </c>
      <c r="E673" s="13">
        <v>5800</v>
      </c>
      <c r="F673" s="19">
        <f t="shared" si="13"/>
        <v>6090</v>
      </c>
    </row>
    <row r="674" spans="1:6">
      <c r="A674" s="12" t="s">
        <v>1307</v>
      </c>
      <c r="B674" s="13" t="s">
        <v>1290</v>
      </c>
      <c r="C674" s="13">
        <v>50</v>
      </c>
      <c r="D674" s="13">
        <v>295</v>
      </c>
      <c r="E674" s="13">
        <v>5900</v>
      </c>
      <c r="F674" s="19">
        <f t="shared" si="13"/>
        <v>6195</v>
      </c>
    </row>
    <row r="675" spans="1:6">
      <c r="A675" s="12" t="s">
        <v>1308</v>
      </c>
      <c r="B675" s="13" t="s">
        <v>1309</v>
      </c>
      <c r="C675" s="13">
        <v>1000</v>
      </c>
      <c r="D675" s="13" t="s">
        <v>1292</v>
      </c>
      <c r="E675" s="13">
        <v>10000</v>
      </c>
      <c r="F675" s="19">
        <f t="shared" si="13"/>
        <v>10500</v>
      </c>
    </row>
    <row r="676" spans="1:6">
      <c r="A676" s="12" t="s">
        <v>1310</v>
      </c>
      <c r="B676" s="13" t="s">
        <v>1290</v>
      </c>
      <c r="C676" s="13">
        <v>50</v>
      </c>
      <c r="D676" s="13" t="s">
        <v>1292</v>
      </c>
      <c r="E676" s="13" t="s">
        <v>1311</v>
      </c>
      <c r="F676" s="19"/>
    </row>
    <row r="677" spans="1:6">
      <c r="A677" s="12" t="s">
        <v>1312</v>
      </c>
      <c r="B677" s="13" t="s">
        <v>1290</v>
      </c>
      <c r="C677" s="13">
        <v>50</v>
      </c>
      <c r="D677" s="13" t="s">
        <v>1292</v>
      </c>
      <c r="E677" s="13" t="s">
        <v>1311</v>
      </c>
      <c r="F677" s="19"/>
    </row>
    <row r="678" spans="1:6">
      <c r="A678" s="12" t="s">
        <v>1313</v>
      </c>
      <c r="B678" s="13" t="s">
        <v>1290</v>
      </c>
      <c r="C678" s="13">
        <v>50</v>
      </c>
      <c r="D678" s="13" t="s">
        <v>1292</v>
      </c>
      <c r="E678" s="13" t="s">
        <v>1311</v>
      </c>
      <c r="F678" s="19"/>
    </row>
    <row r="679" spans="1:6">
      <c r="A679" s="99"/>
      <c r="B679" s="100"/>
      <c r="C679" s="100"/>
      <c r="D679" s="100"/>
      <c r="E679" s="101"/>
      <c r="F679" s="19"/>
    </row>
    <row r="680" spans="1:6">
      <c r="A680" s="102" t="s">
        <v>1321</v>
      </c>
      <c r="B680" s="103"/>
      <c r="C680" s="103"/>
      <c r="D680" s="103"/>
      <c r="E680" s="104"/>
      <c r="F680" s="19"/>
    </row>
    <row r="681" spans="1:6">
      <c r="A681" s="12" t="s">
        <v>1322</v>
      </c>
      <c r="B681" s="13" t="s">
        <v>1290</v>
      </c>
      <c r="C681" s="13">
        <v>50</v>
      </c>
      <c r="D681" s="13">
        <v>110</v>
      </c>
      <c r="E681" s="13">
        <v>2200</v>
      </c>
      <c r="F681" s="19">
        <f t="shared" ref="F681:F687" si="14">E681/100*105</f>
        <v>2310</v>
      </c>
    </row>
    <row r="682" spans="1:6">
      <c r="A682" s="12" t="s">
        <v>1322</v>
      </c>
      <c r="B682" s="13" t="s">
        <v>1290</v>
      </c>
      <c r="C682" s="13">
        <v>25</v>
      </c>
      <c r="D682" s="13">
        <v>62</v>
      </c>
      <c r="E682" s="13">
        <v>2480</v>
      </c>
      <c r="F682" s="19">
        <f t="shared" si="14"/>
        <v>2604</v>
      </c>
    </row>
    <row r="683" spans="1:6">
      <c r="A683" s="12" t="s">
        <v>1322</v>
      </c>
      <c r="B683" s="13" t="s">
        <v>1291</v>
      </c>
      <c r="C683" s="13" t="s">
        <v>1292</v>
      </c>
      <c r="D683" s="13" t="s">
        <v>1292</v>
      </c>
      <c r="E683" s="13">
        <v>2000</v>
      </c>
      <c r="F683" s="19">
        <f t="shared" si="14"/>
        <v>2100</v>
      </c>
    </row>
    <row r="684" spans="1:6">
      <c r="A684" s="12" t="s">
        <v>1322</v>
      </c>
      <c r="B684" s="13" t="s">
        <v>1305</v>
      </c>
      <c r="C684" s="13">
        <v>1000</v>
      </c>
      <c r="D684" s="13">
        <v>2140</v>
      </c>
      <c r="E684" s="13">
        <v>2140</v>
      </c>
      <c r="F684" s="19">
        <f t="shared" si="14"/>
        <v>2247</v>
      </c>
    </row>
    <row r="685" spans="1:6">
      <c r="A685" s="12" t="s">
        <v>1323</v>
      </c>
      <c r="B685" s="13" t="s">
        <v>1290</v>
      </c>
      <c r="C685" s="13">
        <v>50</v>
      </c>
      <c r="D685" s="13">
        <v>146</v>
      </c>
      <c r="E685" s="13">
        <v>2920</v>
      </c>
      <c r="F685" s="19">
        <f t="shared" si="14"/>
        <v>3066</v>
      </c>
    </row>
    <row r="686" spans="1:6">
      <c r="A686" s="12" t="s">
        <v>1324</v>
      </c>
      <c r="B686" s="13" t="s">
        <v>1290</v>
      </c>
      <c r="C686" s="13">
        <v>50</v>
      </c>
      <c r="D686" s="13">
        <v>148</v>
      </c>
      <c r="E686" s="13">
        <v>2960</v>
      </c>
      <c r="F686" s="19">
        <f t="shared" si="14"/>
        <v>3108</v>
      </c>
    </row>
    <row r="687" spans="1:6">
      <c r="A687" s="12" t="s">
        <v>1325</v>
      </c>
      <c r="B687" s="13" t="s">
        <v>1290</v>
      </c>
      <c r="C687" s="13">
        <v>50</v>
      </c>
      <c r="D687" s="13">
        <v>154</v>
      </c>
      <c r="E687" s="13">
        <v>3080</v>
      </c>
      <c r="F687" s="19">
        <f t="shared" si="14"/>
        <v>3234</v>
      </c>
    </row>
    <row r="688" spans="1:6">
      <c r="A688" s="12"/>
      <c r="B688" s="13"/>
      <c r="C688" s="13"/>
      <c r="D688" s="13"/>
      <c r="E688" s="13"/>
      <c r="F688" s="19"/>
    </row>
    <row r="689" spans="1:6">
      <c r="A689" s="12" t="s">
        <v>1326</v>
      </c>
      <c r="B689" s="13" t="s">
        <v>1290</v>
      </c>
      <c r="C689" s="13">
        <v>50</v>
      </c>
      <c r="D689" s="13">
        <v>110</v>
      </c>
      <c r="E689" s="13">
        <v>2200</v>
      </c>
      <c r="F689" s="19">
        <f t="shared" ref="F689:F720" si="15">E689/100*105</f>
        <v>2310</v>
      </c>
    </row>
    <row r="690" spans="1:6">
      <c r="A690" s="12" t="s">
        <v>1326</v>
      </c>
      <c r="B690" s="13" t="s">
        <v>1290</v>
      </c>
      <c r="C690" s="13">
        <v>25</v>
      </c>
      <c r="D690" s="13">
        <v>62</v>
      </c>
      <c r="E690" s="13">
        <v>2480</v>
      </c>
      <c r="F690" s="19">
        <f t="shared" si="15"/>
        <v>2604</v>
      </c>
    </row>
    <row r="691" spans="1:6">
      <c r="A691" s="12" t="s">
        <v>1326</v>
      </c>
      <c r="B691" s="13" t="s">
        <v>1291</v>
      </c>
      <c r="C691" s="13" t="s">
        <v>1292</v>
      </c>
      <c r="D691" s="13" t="s">
        <v>1292</v>
      </c>
      <c r="E691" s="13">
        <v>2000</v>
      </c>
      <c r="F691" s="19">
        <f t="shared" si="15"/>
        <v>2100</v>
      </c>
    </row>
    <row r="692" spans="1:6">
      <c r="A692" s="12" t="s">
        <v>1326</v>
      </c>
      <c r="B692" s="13" t="s">
        <v>1305</v>
      </c>
      <c r="C692" s="13">
        <v>1000</v>
      </c>
      <c r="D692" s="13">
        <v>2140</v>
      </c>
      <c r="E692" s="13">
        <v>2140</v>
      </c>
      <c r="F692" s="19">
        <f t="shared" si="15"/>
        <v>2247</v>
      </c>
    </row>
    <row r="693" spans="1:6">
      <c r="A693" s="12" t="s">
        <v>1327</v>
      </c>
      <c r="B693" s="13" t="s">
        <v>1290</v>
      </c>
      <c r="C693" s="13">
        <v>50</v>
      </c>
      <c r="D693" s="13">
        <v>146</v>
      </c>
      <c r="E693" s="13">
        <v>2920</v>
      </c>
      <c r="F693" s="19">
        <f t="shared" si="15"/>
        <v>3066</v>
      </c>
    </row>
    <row r="694" spans="1:6">
      <c r="A694" s="12" t="s">
        <v>1328</v>
      </c>
      <c r="B694" s="13" t="s">
        <v>1290</v>
      </c>
      <c r="C694" s="13">
        <v>50</v>
      </c>
      <c r="D694" s="13">
        <v>148</v>
      </c>
      <c r="E694" s="13">
        <v>2960</v>
      </c>
      <c r="F694" s="19">
        <f t="shared" si="15"/>
        <v>3108</v>
      </c>
    </row>
    <row r="695" spans="1:6">
      <c r="A695" s="12" t="s">
        <v>1329</v>
      </c>
      <c r="B695" s="13" t="s">
        <v>1290</v>
      </c>
      <c r="C695" s="13">
        <v>50</v>
      </c>
      <c r="D695" s="13">
        <v>154</v>
      </c>
      <c r="E695" s="13">
        <v>3080</v>
      </c>
      <c r="F695" s="19">
        <f t="shared" si="15"/>
        <v>3234</v>
      </c>
    </row>
    <row r="696" spans="1:6">
      <c r="A696" s="12"/>
      <c r="B696" s="13"/>
      <c r="C696" s="13"/>
      <c r="D696" s="13"/>
      <c r="E696" s="13"/>
      <c r="F696" s="19">
        <f t="shared" si="15"/>
        <v>0</v>
      </c>
    </row>
    <row r="697" spans="1:6">
      <c r="A697" s="12" t="s">
        <v>1330</v>
      </c>
      <c r="B697" s="13" t="s">
        <v>1290</v>
      </c>
      <c r="C697" s="13">
        <v>50</v>
      </c>
      <c r="D697" s="13">
        <v>110</v>
      </c>
      <c r="E697" s="13">
        <v>2200</v>
      </c>
      <c r="F697" s="19">
        <f t="shared" si="15"/>
        <v>2310</v>
      </c>
    </row>
    <row r="698" spans="1:6">
      <c r="A698" s="12" t="s">
        <v>1330</v>
      </c>
      <c r="B698" s="13" t="s">
        <v>1290</v>
      </c>
      <c r="C698" s="13">
        <v>25</v>
      </c>
      <c r="D698" s="13">
        <v>62</v>
      </c>
      <c r="E698" s="13">
        <v>2480</v>
      </c>
      <c r="F698" s="19">
        <f t="shared" si="15"/>
        <v>2604</v>
      </c>
    </row>
    <row r="699" spans="1:6">
      <c r="A699" s="12" t="s">
        <v>1330</v>
      </c>
      <c r="B699" s="13" t="s">
        <v>1291</v>
      </c>
      <c r="C699" s="13" t="s">
        <v>1292</v>
      </c>
      <c r="D699" s="13" t="s">
        <v>1292</v>
      </c>
      <c r="E699" s="13">
        <v>2000</v>
      </c>
      <c r="F699" s="19">
        <f t="shared" si="15"/>
        <v>2100</v>
      </c>
    </row>
    <row r="700" spans="1:6">
      <c r="A700" s="12" t="s">
        <v>1330</v>
      </c>
      <c r="B700" s="13" t="s">
        <v>1305</v>
      </c>
      <c r="C700" s="13">
        <v>1000</v>
      </c>
      <c r="D700" s="13">
        <v>2140</v>
      </c>
      <c r="E700" s="13">
        <v>2140</v>
      </c>
      <c r="F700" s="19">
        <f t="shared" si="15"/>
        <v>2247</v>
      </c>
    </row>
    <row r="701" spans="1:6">
      <c r="A701" s="12" t="s">
        <v>1331</v>
      </c>
      <c r="B701" s="13" t="s">
        <v>1290</v>
      </c>
      <c r="C701" s="13">
        <v>50</v>
      </c>
      <c r="D701" s="13">
        <v>146</v>
      </c>
      <c r="E701" s="13">
        <v>2920</v>
      </c>
      <c r="F701" s="19">
        <f t="shared" si="15"/>
        <v>3066</v>
      </c>
    </row>
    <row r="702" spans="1:6">
      <c r="A702" s="12" t="s">
        <v>1332</v>
      </c>
      <c r="B702" s="13" t="s">
        <v>1290</v>
      </c>
      <c r="C702" s="13">
        <v>50</v>
      </c>
      <c r="D702" s="13">
        <v>148</v>
      </c>
      <c r="E702" s="13">
        <v>2960</v>
      </c>
      <c r="F702" s="19">
        <f t="shared" si="15"/>
        <v>3108</v>
      </c>
    </row>
    <row r="703" spans="1:6">
      <c r="A703" s="12" t="s">
        <v>1333</v>
      </c>
      <c r="B703" s="13" t="s">
        <v>1290</v>
      </c>
      <c r="C703" s="13">
        <v>50</v>
      </c>
      <c r="D703" s="13">
        <v>154</v>
      </c>
      <c r="E703" s="13">
        <v>3080</v>
      </c>
      <c r="F703" s="19">
        <f t="shared" si="15"/>
        <v>3234</v>
      </c>
    </row>
    <row r="704" spans="1:6">
      <c r="A704" s="12"/>
      <c r="B704" s="13"/>
      <c r="C704" s="13"/>
      <c r="D704" s="13"/>
      <c r="E704" s="13"/>
      <c r="F704" s="19">
        <f t="shared" si="15"/>
        <v>0</v>
      </c>
    </row>
    <row r="705" spans="1:6">
      <c r="A705" s="12" t="s">
        <v>1334</v>
      </c>
      <c r="B705" s="13" t="s">
        <v>1290</v>
      </c>
      <c r="C705" s="13">
        <v>50</v>
      </c>
      <c r="D705" s="13">
        <v>110</v>
      </c>
      <c r="E705" s="13">
        <v>2200</v>
      </c>
      <c r="F705" s="19">
        <f t="shared" si="15"/>
        <v>2310</v>
      </c>
    </row>
    <row r="706" spans="1:6">
      <c r="A706" s="12" t="s">
        <v>1334</v>
      </c>
      <c r="B706" s="13" t="s">
        <v>1290</v>
      </c>
      <c r="C706" s="13">
        <v>25</v>
      </c>
      <c r="D706" s="13">
        <v>62</v>
      </c>
      <c r="E706" s="13">
        <v>2480</v>
      </c>
      <c r="F706" s="19">
        <f t="shared" si="15"/>
        <v>2604</v>
      </c>
    </row>
    <row r="707" spans="1:6">
      <c r="A707" s="12" t="s">
        <v>1334</v>
      </c>
      <c r="B707" s="13" t="s">
        <v>1291</v>
      </c>
      <c r="C707" s="13" t="s">
        <v>1292</v>
      </c>
      <c r="D707" s="13" t="s">
        <v>1292</v>
      </c>
      <c r="E707" s="13">
        <v>2000</v>
      </c>
      <c r="F707" s="19">
        <f t="shared" si="15"/>
        <v>2100</v>
      </c>
    </row>
    <row r="708" spans="1:6">
      <c r="A708" s="12" t="s">
        <v>1334</v>
      </c>
      <c r="B708" s="13" t="s">
        <v>1305</v>
      </c>
      <c r="C708" s="13">
        <v>1000</v>
      </c>
      <c r="D708" s="13">
        <v>2140</v>
      </c>
      <c r="E708" s="13">
        <v>2140</v>
      </c>
      <c r="F708" s="19">
        <f t="shared" si="15"/>
        <v>2247</v>
      </c>
    </row>
    <row r="709" spans="1:6">
      <c r="A709" s="12" t="s">
        <v>1335</v>
      </c>
      <c r="B709" s="13" t="s">
        <v>1305</v>
      </c>
      <c r="C709" s="13">
        <v>1000</v>
      </c>
      <c r="D709" s="13">
        <v>2720</v>
      </c>
      <c r="E709" s="13">
        <v>2720</v>
      </c>
      <c r="F709" s="19">
        <f t="shared" si="15"/>
        <v>2856</v>
      </c>
    </row>
    <row r="710" spans="1:6">
      <c r="A710" s="12" t="s">
        <v>1336</v>
      </c>
      <c r="B710" s="13" t="s">
        <v>1305</v>
      </c>
      <c r="C710" s="13">
        <v>1000</v>
      </c>
      <c r="D710" s="13">
        <v>2750</v>
      </c>
      <c r="E710" s="13">
        <v>2750</v>
      </c>
      <c r="F710" s="50">
        <f t="shared" si="15"/>
        <v>2887.5</v>
      </c>
    </row>
    <row r="711" spans="1:6">
      <c r="A711" s="12" t="s">
        <v>1337</v>
      </c>
      <c r="B711" s="13" t="s">
        <v>1305</v>
      </c>
      <c r="C711" s="13">
        <v>1000</v>
      </c>
      <c r="D711" s="13">
        <v>3020</v>
      </c>
      <c r="E711" s="13">
        <v>3020</v>
      </c>
      <c r="F711" s="19">
        <f t="shared" si="15"/>
        <v>3171</v>
      </c>
    </row>
    <row r="712" spans="1:6">
      <c r="A712" s="12" t="s">
        <v>1338</v>
      </c>
      <c r="B712" s="13" t="s">
        <v>1290</v>
      </c>
      <c r="C712" s="13">
        <v>50</v>
      </c>
      <c r="D712" s="13">
        <v>146</v>
      </c>
      <c r="E712" s="13">
        <v>2920</v>
      </c>
      <c r="F712" s="19">
        <f t="shared" si="15"/>
        <v>3066</v>
      </c>
    </row>
    <row r="713" spans="1:6">
      <c r="A713" s="12" t="s">
        <v>1339</v>
      </c>
      <c r="B713" s="13" t="s">
        <v>1290</v>
      </c>
      <c r="C713" s="13">
        <v>50</v>
      </c>
      <c r="D713" s="13">
        <v>148</v>
      </c>
      <c r="E713" s="13">
        <v>2960</v>
      </c>
      <c r="F713" s="19">
        <f t="shared" si="15"/>
        <v>3108</v>
      </c>
    </row>
    <row r="714" spans="1:6">
      <c r="A714" s="12" t="s">
        <v>1340</v>
      </c>
      <c r="B714" s="13" t="s">
        <v>1290</v>
      </c>
      <c r="C714" s="13">
        <v>50</v>
      </c>
      <c r="D714" s="13">
        <v>154</v>
      </c>
      <c r="E714" s="13">
        <v>3080</v>
      </c>
      <c r="F714" s="19">
        <f t="shared" si="15"/>
        <v>3234</v>
      </c>
    </row>
    <row r="715" spans="1:6">
      <c r="A715" s="12"/>
      <c r="B715" s="13"/>
      <c r="C715" s="12"/>
      <c r="D715" s="12"/>
      <c r="E715" s="12"/>
      <c r="F715" s="19">
        <f t="shared" si="15"/>
        <v>0</v>
      </c>
    </row>
    <row r="716" spans="1:6">
      <c r="A716" s="12" t="s">
        <v>1341</v>
      </c>
      <c r="B716" s="13" t="s">
        <v>1290</v>
      </c>
      <c r="C716" s="13">
        <v>50</v>
      </c>
      <c r="D716" s="13">
        <v>150</v>
      </c>
      <c r="E716" s="13">
        <v>3000</v>
      </c>
      <c r="F716" s="19">
        <f t="shared" si="15"/>
        <v>3150</v>
      </c>
    </row>
    <row r="717" spans="1:6">
      <c r="A717" s="12" t="s">
        <v>1341</v>
      </c>
      <c r="B717" s="13" t="s">
        <v>1290</v>
      </c>
      <c r="C717" s="13">
        <v>25</v>
      </c>
      <c r="D717" s="13">
        <v>80</v>
      </c>
      <c r="E717" s="13">
        <v>3200</v>
      </c>
      <c r="F717" s="19">
        <f t="shared" si="15"/>
        <v>3360</v>
      </c>
    </row>
    <row r="718" spans="1:6">
      <c r="A718" s="12"/>
      <c r="B718" s="13"/>
      <c r="C718" s="13"/>
      <c r="D718" s="13"/>
      <c r="E718" s="13"/>
      <c r="F718" s="19">
        <f t="shared" si="15"/>
        <v>0</v>
      </c>
    </row>
    <row r="719" spans="1:6" ht="15" customHeight="1">
      <c r="A719" s="12" t="s">
        <v>1342</v>
      </c>
      <c r="B719" s="13" t="s">
        <v>1290</v>
      </c>
      <c r="C719" s="13">
        <v>50</v>
      </c>
      <c r="D719" s="13">
        <v>115</v>
      </c>
      <c r="E719" s="13">
        <v>2300</v>
      </c>
      <c r="F719" s="19">
        <f t="shared" si="15"/>
        <v>2415</v>
      </c>
    </row>
    <row r="720" spans="1:6">
      <c r="A720" s="12" t="s">
        <v>1342</v>
      </c>
      <c r="B720" s="13" t="s">
        <v>1290</v>
      </c>
      <c r="C720" s="13">
        <v>25</v>
      </c>
      <c r="D720" s="13">
        <v>65</v>
      </c>
      <c r="E720" s="13">
        <v>2600</v>
      </c>
      <c r="F720" s="19">
        <f t="shared" si="15"/>
        <v>2730</v>
      </c>
    </row>
    <row r="721" spans="1:6">
      <c r="A721" s="12" t="s">
        <v>1342</v>
      </c>
      <c r="B721" s="13" t="s">
        <v>1291</v>
      </c>
      <c r="C721" s="13" t="s">
        <v>1292</v>
      </c>
      <c r="D721" s="13" t="s">
        <v>1292</v>
      </c>
      <c r="E721" s="13">
        <v>2100</v>
      </c>
      <c r="F721" s="19">
        <f t="shared" ref="F721:F737" si="16">E721/100*105</f>
        <v>2205</v>
      </c>
    </row>
    <row r="722" spans="1:6">
      <c r="A722" s="12" t="s">
        <v>1342</v>
      </c>
      <c r="B722" s="13" t="s">
        <v>1305</v>
      </c>
      <c r="C722" s="13">
        <v>1000</v>
      </c>
      <c r="D722" s="13">
        <v>2240</v>
      </c>
      <c r="E722" s="13">
        <v>2240</v>
      </c>
      <c r="F722" s="19">
        <f t="shared" si="16"/>
        <v>2352</v>
      </c>
    </row>
    <row r="723" spans="1:6">
      <c r="A723" s="12" t="s">
        <v>1343</v>
      </c>
      <c r="B723" s="13" t="s">
        <v>1290</v>
      </c>
      <c r="C723" s="13">
        <v>50</v>
      </c>
      <c r="D723" s="13">
        <v>154</v>
      </c>
      <c r="E723" s="13">
        <v>3080</v>
      </c>
      <c r="F723" s="19">
        <f t="shared" si="16"/>
        <v>3234</v>
      </c>
    </row>
    <row r="724" spans="1:6">
      <c r="A724" s="12" t="s">
        <v>1344</v>
      </c>
      <c r="B724" s="13" t="s">
        <v>1290</v>
      </c>
      <c r="C724" s="13">
        <v>50</v>
      </c>
      <c r="D724" s="13">
        <v>156</v>
      </c>
      <c r="E724" s="13">
        <v>3120</v>
      </c>
      <c r="F724" s="19">
        <f t="shared" si="16"/>
        <v>3276</v>
      </c>
    </row>
    <row r="725" spans="1:6">
      <c r="A725" s="12" t="s">
        <v>1345</v>
      </c>
      <c r="B725" s="13" t="s">
        <v>1290</v>
      </c>
      <c r="C725" s="13">
        <v>50</v>
      </c>
      <c r="D725" s="13">
        <v>158</v>
      </c>
      <c r="E725" s="13">
        <v>3160</v>
      </c>
      <c r="F725" s="19">
        <f t="shared" si="16"/>
        <v>3318</v>
      </c>
    </row>
    <row r="726" spans="1:6">
      <c r="A726" s="12"/>
      <c r="B726" s="13"/>
      <c r="C726" s="13"/>
      <c r="D726" s="13"/>
      <c r="E726" s="13"/>
      <c r="F726" s="19">
        <f t="shared" si="16"/>
        <v>0</v>
      </c>
    </row>
    <row r="727" spans="1:6">
      <c r="A727" s="12" t="s">
        <v>1346</v>
      </c>
      <c r="B727" s="13" t="s">
        <v>1290</v>
      </c>
      <c r="C727" s="13">
        <v>50</v>
      </c>
      <c r="D727" s="13">
        <v>140</v>
      </c>
      <c r="E727" s="13">
        <v>2800</v>
      </c>
      <c r="F727" s="19">
        <f t="shared" si="16"/>
        <v>2940</v>
      </c>
    </row>
    <row r="728" spans="1:6">
      <c r="A728" s="14"/>
      <c r="B728" s="15"/>
      <c r="C728" s="15"/>
      <c r="D728" s="15"/>
      <c r="E728" s="15"/>
      <c r="F728" s="19">
        <f t="shared" si="16"/>
        <v>0</v>
      </c>
    </row>
    <row r="729" spans="1:6">
      <c r="A729" s="12" t="s">
        <v>1347</v>
      </c>
      <c r="B729" s="13" t="s">
        <v>1290</v>
      </c>
      <c r="C729" s="13">
        <v>25</v>
      </c>
      <c r="D729" s="13">
        <v>188</v>
      </c>
      <c r="E729" s="13">
        <v>7520</v>
      </c>
      <c r="F729" s="19">
        <f t="shared" si="16"/>
        <v>7896</v>
      </c>
    </row>
    <row r="730" spans="1:6">
      <c r="A730" s="12" t="s">
        <v>1348</v>
      </c>
      <c r="B730" s="13" t="s">
        <v>1290</v>
      </c>
      <c r="C730" s="13">
        <v>25</v>
      </c>
      <c r="D730" s="13">
        <v>273</v>
      </c>
      <c r="E730" s="13">
        <v>10920</v>
      </c>
      <c r="F730" s="19">
        <f t="shared" si="16"/>
        <v>11466</v>
      </c>
    </row>
    <row r="731" spans="1:6">
      <c r="A731" s="12" t="s">
        <v>1349</v>
      </c>
      <c r="B731" s="13" t="s">
        <v>1290</v>
      </c>
      <c r="C731" s="13">
        <v>25</v>
      </c>
      <c r="D731" s="13">
        <v>375</v>
      </c>
      <c r="E731" s="13">
        <v>15000</v>
      </c>
      <c r="F731" s="19">
        <f t="shared" si="16"/>
        <v>15750</v>
      </c>
    </row>
    <row r="732" spans="1:6">
      <c r="A732" s="12"/>
      <c r="B732" s="13"/>
      <c r="C732" s="13"/>
      <c r="D732" s="13"/>
      <c r="E732" s="13"/>
      <c r="F732" s="19">
        <f t="shared" si="16"/>
        <v>0</v>
      </c>
    </row>
    <row r="733" spans="1:6">
      <c r="A733" s="12" t="s">
        <v>1350</v>
      </c>
      <c r="B733" s="13" t="s">
        <v>1290</v>
      </c>
      <c r="C733" s="13">
        <v>25</v>
      </c>
      <c r="D733" s="13">
        <v>153</v>
      </c>
      <c r="E733" s="13">
        <v>6120</v>
      </c>
      <c r="F733" s="19">
        <f t="shared" si="16"/>
        <v>6426</v>
      </c>
    </row>
    <row r="734" spans="1:6">
      <c r="A734" s="12" t="s">
        <v>1351</v>
      </c>
      <c r="B734" s="13" t="s">
        <v>1290</v>
      </c>
      <c r="C734" s="13">
        <v>20</v>
      </c>
      <c r="D734" s="13">
        <v>560</v>
      </c>
      <c r="E734" s="13">
        <v>28000</v>
      </c>
      <c r="F734" s="19">
        <f t="shared" si="16"/>
        <v>29400</v>
      </c>
    </row>
    <row r="735" spans="1:6">
      <c r="A735" s="12" t="s">
        <v>1352</v>
      </c>
      <c r="B735" s="13" t="s">
        <v>1353</v>
      </c>
      <c r="C735" s="13" t="s">
        <v>1292</v>
      </c>
      <c r="D735" s="13" t="s">
        <v>1292</v>
      </c>
      <c r="E735" s="13">
        <v>400</v>
      </c>
      <c r="F735" s="19">
        <f t="shared" si="16"/>
        <v>420</v>
      </c>
    </row>
    <row r="736" spans="1:6">
      <c r="A736" s="12" t="s">
        <v>1354</v>
      </c>
      <c r="B736" s="13" t="s">
        <v>1305</v>
      </c>
      <c r="C736" s="13">
        <v>1000</v>
      </c>
      <c r="D736" s="13">
        <v>1000</v>
      </c>
      <c r="E736" s="13">
        <v>1000</v>
      </c>
      <c r="F736" s="19">
        <f t="shared" si="16"/>
        <v>1050</v>
      </c>
    </row>
    <row r="737" spans="1:6">
      <c r="A737" s="12" t="s">
        <v>1355</v>
      </c>
      <c r="B737" s="13" t="s">
        <v>1353</v>
      </c>
      <c r="C737" s="13" t="s">
        <v>1292</v>
      </c>
      <c r="D737" s="13" t="s">
        <v>1292</v>
      </c>
      <c r="E737" s="13">
        <v>1300</v>
      </c>
      <c r="F737" s="19">
        <f t="shared" si="16"/>
        <v>1365</v>
      </c>
    </row>
  </sheetData>
  <mergeCells count="32">
    <mergeCell ref="A679:E679"/>
    <mergeCell ref="A680:E680"/>
    <mergeCell ref="A660:E660"/>
    <mergeCell ref="B632:C632"/>
    <mergeCell ref="B628:C628"/>
    <mergeCell ref="B629:C629"/>
    <mergeCell ref="B630:C630"/>
    <mergeCell ref="B631:C631"/>
    <mergeCell ref="C635:D635"/>
    <mergeCell ref="C636:D636"/>
    <mergeCell ref="C637:D637"/>
    <mergeCell ref="A638:E639"/>
    <mergeCell ref="A23:E23"/>
    <mergeCell ref="A26:E26"/>
    <mergeCell ref="A34:E34"/>
    <mergeCell ref="A46:E46"/>
    <mergeCell ref="A60:E60"/>
    <mergeCell ref="A51:E51"/>
    <mergeCell ref="A68:E68"/>
    <mergeCell ref="A97:E97"/>
    <mergeCell ref="A101:E101"/>
    <mergeCell ref="A343:E343"/>
    <mergeCell ref="A75:E75"/>
    <mergeCell ref="A301:E301"/>
    <mergeCell ref="A294:E294"/>
    <mergeCell ref="A626:E627"/>
    <mergeCell ref="A633:E634"/>
    <mergeCell ref="A354:E354"/>
    <mergeCell ref="A357:E357"/>
    <mergeCell ref="A366:E366"/>
    <mergeCell ref="A374:E374"/>
    <mergeCell ref="A377:E377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полный жби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2016-12-12T19:01:23Z</dcterms:modified>
</cp:coreProperties>
</file>