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-15" windowWidth="19440" windowHeight="7275"/>
  </bookViews>
  <sheets>
    <sheet name="Содержание" sheetId="1" r:id="rId1"/>
    <sheet name="Фланцы" sheetId="2" r:id="rId2"/>
    <sheet name="Уплотнения" sheetId="3" r:id="rId3"/>
    <sheet name="Крепежи" sheetId="4" r:id="rId4"/>
    <sheet name="Комплекты фланцев" sheetId="5" r:id="rId5"/>
  </sheets>
  <calcPr calcId="145621"/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<sst xmlns="http://schemas.openxmlformats.org/spreadsheetml/2006/main" count="696" uniqueCount="299">
  <si>
    <t>Артикул</t>
  </si>
  <si>
    <r>
      <rPr>
        <b/>
        <sz val="19"/>
        <rFont val="Myriad Pro"/>
        <family val="2"/>
      </rPr>
      <t>ПРАЙС-ЛИСТ</t>
    </r>
  </si>
  <si>
    <r>
      <rPr>
        <b/>
        <sz val="19"/>
        <rFont val="Myriad Pro"/>
        <family val="2"/>
      </rPr>
      <t>ФЛАНЦЫ</t>
    </r>
  </si>
  <si>
    <r>
      <rPr>
        <b/>
        <sz val="19"/>
        <rFont val="Myriad Pro"/>
        <family val="2"/>
      </rPr>
      <t>МЕТИЗЫ</t>
    </r>
  </si>
  <si>
    <r>
      <rPr>
        <b/>
        <sz val="19"/>
        <rFont val="Myriad Pro"/>
        <family val="2"/>
      </rPr>
      <t>ПРОКЛАДОЧНЫЕ МАТЕРИАЛЫ</t>
    </r>
  </si>
  <si>
    <r>
      <rPr>
        <sz val="10"/>
        <rFont val="Myriad Pro"/>
        <family val="2"/>
      </rPr>
      <t>DN, (мм)</t>
    </r>
  </si>
  <si>
    <r>
      <rPr>
        <sz val="10"/>
        <rFont val="Myriad Pro"/>
        <family val="2"/>
      </rPr>
      <t>Срок поставки</t>
    </r>
  </si>
  <si>
    <r>
      <rPr>
        <sz val="10"/>
        <rFont val="Myriad Pro"/>
        <family val="2"/>
      </rPr>
      <t>складская позиция</t>
    </r>
  </si>
  <si>
    <r>
      <rPr>
        <sz val="10"/>
        <rFont val="Myriad Pro"/>
        <family val="2"/>
      </rPr>
      <t>80, ряд 1</t>
    </r>
  </si>
  <si>
    <r>
      <rPr>
        <sz val="10"/>
        <rFont val="Myriad Pro"/>
        <family val="2"/>
      </rPr>
      <t>От 400 и выше</t>
    </r>
  </si>
  <si>
    <r>
      <rPr>
        <sz val="10"/>
        <rFont val="Myriad Pro"/>
        <family val="2"/>
      </rPr>
      <t>Уточняется при заказе</t>
    </r>
  </si>
  <si>
    <r>
      <rPr>
        <sz val="10"/>
        <rFont val="Myriad Pro"/>
        <family val="2"/>
      </rPr>
      <t>400, ряд 1</t>
    </r>
  </si>
  <si>
    <r>
      <rPr>
        <sz val="10"/>
        <rFont val="Myriad Pro"/>
        <family val="2"/>
      </rPr>
      <t>500, ряд 1</t>
    </r>
  </si>
  <si>
    <r>
      <rPr>
        <sz val="10"/>
        <rFont val="Myriad Pro"/>
        <family val="2"/>
      </rPr>
      <t>600, ряд 1</t>
    </r>
  </si>
  <si>
    <r>
      <rPr>
        <b/>
        <sz val="11"/>
        <rFont val="Myriad Pro"/>
        <family val="2"/>
      </rPr>
      <t>Фланец с резьбовым хвостовиком, сталь 20 (оцинкованный)</t>
    </r>
  </si>
  <si>
    <r>
      <rPr>
        <b/>
        <sz val="11"/>
        <rFont val="Myriad Pro"/>
        <family val="2"/>
      </rPr>
      <t>Фланец глухой (заглушка) АТК 24.200.02-90 исполнение 1*</t>
    </r>
  </si>
  <si>
    <r>
      <rPr>
        <b/>
        <sz val="11"/>
        <rFont val="Myriad Pro"/>
        <family val="2"/>
      </rPr>
      <t>Уплотнительный материал ВАТИ-22 (безасбестовые)</t>
    </r>
  </si>
  <si>
    <r>
      <rPr>
        <sz val="10"/>
        <rFont val="Myriad Pro"/>
        <family val="2"/>
      </rPr>
      <t>От 600 и далее</t>
    </r>
  </si>
  <si>
    <r>
      <rPr>
        <b/>
        <sz val="11"/>
        <rFont val="Myriad Pro"/>
        <family val="2"/>
      </rPr>
      <t>Уплотнительный материал Novatec Premium II (безасбестовые, Tмакс. = 250 °С)</t>
    </r>
  </si>
  <si>
    <r>
      <rPr>
        <sz val="10"/>
        <rFont val="Myriad Pro"/>
        <family val="2"/>
      </rPr>
      <t>От 350 и далее</t>
    </r>
  </si>
  <si>
    <r>
      <rPr>
        <b/>
        <sz val="11"/>
        <rFont val="Myriad Pro"/>
        <family val="2"/>
      </rPr>
      <t>Паронитовые прокладки общего назначения (ПОН-Б)</t>
    </r>
  </si>
  <si>
    <r>
      <rPr>
        <b/>
        <sz val="11"/>
        <rFont val="Myriad Pro"/>
        <family val="2"/>
      </rPr>
      <t>Крепеж общепромышленного применения Сталь 20/25/35 (ГОСТ 7798, 5915)**</t>
    </r>
  </si>
  <si>
    <r>
      <rPr>
        <sz val="10"/>
        <rFont val="Myriad Pro"/>
        <family val="2"/>
      </rPr>
      <t>Товар</t>
    </r>
  </si>
  <si>
    <r>
      <rPr>
        <b/>
        <sz val="11"/>
        <rFont val="Myriad Pro"/>
        <family val="2"/>
      </rPr>
      <t>Комплект воротниковых фланцев на дисковые поворотные затворы
ГРАНВЭЛ</t>
    </r>
    <r>
      <rPr>
        <b/>
        <sz val="7"/>
        <rFont val="Myriad Pro"/>
        <family val="2"/>
      </rPr>
      <t xml:space="preserve">® </t>
    </r>
    <r>
      <rPr>
        <b/>
        <sz val="11"/>
        <rFont val="Myriad Pro"/>
        <family val="2"/>
      </rPr>
      <t>типа Sigeval*, DN 32-1200, PN 1,6</t>
    </r>
  </si>
  <si>
    <r>
      <rPr>
        <sz val="9"/>
        <rFont val="Myriad Pro"/>
        <family val="2"/>
      </rPr>
      <t>Комплект фланцев воротниковых для затворов
(болты, гайки, фланцы)</t>
    </r>
  </si>
  <si>
    <r>
      <rPr>
        <sz val="9"/>
        <rFont val="Myriad Pro"/>
        <family val="2"/>
      </rPr>
      <t>складская позиция</t>
    </r>
  </si>
  <si>
    <r>
      <rPr>
        <sz val="9"/>
        <rFont val="Myriad Pro"/>
        <family val="2"/>
      </rPr>
      <t>Комплект фланцев воротниковых для затворов
(болты,гайки,фланцы)</t>
    </r>
  </si>
  <si>
    <r>
      <rPr>
        <sz val="9"/>
        <rFont val="Myriad Pro"/>
        <family val="2"/>
      </rPr>
      <t>(ряд 1) Комплект фланцев воротниковых для затворов (болты, гайки, фланцы)</t>
    </r>
  </si>
  <si>
    <r>
      <rPr>
        <sz val="9"/>
        <rFont val="Myriad Pro"/>
        <family val="2"/>
      </rPr>
      <t>Комплект фланцев воротниковых для затворов
(шпильки, гайки, фланцы)</t>
    </r>
  </si>
  <si>
    <r>
      <rPr>
        <sz val="9"/>
        <rFont val="Myriad Pro"/>
        <family val="2"/>
      </rPr>
      <t>Комплект фланцев воротниковых для затворов
(шпильки, болты, гайки, фланцы)</t>
    </r>
  </si>
  <si>
    <r>
      <rPr>
        <sz val="10"/>
        <rFont val="Myriad Pro"/>
        <family val="2"/>
      </rPr>
      <t>* Комплект включает два воротниковых фланца, необходимый крепеж</t>
    </r>
  </si>
  <si>
    <r>
      <rPr>
        <b/>
        <sz val="11"/>
        <rFont val="Myriad Pro"/>
        <family val="2"/>
      </rPr>
      <t>Комплект плоских фланцев на клапан обратный межфланцевый CV16*, DN 40-400, PN 1,6</t>
    </r>
  </si>
  <si>
    <r>
      <rPr>
        <sz val="9"/>
        <rFont val="Myriad Pro"/>
        <family val="2"/>
      </rPr>
      <t>Комплект отв. пл. фл. д/межфл. обр. кл. CV16 (фланцы, прокладки, гайки, болты)</t>
    </r>
  </si>
  <si>
    <r>
      <rPr>
        <sz val="10"/>
        <rFont val="Myriad Pro"/>
        <family val="2"/>
      </rPr>
      <t>* Комплект включает два плоских фланца, две прокладки, необходимый крепеж</t>
    </r>
  </si>
  <si>
    <r>
      <rPr>
        <b/>
        <sz val="11"/>
        <rFont val="Myriad Pro"/>
        <family val="2"/>
      </rPr>
      <t>Комплект плоских фланцев на вибровставки*, DN 32-150, PN 1,0</t>
    </r>
  </si>
  <si>
    <r>
      <rPr>
        <sz val="10"/>
        <rFont val="Myriad Pro"/>
        <family val="2"/>
      </rPr>
      <t>* Комплект включает два плоских фланца, необходимый крепеж</t>
    </r>
  </si>
  <si>
    <r>
      <rPr>
        <sz val="10"/>
        <rFont val="Myriad Pro"/>
        <family val="2"/>
      </rPr>
      <t>* Комплект включает два фланца, две прокладки ВАТИ-22, необходимый крепеж</t>
    </r>
  </si>
  <si>
    <r>
      <rPr>
        <sz val="10"/>
        <rFont val="Myriad Pro"/>
        <family val="2"/>
      </rPr>
      <t>Комплекты отв. фланцев плоских (фланцы, прокладки, гайки, болты)</t>
    </r>
  </si>
  <si>
    <r>
      <rPr>
        <b/>
        <sz val="11"/>
        <rFont val="Myriad Pro"/>
        <family val="2"/>
      </rPr>
      <t>Комплект воротниковых фланцев для фланцевой арматуры (шаровые краны, фильтры, вентили и т. д.)*, DN 15-200, PN 4,0</t>
    </r>
  </si>
  <si>
    <r>
      <rPr>
        <sz val="10"/>
        <rFont val="Myriad Pro"/>
        <family val="2"/>
      </rPr>
      <t>Ответные фланцы воротниковые комплект
(фланцы, прокл., гайки, шпильки)</t>
    </r>
  </si>
  <si>
    <r>
      <rPr>
        <sz val="10"/>
        <rFont val="Myriad Pro"/>
        <family val="2"/>
      </rPr>
      <t>Ответные фланцы воротниковые комплект
(фланцы, прокладки, гайки, болты)</t>
    </r>
  </si>
  <si>
    <r>
      <rPr>
        <sz val="10"/>
        <rFont val="Myriad Pro"/>
        <family val="2"/>
      </rPr>
      <t>Ответные фланцы воротниковые комплект
(фланцы, прокладки, гайки, шпильки)</t>
    </r>
  </si>
  <si>
    <t>Тип</t>
  </si>
  <si>
    <t>Срок поставки</t>
  </si>
  <si>
    <t>Шпилька</t>
  </si>
  <si>
    <t>Гайка</t>
  </si>
  <si>
    <t>М 12 х 080</t>
  </si>
  <si>
    <t>складская позиция</t>
  </si>
  <si>
    <t>Крепеж для фланцевых соединений PN до 10,0 МПа Сталь 20/25/35 (ГОСТ 9066, 9064)**</t>
  </si>
  <si>
    <t>М 16 х 100</t>
  </si>
  <si>
    <t>М 20 х 110</t>
  </si>
  <si>
    <t>М 24 х 130</t>
  </si>
  <si>
    <t>М 30 х 180</t>
  </si>
  <si>
    <t>М 36 х 380</t>
  </si>
  <si>
    <t>Болт</t>
  </si>
  <si>
    <t>16 х 070</t>
  </si>
  <si>
    <t>12 х 060</t>
  </si>
  <si>
    <t>16 х 080</t>
  </si>
  <si>
    <t>16 х 130</t>
  </si>
  <si>
    <t>20 х 080</t>
  </si>
  <si>
    <t>20 х 140</t>
  </si>
  <si>
    <t>20 х 180</t>
  </si>
  <si>
    <t>24 х 100</t>
  </si>
  <si>
    <t>24 х 170</t>
  </si>
  <si>
    <t>27 х 110</t>
  </si>
  <si>
    <r>
      <rPr>
        <sz val="10"/>
        <rFont val="Myriad Pro"/>
        <family val="2"/>
      </rPr>
      <t>* Возможно изготовление фланцев исполнения 2-9, фланцев по ГОСТ 12815. По ценам и срокам поставки обращайтесь в офис компании.</t>
    </r>
  </si>
  <si>
    <t>** Так же в наличии и по запросу фланцы из нержавеющей стали 12Х18Н10Т, метизы из стали 20Х13.</t>
  </si>
  <si>
    <t>Комплект плоских фланцев для фланцевой арматуры (шаровые краны, фильтры, вентили и т. д.)*, 
DN 15-500, PN 1,6</t>
  </si>
  <si>
    <t>Комплекты отв. фланцев плоских (фланцы, прокладки, гайки, болты)</t>
  </si>
  <si>
    <t>Комплект плоских фланцев для фланцевой арматуры (шаровые краны, фильтры, вентили и т. д.)*, 
DN 15-300, PN 2,5</t>
  </si>
  <si>
    <t>Ответные фланцы плоские д/вибровставок комплект (фланцы, гайки, болты)</t>
  </si>
  <si>
    <t>Содержание:</t>
  </si>
  <si>
    <t>&gt;&gt;&gt;</t>
  </si>
  <si>
    <t>Фланцы</t>
  </si>
  <si>
    <t>Уплотнения</t>
  </si>
  <si>
    <t>Крепежи</t>
  </si>
  <si>
    <t>Комплекты фланцев</t>
  </si>
  <si>
    <t>&lt;&lt;&lt; К содержанию</t>
  </si>
  <si>
    <t>Компания АДЛ производство и поставки промышленного оборудования</t>
  </si>
  <si>
    <t xml:space="preserve">Тел.: (495) 937 8968 Факс: (495) 933 8501/02 info@adl.ru www.adl.ru интернет-магазин: www.valve.ru </t>
  </si>
  <si>
    <t>Руб. без НДС</t>
  </si>
  <si>
    <t>BS04B4300</t>
  </si>
  <si>
    <t>BS04B4299</t>
  </si>
  <si>
    <t>BS04B4301</t>
  </si>
  <si>
    <t>BS04B7379</t>
  </si>
  <si>
    <t>BS04B4302</t>
  </si>
  <si>
    <t>BS04B3929</t>
  </si>
  <si>
    <t>BS04B4303</t>
  </si>
  <si>
    <t>BS04B3923</t>
  </si>
  <si>
    <t>BS04B4304</t>
  </si>
  <si>
    <t>BS04B1731</t>
  </si>
  <si>
    <t>BS04B3924</t>
  </si>
  <si>
    <t>BS04B4306</t>
  </si>
  <si>
    <t>BS04B3925</t>
  </si>
  <si>
    <t>BS04B3926</t>
  </si>
  <si>
    <t>BS04B4308</t>
  </si>
  <si>
    <t>BS04B3927</t>
  </si>
  <si>
    <t>BS04B3928</t>
  </si>
  <si>
    <t>BS04B4565</t>
  </si>
  <si>
    <t>BS04B4566</t>
  </si>
  <si>
    <t>BS04B4312</t>
  </si>
  <si>
    <t>BS04B4567</t>
  </si>
  <si>
    <t>BS04A7386</t>
  </si>
  <si>
    <t>BS04A1391</t>
  </si>
  <si>
    <t>BS04A7387</t>
  </si>
  <si>
    <t>BS04A1392</t>
  </si>
  <si>
    <t>BS04A7388</t>
  </si>
  <si>
    <t>BS04A7389</t>
  </si>
  <si>
    <t>BS04A1340</t>
  </si>
  <si>
    <t>BS04A7390</t>
  </si>
  <si>
    <t>BS04A1341</t>
  </si>
  <si>
    <t>BS04A7391</t>
  </si>
  <si>
    <t>BS04A1342</t>
  </si>
  <si>
    <t>BS04A1349</t>
  </si>
  <si>
    <t>BS04A1343</t>
  </si>
  <si>
    <t>BS04A2698</t>
  </si>
  <si>
    <t>BS04A1344</t>
  </si>
  <si>
    <t>BS04A1351</t>
  </si>
  <si>
    <t>BS04A1345</t>
  </si>
  <si>
    <t>BS04A5548</t>
  </si>
  <si>
    <t>BS04A1352</t>
  </si>
  <si>
    <t>BS04A1346</t>
  </si>
  <si>
    <t>BS04A5549</t>
  </si>
  <si>
    <t>BS04A1353</t>
  </si>
  <si>
    <t>BS04A5550</t>
  </si>
  <si>
    <t>BS04A1354</t>
  </si>
  <si>
    <t>BS04A5551</t>
  </si>
  <si>
    <t>BS04A1559</t>
  </si>
  <si>
    <t>BS04A1561</t>
  </si>
  <si>
    <t>BS04A1637</t>
  </si>
  <si>
    <t>BS04A1576</t>
  </si>
  <si>
    <t>BS04A1615</t>
  </si>
  <si>
    <t>BS04A9094</t>
  </si>
  <si>
    <t>BS04A9560</t>
  </si>
  <si>
    <t>BS04A9562</t>
  </si>
  <si>
    <t>BS05A879</t>
  </si>
  <si>
    <t>BS05A880</t>
  </si>
  <si>
    <t>BS05A881</t>
  </si>
  <si>
    <t>BS05A882</t>
  </si>
  <si>
    <t>BS05A883</t>
  </si>
  <si>
    <t>BS05A892</t>
  </si>
  <si>
    <t>BS05A884</t>
  </si>
  <si>
    <t>BS05A885</t>
  </si>
  <si>
    <t>BS05A886</t>
  </si>
  <si>
    <t>GU01A41187</t>
  </si>
  <si>
    <t>GU01A41188</t>
  </si>
  <si>
    <t>GU01A41189</t>
  </si>
  <si>
    <t>GU01A41190</t>
  </si>
  <si>
    <t>GU01A41191</t>
  </si>
  <si>
    <t>GU01A41193</t>
  </si>
  <si>
    <t>GU01A41195</t>
  </si>
  <si>
    <t>GU01A41196</t>
  </si>
  <si>
    <t>GU01A41197</t>
  </si>
  <si>
    <t>GU01A41198</t>
  </si>
  <si>
    <t>GU01A41199</t>
  </si>
  <si>
    <t>GU01A41200</t>
  </si>
  <si>
    <t>GU01A41202</t>
  </si>
  <si>
    <t>GU01A41203</t>
  </si>
  <si>
    <t>GU01A41204</t>
  </si>
  <si>
    <t>GU01A41205</t>
  </si>
  <si>
    <t>GU01A41206</t>
  </si>
  <si>
    <t>GU01A41207</t>
  </si>
  <si>
    <t>GU01A41208</t>
  </si>
  <si>
    <t>GU01A41209</t>
  </si>
  <si>
    <t>GU01A41210</t>
  </si>
  <si>
    <t>GU01A41211</t>
  </si>
  <si>
    <t>GU01A41212</t>
  </si>
  <si>
    <t>GU01A41234</t>
  </si>
  <si>
    <t>GU01A41235</t>
  </si>
  <si>
    <t>GU01A41237</t>
  </si>
  <si>
    <t>GU01A41238</t>
  </si>
  <si>
    <t>GU01A41239</t>
  </si>
  <si>
    <t>GU01A41240</t>
  </si>
  <si>
    <t>GU01A344978</t>
  </si>
  <si>
    <t>GU02A5331</t>
  </si>
  <si>
    <t>GU02A5332</t>
  </si>
  <si>
    <t>GU02A5333</t>
  </si>
  <si>
    <t>GU02A5334</t>
  </si>
  <si>
    <t>GU02A5335</t>
  </si>
  <si>
    <t>GU02A5336</t>
  </si>
  <si>
    <t>GU02A5337</t>
  </si>
  <si>
    <t>GU02A5338</t>
  </si>
  <si>
    <t>GU02A5339</t>
  </si>
  <si>
    <t>GU02A5343</t>
  </si>
  <si>
    <t>GU02A5344</t>
  </si>
  <si>
    <t>GU02A5347</t>
  </si>
  <si>
    <t>FA04A5748</t>
  </si>
  <si>
    <t>FA04A5750</t>
  </si>
  <si>
    <t>FA04A5753</t>
  </si>
  <si>
    <t>FA04A6077</t>
  </si>
  <si>
    <t>FA04A6146</t>
  </si>
  <si>
    <t>FA04A11426</t>
  </si>
  <si>
    <t>FA02A5756</t>
  </si>
  <si>
    <t>FA02A5757</t>
  </si>
  <si>
    <t>FA02A5758</t>
  </si>
  <si>
    <t>FA02A6078</t>
  </si>
  <si>
    <t>FA02A6147</t>
  </si>
  <si>
    <t>FA02A7919</t>
  </si>
  <si>
    <t>FA01B1393</t>
  </si>
  <si>
    <t>FA01B1358</t>
  </si>
  <si>
    <t>FA01B1663</t>
  </si>
  <si>
    <t>FA01B1602</t>
  </si>
  <si>
    <t>FA01B1568</t>
  </si>
  <si>
    <t>FA01B1649</t>
  </si>
  <si>
    <t>FA01B6258</t>
  </si>
  <si>
    <t>FA01B1570</t>
  </si>
  <si>
    <t>FA01B1650</t>
  </si>
  <si>
    <t>FA01B1614</t>
  </si>
  <si>
    <t>FA02C1394</t>
  </si>
  <si>
    <t>FA02C1359</t>
  </si>
  <si>
    <t>FA02C1457</t>
  </si>
  <si>
    <t>FA02C1571</t>
  </si>
  <si>
    <t>FA02C1605</t>
  </si>
  <si>
    <t>FS02B9086</t>
  </si>
  <si>
    <t>FS02B9085</t>
  </si>
  <si>
    <t>FS02B18605</t>
  </si>
  <si>
    <t>FS02B72161</t>
  </si>
  <si>
    <t>FS02B1644</t>
  </si>
  <si>
    <t>FS02B1563</t>
  </si>
  <si>
    <t>FS02B1564</t>
  </si>
  <si>
    <t>FS02B1565</t>
  </si>
  <si>
    <t>FS02B1566</t>
  </si>
  <si>
    <t>FS02B1645</t>
  </si>
  <si>
    <t>FS02B1646</t>
  </si>
  <si>
    <t>FS02B23950</t>
  </si>
  <si>
    <t>FS02B23953</t>
  </si>
  <si>
    <t>FS02B112606</t>
  </si>
  <si>
    <t>FS02B23956</t>
  </si>
  <si>
    <t>FS02B23958</t>
  </si>
  <si>
    <t>FS02B89668</t>
  </si>
  <si>
    <t>FS02B210659</t>
  </si>
  <si>
    <t>FS02A70200</t>
  </si>
  <si>
    <t>FS02A45675</t>
  </si>
  <si>
    <t>FS02A75116</t>
  </si>
  <si>
    <t>FS02A70022</t>
  </si>
  <si>
    <t>FS02A74601</t>
  </si>
  <si>
    <t>FS02A70113</t>
  </si>
  <si>
    <t>FS02A44207</t>
  </si>
  <si>
    <t>FS02A98770</t>
  </si>
  <si>
    <t>FS02A98769</t>
  </si>
  <si>
    <t>FS02A98771</t>
  </si>
  <si>
    <t>FS02A75220</t>
  </si>
  <si>
    <t>FS02A5863</t>
  </si>
  <si>
    <t>FS02A5858</t>
  </si>
  <si>
    <t>FS02A5864</t>
  </si>
  <si>
    <t>FS02A5866</t>
  </si>
  <si>
    <t>FS02A5859</t>
  </si>
  <si>
    <t>FS02A5867</t>
  </si>
  <si>
    <t>FS02A5868</t>
  </si>
  <si>
    <t>FS02A109844</t>
  </si>
  <si>
    <t>FS02A76470</t>
  </si>
  <si>
    <t>FS02A71524</t>
  </si>
  <si>
    <t>FS02A71350</t>
  </si>
  <si>
    <t>FS02A70145</t>
  </si>
  <si>
    <t>FS02A45672</t>
  </si>
  <si>
    <t>FS02A75021</t>
  </si>
  <si>
    <t>FS02A51106</t>
  </si>
  <si>
    <t>FS02A69974</t>
  </si>
  <si>
    <t>FS02A74588</t>
  </si>
  <si>
    <t>FS02A70099</t>
  </si>
  <si>
    <t>FS02A44726</t>
  </si>
  <si>
    <t>FS02A80423</t>
  </si>
  <si>
    <t>FS02A85666</t>
  </si>
  <si>
    <t>FS02A84066</t>
  </si>
  <si>
    <t>FS02A94906</t>
  </si>
  <si>
    <t>FS02A75605</t>
  </si>
  <si>
    <t>FS02A76472</t>
  </si>
  <si>
    <t>FS02A71622</t>
  </si>
  <si>
    <t>FS02A71454</t>
  </si>
  <si>
    <t>FS02A70146</t>
  </si>
  <si>
    <t>FS02A45697</t>
  </si>
  <si>
    <t>FS02A51108</t>
  </si>
  <si>
    <t>FS02A74602</t>
  </si>
  <si>
    <t>FS02B45528</t>
  </si>
  <si>
    <t>FS02B76475</t>
  </si>
  <si>
    <t>FS02B71466</t>
  </si>
  <si>
    <t>FS02B71464</t>
  </si>
  <si>
    <t>FS02B45767</t>
  </si>
  <si>
    <t>FS02B75033</t>
  </si>
  <si>
    <t>FS02B70020</t>
  </si>
  <si>
    <t>FS02B74611</t>
  </si>
  <si>
    <t>FS02B70110</t>
  </si>
  <si>
    <t>FS02B44352</t>
  </si>
  <si>
    <t>Цена и сроки доставки уточняются при заказе</t>
  </si>
  <si>
    <t>BS04A5773</t>
  </si>
  <si>
    <t>по запросу</t>
  </si>
  <si>
    <t>FS02A69782</t>
  </si>
  <si>
    <t>-</t>
  </si>
  <si>
    <t>Компания оставляет за собой право вносить конструктивные изменения. Данный прайс-лист не является публичной офертой</t>
  </si>
  <si>
    <t>16/25</t>
  </si>
  <si>
    <t>PN, (бар)</t>
  </si>
  <si>
    <t>16/25/40</t>
  </si>
  <si>
    <t>10/16/25/40</t>
  </si>
  <si>
    <t>10/16</t>
  </si>
  <si>
    <t>10-16; 25-40</t>
  </si>
  <si>
    <t>10-16</t>
  </si>
  <si>
    <t>25-40</t>
  </si>
  <si>
    <t>Фланцы плоские приварные Сталь 20 ГОСТ 33259-2015 (ГОСТ 12820-80) исполнение 1*</t>
  </si>
  <si>
    <t>Фланцы воротниковые приварные в стык, сталь 20 ГОСТ 33259-2015 (ГОСТ 12821-80) исполнение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</si>
</sst>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;###0"/>
    <numFmt numFmtId="165" formatCode="#,##0;#,##0"/>
    <numFmt numFmtId="166" formatCode="###0.0;###0.0"/>
    <numFmt numFmtId="167" formatCode=";;;"/>
  </numFmts>
  <fonts count="16" x14ac:knownFonts="1">
    <font>
      <sz val="10"/>
      <color rgb="FF000000"/>
      <name val="Times New Roman"/>
      <charset val="204"/>
    </font>
    <font>
      <sz val="10"/>
      <color rgb="FF000000"/>
      <name val="Myriad Pro"/>
      <family val="2"/>
    </font>
    <font>
      <b/>
      <sz val="19"/>
      <name val="Myriad Pro"/>
      <family val="2"/>
    </font>
    <font>
      <b/>
      <sz val="13"/>
      <name val="Myriad Pro"/>
      <family val="2"/>
    </font>
    <font>
      <sz val="10"/>
      <name val="Myriad Pro"/>
      <family val="2"/>
    </font>
    <font>
      <b/>
      <sz val="11"/>
      <name val="Myriad Pro"/>
      <family val="2"/>
    </font>
    <font>
      <sz val="9"/>
      <name val="Myriad Pro"/>
      <family val="2"/>
    </font>
    <font>
      <b/>
      <sz val="7"/>
      <name val="Myriad Pro"/>
      <family val="2"/>
    </font>
    <font>
      <sz val="9"/>
      <color rgb="FF000000"/>
      <name val="Myriad Pro"/>
      <family val="2"/>
    </font>
    <font>
      <u/>
      <sz val="10"/>
      <color theme="10"/>
      <name val="Times New Roman"/>
      <family val="1"/>
      <charset val="204"/>
    </font>
    <font>
      <b/>
      <sz val="14"/>
      <color rgb="FF000000"/>
      <name val="Myriad Pro"/>
      <family val="2"/>
    </font>
    <font>
      <sz val="14"/>
      <name val="Myriad Pro"/>
      <family val="2"/>
    </font>
    <font>
      <u/>
      <sz val="10"/>
      <color theme="10"/>
      <name val="Myriad Pro"/>
      <family val="2"/>
    </font>
    <font>
      <sz val="10"/>
      <color rgb="FFFF0000"/>
      <name val="Myriad Pro"/>
      <family val="2"/>
    </font>
    <font>
      <sz val="11"/>
      <color rgb="FF000000"/>
      <name val="Myriad Pro"/>
      <family val="2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4E5E6"/>
      </patternFill>
    </fill>
    <fill>
      <patternFill patternType="solid">
        <fgColor rgb="FFE0E0E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167" fontId="15" fillId="0" borderId="0" applyFont="0" applyFill="0" applyBorder="0" applyAlignment="0" applyProtection="0"/>
    <xf numFmtId="0" fontId="1" fillId="0" borderId="11">
      <alignment horizontal="center" vertical="center"/>
    </xf>
  </cellStyleXfs>
  <cellXfs count="139">
    <xf numFmtId="0" fontId="0" fillId="2" borderId="0" xfId="0" applyFill="1" applyBorder="1" applyAlignment="1">
      <alignment horizontal="left" vertical="top"/>
    </xf>
    <xf numFmtId="0" fontId="0" fillId="2" borderId="0" xfId="0" applyFill="1" applyBorder="1" applyAlignment="1">
      <alignment horizontal="center" vertical="top"/>
    </xf>
    <xf numFmtId="0" fontId="1" fillId="2" borderId="1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/>
    </xf>
    <xf numFmtId="164" fontId="1" fillId="2" borderId="11" xfId="0" applyNumberFormat="1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9" fillId="2" borderId="11" xfId="1" applyFill="1" applyBorder="1" applyAlignment="1">
      <alignment horizontal="center" vertical="center"/>
    </xf>
    <xf numFmtId="0" fontId="9" fillId="2" borderId="0" xfId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2" fillId="2" borderId="0" xfId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center" wrapText="1"/>
    </xf>
    <xf numFmtId="165" fontId="1" fillId="2" borderId="19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165" fontId="1" fillId="2" borderId="1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165" fontId="1" fillId="2" borderId="6" xfId="0" applyNumberFormat="1" applyFont="1" applyFill="1" applyBorder="1" applyAlignment="1">
      <alignment horizontal="center" vertical="center" wrapText="1"/>
    </xf>
    <xf numFmtId="165" fontId="1" fillId="2" borderId="8" xfId="0" applyNumberFormat="1" applyFont="1" applyFill="1" applyBorder="1" applyAlignment="1">
      <alignment horizontal="center" vertical="center" wrapText="1"/>
    </xf>
    <xf numFmtId="166" fontId="1" fillId="2" borderId="3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3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left" vertical="center"/>
    </xf>
    <xf numFmtId="14" fontId="3" fillId="2" borderId="0" xfId="0" applyNumberFormat="1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164" fontId="1" fillId="2" borderId="11" xfId="0" applyNumberFormat="1" applyFont="1" applyFill="1" applyBorder="1" applyAlignment="1">
      <alignment horizontal="center" vertical="center" wrapText="1"/>
    </xf>
    <xf numFmtId="164" fontId="1" fillId="2" borderId="21" xfId="0" applyNumberFormat="1" applyFont="1" applyFill="1" applyBorder="1" applyAlignment="1">
      <alignment horizontal="center" vertical="center" wrapText="1"/>
    </xf>
    <xf numFmtId="164" fontId="1" fillId="2" borderId="22" xfId="0" applyNumberFormat="1" applyFont="1" applyFill="1" applyBorder="1" applyAlignment="1">
      <alignment horizontal="center" vertical="center" wrapText="1"/>
    </xf>
    <xf numFmtId="164" fontId="1" fillId="2" borderId="23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164" fontId="1" fillId="2" borderId="20" xfId="0" applyNumberFormat="1" applyFont="1" applyFill="1" applyBorder="1" applyAlignment="1">
      <alignment horizontal="center" vertical="center" wrapText="1"/>
    </xf>
    <xf numFmtId="164" fontId="1" fillId="2" borderId="24" xfId="0" applyNumberFormat="1" applyFont="1" applyFill="1" applyBorder="1" applyAlignment="1">
      <alignment horizontal="center" vertical="center" wrapText="1"/>
    </xf>
    <xf numFmtId="164" fontId="1" fillId="2" borderId="25" xfId="0" applyNumberFormat="1" applyFont="1" applyFill="1" applyBorder="1" applyAlignment="1">
      <alignment horizontal="center" vertical="center" wrapText="1"/>
    </xf>
    <xf numFmtId="164" fontId="1" fillId="2" borderId="26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 vertical="center"/>
    </xf>
    <xf numFmtId="4" fontId="1" fillId="2" borderId="16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</cellXfs>
  <cellStyles count="4">
    <cellStyle name="артикул" xfId="3"/>
    <cellStyle name="Гиперссылка" xfId="1" builtinId="8"/>
    <cellStyle name="Обычный" xfId="0" builtinId="0"/>
    <cellStyle name="скрытый" xfId="2"/>
  </cellStyles>
  <dxfs count="0"/>
  <tableStyles count="0" defaultTableStyle="TableStyleMedium9" defaultPivotStyle="PivotStyleLight16"/>
  <colors>
    <mruColors>
      <color rgb="FFE0E0E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180975</xdr:colOff>
      <xdr:row>0</xdr:row>
      <xdr:rowOff>152400</xdr:rowOff>
    </xdr:from>
    <xdr:to>
      <xdr:col>13</xdr:col>
      <xdr:colOff>13047</xdr:colOff>
      <xdr:row>2</xdr:row>
      <xdr:rowOff>102162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152400"/>
          <a:ext cx="765522" cy="7689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16566</xdr:colOff>
      <xdr:row>88</xdr:row>
      <xdr:rowOff>5384</xdr:rowOff>
    </xdr:from>
    <xdr:to>
      <xdr:col>11</xdr:col>
      <xdr:colOff>502227</xdr:colOff>
      <xdr:row>88</xdr:row>
      <xdr:rowOff>5384</xdr:rowOff>
    </xdr:to>
    <xdr:cxnSp macro="">
      <xdr:nvCxnSpPr>
        <xdr:cNvPr id="2" name="Прямая соединительная линия 1"/>
        <xdr:cNvCxnSpPr/>
      </xdr:nvCxnSpPr>
      <xdr:spPr>
        <a:xfrm>
          <a:off x="726611" y="14119702"/>
          <a:ext cx="602748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519069</xdr:colOff>
      <xdr:row>89</xdr:row>
      <xdr:rowOff>169856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917706"/>
          <a:ext cx="519069" cy="517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16566</xdr:colOff>
      <xdr:row>51</xdr:row>
      <xdr:rowOff>5384</xdr:rowOff>
    </xdr:from>
    <xdr:to>
      <xdr:col>11</xdr:col>
      <xdr:colOff>502227</xdr:colOff>
      <xdr:row>51</xdr:row>
      <xdr:rowOff>5384</xdr:rowOff>
    </xdr:to>
    <xdr:cxnSp macro="">
      <xdr:nvCxnSpPr>
        <xdr:cNvPr id="2" name="Прямая соединительная линия 1"/>
        <xdr:cNvCxnSpPr/>
      </xdr:nvCxnSpPr>
      <xdr:spPr>
        <a:xfrm>
          <a:off x="730941" y="13911884"/>
          <a:ext cx="5991111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519069</xdr:colOff>
      <xdr:row>53</xdr:row>
      <xdr:rowOff>12973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68235"/>
          <a:ext cx="519069" cy="5172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16566</xdr:colOff>
      <xdr:row>39</xdr:row>
      <xdr:rowOff>5384</xdr:rowOff>
    </xdr:from>
    <xdr:to>
      <xdr:col>5</xdr:col>
      <xdr:colOff>0</xdr:colOff>
      <xdr:row>39</xdr:row>
      <xdr:rowOff>5384</xdr:rowOff>
    </xdr:to>
    <xdr:cxnSp macro="">
      <xdr:nvCxnSpPr>
        <xdr:cNvPr id="2" name="Прямая соединительная линия 1"/>
        <xdr:cNvCxnSpPr/>
      </xdr:nvCxnSpPr>
      <xdr:spPr>
        <a:xfrm>
          <a:off x="957860" y="9149384"/>
          <a:ext cx="6381993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519069</xdr:colOff>
      <xdr:row>40</xdr:row>
      <xdr:rowOff>169856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87118"/>
          <a:ext cx="519069" cy="5172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16566</xdr:colOff>
      <xdr:row>87</xdr:row>
      <xdr:rowOff>5384</xdr:rowOff>
    </xdr:from>
    <xdr:to>
      <xdr:col>12</xdr:col>
      <xdr:colOff>28575</xdr:colOff>
      <xdr:row>87</xdr:row>
      <xdr:rowOff>5384</xdr:rowOff>
    </xdr:to>
    <xdr:cxnSp macro="">
      <xdr:nvCxnSpPr>
        <xdr:cNvPr id="2" name="Прямая соединительная линия 1"/>
        <xdr:cNvCxnSpPr/>
      </xdr:nvCxnSpPr>
      <xdr:spPr>
        <a:xfrm>
          <a:off x="769041" y="38705459"/>
          <a:ext cx="6850959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519069</xdr:colOff>
      <xdr:row>88</xdr:row>
      <xdr:rowOff>164812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538150"/>
          <a:ext cx="519069" cy="517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AS25"/>
  <sheetViews>
    <sheetView tabSelected="1" zoomScaleNormal="100" workbookViewId="0">
      <selection activeCell="M8" sqref="M8"/>
    </sheetView>
  </sheetViews>
  <sheetFormatPr defaultRowHeight="12.75" x14ac:dyDescent="0.2"/>
  <cols>
    <col min="1" max="1" width="10.5" style="3" customWidth="1"/>
    <col min="2" max="2" width="27.33203125" style="3" customWidth="1"/>
    <col min="3" max="3" width="10.6640625" style="3" customWidth="1"/>
    <col min="4" max="4" width="10.5" style="3" customWidth="1"/>
    <col min="5" max="5" width="1.33203125" style="3" customWidth="1"/>
    <col min="6" max="6" width="27.1640625" style="3" customWidth="1"/>
    <col min="7" max="7" width="1.33203125" style="3" hidden="1" customWidth="1"/>
    <col min="8" max="8" width="6.5" style="3" hidden="1" customWidth="1"/>
    <col min="9" max="9" width="8.5" style="3" customWidth="1"/>
    <col min="10" max="10" width="4.6640625" style="3" customWidth="1"/>
    <col min="11" max="11" width="5.33203125" style="3" customWidth="1"/>
    <col min="12" max="12" width="1.1640625" style="3" customWidth="1"/>
    <col min="13" max="13" width="5.1640625" style="3" customWidth="1"/>
    <col min="14" max="14" width="2.5" style="3" customWidth="1"/>
    <col min="15" max="16384" width="9.33203125" style="3"/>
  </cols>
  <sheetData>
    <row r="1" spans="2:45" ht="36.75" customHeight="1" x14ac:dyDescent="0.2">
      <c r="B1" s="3" t="s">
        <v>1</v>
      </c>
    </row>
    <row r="2" spans="2:45" ht="27.95" customHeight="1" x14ac:dyDescent="0.2">
      <c r="B2" s="3" t="s">
        <v>2</v>
      </c>
    </row>
    <row r="3" spans="2:45" ht="27.95" customHeight="1" x14ac:dyDescent="0.2">
      <c r="B3" s="3" t="s">
        <v>3</v>
      </c>
    </row>
    <row r="4" spans="2:45" ht="27.95" customHeight="1" x14ac:dyDescent="0.2">
      <c r="B4" s="3" t="s">
        <v>4</v>
      </c>
    </row>
    <row r="5" spans="2:45" ht="18.95" customHeight="1" x14ac:dyDescent="0.2">
      <c r="B5" s="56">
        <f ca="1">TODAY()</f>
        <v>43179</v>
      </c>
      <c r="C5" s="55"/>
    </row>
    <row r="6" spans="2:45" ht="17.25" customHeight="1" x14ac:dyDescent="0.2"/>
    <row r="7" spans="2:45" s="18" customFormat="1" ht="18.75" x14ac:dyDescent="0.2">
      <c r="B7" s="19" t="s">
        <v>71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</row>
    <row r="8" spans="2:45" s="18" customFormat="1" ht="18.75" x14ac:dyDescent="0.2">
      <c r="B8" s="57" t="s">
        <v>73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21" t="s">
        <v>72</v>
      </c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</row>
    <row r="9" spans="2:45" s="18" customFormat="1" ht="18.75" x14ac:dyDescent="0.2">
      <c r="B9" s="57" t="s">
        <v>74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21" t="s">
        <v>72</v>
      </c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</row>
    <row r="10" spans="2:45" s="18" customFormat="1" ht="18.75" x14ac:dyDescent="0.2">
      <c r="B10" s="57" t="s">
        <v>75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21" t="s">
        <v>72</v>
      </c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</row>
    <row r="11" spans="2:45" s="18" customFormat="1" ht="18.75" x14ac:dyDescent="0.2">
      <c r="B11" s="57" t="s">
        <v>76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21" t="s">
        <v>72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</row>
    <row r="12" spans="2:45" s="18" customFormat="1" ht="18.75" x14ac:dyDescent="0.2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22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</row>
    <row r="13" spans="2:45" s="18" customFormat="1" ht="18.75" x14ac:dyDescent="0.2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22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</row>
    <row r="14" spans="2:45" s="18" customFormat="1" ht="18.75" x14ac:dyDescent="0.2"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22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</row>
    <row r="15" spans="2:45" s="18" customFormat="1" ht="18.75" x14ac:dyDescent="0.2"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22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</row>
    <row r="16" spans="2:45" s="18" customFormat="1" ht="18.75" x14ac:dyDescent="0.2"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22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</row>
    <row r="17" spans="2:45" s="18" customFormat="1" ht="18.75" x14ac:dyDescent="0.2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22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</row>
    <row r="18" spans="2:45" s="18" customFormat="1" ht="18.75" x14ac:dyDescent="0.2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22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</row>
    <row r="19" spans="2:45" s="18" customFormat="1" ht="18.75" x14ac:dyDescent="0.2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22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</row>
    <row r="20" spans="2:45" s="18" customFormat="1" ht="18.75" x14ac:dyDescent="0.2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2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</row>
    <row r="21" spans="2:45" s="18" customFormat="1" ht="18.75" x14ac:dyDescent="0.2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22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</row>
    <row r="22" spans="2:45" ht="14.1" customHeight="1" x14ac:dyDescent="0.2"/>
    <row r="23" spans="2:45" ht="14.1" customHeight="1" x14ac:dyDescent="0.2"/>
    <row r="24" spans="2:45" ht="14.1" customHeight="1" x14ac:dyDescent="0.2"/>
    <row r="25" spans="2:45" ht="14.1" customHeight="1" x14ac:dyDescent="0.2"/>
  </sheetData>
  <sheetProtection password="8BF1" sheet="1" scenarios="1" formatCells="0" sort="0" autoFilter="0" pivotTables="0"/>
  <mergeCells count="13">
    <mergeCell ref="B18:L18"/>
    <mergeCell ref="B19:L19"/>
    <mergeCell ref="B21:L21"/>
    <mergeCell ref="B13:L13"/>
    <mergeCell ref="B14:L14"/>
    <mergeCell ref="B15:L15"/>
    <mergeCell ref="B16:L16"/>
    <mergeCell ref="B17:L17"/>
    <mergeCell ref="B8:L8"/>
    <mergeCell ref="B9:L9"/>
    <mergeCell ref="B10:L10"/>
    <mergeCell ref="B11:L11"/>
    <mergeCell ref="B12:L12"/>
  </mergeCells>
  <hyperlinks>
    <hyperlink ref="M8" location="Фланцы!A1" display="&gt;&gt;&gt;"/>
    <hyperlink ref="M9" location="Уплотнения!A1" display="&gt;&gt;&gt;"/>
    <hyperlink ref="M10" location="Крепежи!A1" display="&gt;&gt;&gt;"/>
    <hyperlink ref="M11" location="'Комплекты фланцев'!A1" display="&gt;&gt;&gt;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C90"/>
  <sheetViews>
    <sheetView zoomScale="115" zoomScaleNormal="115" workbookViewId="0">
      <pane ySplit="1" topLeftCell="A2" activePane="bottomLeft" state="frozen"/>
      <selection activeCell="B37" sqref="B37"/>
      <selection pane="bottomLeft" activeCell="M23" sqref="M23"/>
    </sheetView>
  </sheetViews>
  <sheetFormatPr defaultRowHeight="12.75" x14ac:dyDescent="0.2"/>
  <cols>
    <col min="1" max="1" width="12.5" style="1" customWidth="1"/>
    <col min="2" max="4" width="9.33203125" style="10"/>
    <col min="5" max="5" width="12.33203125" style="10" customWidth="1"/>
    <col min="6" max="12" width="9.33203125" style="10"/>
    <col min="13" max="13" width="31" customWidth="1"/>
  </cols>
  <sheetData>
    <row r="1" spans="1:13" s="3" customFormat="1" ht="21" customHeight="1" x14ac:dyDescent="0.2">
      <c r="A1" s="27" t="s">
        <v>0</v>
      </c>
      <c r="B1" s="95" t="s">
        <v>5</v>
      </c>
      <c r="C1" s="95"/>
      <c r="D1" s="96"/>
      <c r="E1" s="50" t="s">
        <v>290</v>
      </c>
      <c r="F1" s="97" t="s">
        <v>80</v>
      </c>
      <c r="G1" s="96"/>
      <c r="H1" s="98" t="s">
        <v>6</v>
      </c>
      <c r="I1" s="95"/>
      <c r="J1" s="95"/>
      <c r="K1" s="95"/>
      <c r="L1" s="96"/>
      <c r="M1" s="24" t="s">
        <v>77</v>
      </c>
    </row>
    <row r="2" spans="1:13" s="3" customFormat="1" ht="18.95" customHeight="1" x14ac:dyDescent="0.2">
      <c r="A2" s="99" t="s">
        <v>297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1"/>
    </row>
    <row r="3" spans="1:13" s="3" customFormat="1" ht="11.1" customHeight="1" x14ac:dyDescent="0.2">
      <c r="A3" s="47" t="s">
        <v>82</v>
      </c>
      <c r="B3" s="84">
        <v>15</v>
      </c>
      <c r="C3" s="84"/>
      <c r="D3" s="85"/>
      <c r="E3" s="49" t="s">
        <v>289</v>
      </c>
      <c r="F3" s="78">
        <v>139.36000000000001</v>
      </c>
      <c r="G3" s="79"/>
      <c r="H3" s="92" t="s">
        <v>7</v>
      </c>
      <c r="I3" s="93"/>
      <c r="J3" s="93"/>
      <c r="K3" s="93"/>
      <c r="L3" s="94"/>
    </row>
    <row r="4" spans="1:13" s="3" customFormat="1" ht="11.1" customHeight="1" x14ac:dyDescent="0.2">
      <c r="A4" s="47" t="s">
        <v>81</v>
      </c>
      <c r="B4" s="84">
        <v>20</v>
      </c>
      <c r="C4" s="84"/>
      <c r="D4" s="85"/>
      <c r="E4" s="49" t="s">
        <v>289</v>
      </c>
      <c r="F4" s="78">
        <v>150.08000000000001</v>
      </c>
      <c r="G4" s="79"/>
      <c r="H4" s="92" t="s">
        <v>7</v>
      </c>
      <c r="I4" s="93"/>
      <c r="J4" s="93"/>
      <c r="K4" s="93"/>
      <c r="L4" s="94"/>
    </row>
    <row r="5" spans="1:13" s="3" customFormat="1" ht="11.1" customHeight="1" x14ac:dyDescent="0.2">
      <c r="A5" s="47" t="s">
        <v>83</v>
      </c>
      <c r="B5" s="84">
        <v>25</v>
      </c>
      <c r="C5" s="84"/>
      <c r="D5" s="85"/>
      <c r="E5" s="49" t="s">
        <v>289</v>
      </c>
      <c r="F5" s="78">
        <v>173.03</v>
      </c>
      <c r="G5" s="79"/>
      <c r="H5" s="92" t="s">
        <v>7</v>
      </c>
      <c r="I5" s="93"/>
      <c r="J5" s="93"/>
      <c r="K5" s="93"/>
      <c r="L5" s="94"/>
    </row>
    <row r="6" spans="1:13" s="3" customFormat="1" ht="11.1" customHeight="1" x14ac:dyDescent="0.2">
      <c r="A6" s="11" t="s">
        <v>84</v>
      </c>
      <c r="B6" s="80">
        <v>32</v>
      </c>
      <c r="C6" s="80"/>
      <c r="D6" s="81"/>
      <c r="E6" s="4">
        <v>16</v>
      </c>
      <c r="F6" s="78">
        <v>240.62</v>
      </c>
      <c r="G6" s="79"/>
      <c r="H6" s="92" t="s">
        <v>7</v>
      </c>
      <c r="I6" s="93"/>
      <c r="J6" s="93"/>
      <c r="K6" s="93"/>
      <c r="L6" s="94"/>
    </row>
    <row r="7" spans="1:13" s="3" customFormat="1" ht="11.1" customHeight="1" x14ac:dyDescent="0.2">
      <c r="A7" s="11" t="s">
        <v>85</v>
      </c>
      <c r="B7" s="82"/>
      <c r="C7" s="82"/>
      <c r="D7" s="83"/>
      <c r="E7" s="4">
        <v>25</v>
      </c>
      <c r="F7" s="78">
        <v>316.02999999999997</v>
      </c>
      <c r="G7" s="79"/>
      <c r="H7" s="92" t="s">
        <v>7</v>
      </c>
      <c r="I7" s="93"/>
      <c r="J7" s="93"/>
      <c r="K7" s="93"/>
      <c r="L7" s="94"/>
      <c r="M7" s="34"/>
    </row>
    <row r="8" spans="1:13" s="3" customFormat="1" ht="11.1" customHeight="1" x14ac:dyDescent="0.2">
      <c r="A8" s="11" t="s">
        <v>86</v>
      </c>
      <c r="B8" s="80">
        <v>40</v>
      </c>
      <c r="C8" s="80"/>
      <c r="D8" s="81"/>
      <c r="E8" s="4">
        <v>16</v>
      </c>
      <c r="F8" s="78">
        <v>227.83</v>
      </c>
      <c r="G8" s="79"/>
      <c r="H8" s="92" t="s">
        <v>7</v>
      </c>
      <c r="I8" s="93"/>
      <c r="J8" s="93"/>
      <c r="K8" s="93"/>
      <c r="L8" s="94"/>
    </row>
    <row r="9" spans="1:13" s="3" customFormat="1" ht="11.1" customHeight="1" x14ac:dyDescent="0.2">
      <c r="A9" s="11" t="s">
        <v>87</v>
      </c>
      <c r="B9" s="82"/>
      <c r="C9" s="82"/>
      <c r="D9" s="83"/>
      <c r="E9" s="4">
        <v>25</v>
      </c>
      <c r="F9" s="78">
        <v>501.92</v>
      </c>
      <c r="G9" s="79"/>
      <c r="H9" s="92" t="s">
        <v>7</v>
      </c>
      <c r="I9" s="93"/>
      <c r="J9" s="93"/>
      <c r="K9" s="93"/>
      <c r="L9" s="94"/>
    </row>
    <row r="10" spans="1:13" s="3" customFormat="1" ht="11.1" customHeight="1" x14ac:dyDescent="0.2">
      <c r="A10" s="11" t="s">
        <v>88</v>
      </c>
      <c r="B10" s="80">
        <v>50</v>
      </c>
      <c r="C10" s="80"/>
      <c r="D10" s="81"/>
      <c r="E10" s="4">
        <v>16</v>
      </c>
      <c r="F10" s="78">
        <v>327.20999999999998</v>
      </c>
      <c r="G10" s="79"/>
      <c r="H10" s="92" t="s">
        <v>7</v>
      </c>
      <c r="I10" s="93"/>
      <c r="J10" s="93"/>
      <c r="K10" s="93"/>
      <c r="L10" s="94"/>
    </row>
    <row r="11" spans="1:13" s="3" customFormat="1" ht="11.1" customHeight="1" x14ac:dyDescent="0.2">
      <c r="A11" s="11" t="s">
        <v>89</v>
      </c>
      <c r="B11" s="82"/>
      <c r="C11" s="82"/>
      <c r="D11" s="83"/>
      <c r="E11" s="4">
        <v>25</v>
      </c>
      <c r="F11" s="78">
        <v>614.9</v>
      </c>
      <c r="G11" s="79"/>
      <c r="H11" s="92" t="s">
        <v>7</v>
      </c>
      <c r="I11" s="93"/>
      <c r="J11" s="93"/>
      <c r="K11" s="93"/>
      <c r="L11" s="94"/>
    </row>
    <row r="12" spans="1:13" s="3" customFormat="1" ht="11.1" customHeight="1" x14ac:dyDescent="0.2">
      <c r="A12" s="11" t="s">
        <v>90</v>
      </c>
      <c r="B12" s="84">
        <v>65</v>
      </c>
      <c r="C12" s="84"/>
      <c r="D12" s="85"/>
      <c r="E12" s="4">
        <v>16</v>
      </c>
      <c r="F12" s="78">
        <v>368.41</v>
      </c>
      <c r="G12" s="79"/>
      <c r="H12" s="92" t="s">
        <v>7</v>
      </c>
      <c r="I12" s="93"/>
      <c r="J12" s="93"/>
      <c r="K12" s="93"/>
      <c r="L12" s="94"/>
    </row>
    <row r="13" spans="1:13" s="3" customFormat="1" ht="11.1" customHeight="1" x14ac:dyDescent="0.2">
      <c r="A13" s="11" t="s">
        <v>91</v>
      </c>
      <c r="B13" s="88" t="s">
        <v>8</v>
      </c>
      <c r="C13" s="88"/>
      <c r="D13" s="89"/>
      <c r="E13" s="4">
        <v>16</v>
      </c>
      <c r="F13" s="78">
        <v>567.15</v>
      </c>
      <c r="G13" s="79"/>
      <c r="H13" s="92" t="s">
        <v>7</v>
      </c>
      <c r="I13" s="93"/>
      <c r="J13" s="93"/>
      <c r="K13" s="93"/>
      <c r="L13" s="94"/>
    </row>
    <row r="14" spans="1:13" s="3" customFormat="1" ht="11.1" customHeight="1" x14ac:dyDescent="0.2">
      <c r="A14" s="11" t="s">
        <v>92</v>
      </c>
      <c r="B14" s="90"/>
      <c r="C14" s="90"/>
      <c r="D14" s="91"/>
      <c r="E14" s="51">
        <v>25</v>
      </c>
      <c r="F14" s="78">
        <v>1069.6400000000001</v>
      </c>
      <c r="G14" s="79"/>
      <c r="H14" s="92" t="s">
        <v>7</v>
      </c>
      <c r="I14" s="93"/>
      <c r="J14" s="93"/>
      <c r="K14" s="93"/>
      <c r="L14" s="94"/>
    </row>
    <row r="15" spans="1:13" s="3" customFormat="1" ht="11.1" customHeight="1" x14ac:dyDescent="0.2">
      <c r="A15" s="11" t="s">
        <v>93</v>
      </c>
      <c r="B15" s="80">
        <v>100</v>
      </c>
      <c r="C15" s="80"/>
      <c r="D15" s="81"/>
      <c r="E15" s="4">
        <v>16</v>
      </c>
      <c r="F15" s="78">
        <v>548.1</v>
      </c>
      <c r="G15" s="79"/>
      <c r="H15" s="92" t="s">
        <v>7</v>
      </c>
      <c r="I15" s="93"/>
      <c r="J15" s="93"/>
      <c r="K15" s="93"/>
      <c r="L15" s="94"/>
    </row>
    <row r="16" spans="1:13" s="3" customFormat="1" ht="11.1" customHeight="1" x14ac:dyDescent="0.2">
      <c r="A16" s="11" t="s">
        <v>94</v>
      </c>
      <c r="B16" s="80">
        <v>125</v>
      </c>
      <c r="C16" s="80"/>
      <c r="D16" s="81"/>
      <c r="E16" s="4">
        <v>16</v>
      </c>
      <c r="F16" s="78">
        <v>878.36</v>
      </c>
      <c r="G16" s="79"/>
      <c r="H16" s="92" t="s">
        <v>7</v>
      </c>
      <c r="I16" s="93"/>
      <c r="J16" s="93"/>
      <c r="K16" s="93"/>
      <c r="L16" s="94"/>
    </row>
    <row r="17" spans="1:13" s="3" customFormat="1" ht="11.1" customHeight="1" x14ac:dyDescent="0.2">
      <c r="A17" s="11" t="s">
        <v>95</v>
      </c>
      <c r="B17" s="82"/>
      <c r="C17" s="82"/>
      <c r="D17" s="83"/>
      <c r="E17" s="4">
        <v>25</v>
      </c>
      <c r="F17" s="78">
        <v>1847.56</v>
      </c>
      <c r="G17" s="79"/>
      <c r="H17" s="92" t="s">
        <v>7</v>
      </c>
      <c r="I17" s="93"/>
      <c r="J17" s="93"/>
      <c r="K17" s="93"/>
      <c r="L17" s="94"/>
    </row>
    <row r="18" spans="1:13" s="3" customFormat="1" ht="11.1" customHeight="1" x14ac:dyDescent="0.2">
      <c r="A18" s="11" t="s">
        <v>96</v>
      </c>
      <c r="B18" s="84">
        <v>150</v>
      </c>
      <c r="C18" s="84"/>
      <c r="D18" s="85"/>
      <c r="E18" s="4">
        <v>16</v>
      </c>
      <c r="F18" s="78">
        <v>908.91</v>
      </c>
      <c r="G18" s="79"/>
      <c r="H18" s="92" t="s">
        <v>7</v>
      </c>
      <c r="I18" s="93"/>
      <c r="J18" s="93"/>
      <c r="K18" s="93"/>
      <c r="L18" s="94"/>
    </row>
    <row r="19" spans="1:13" s="3" customFormat="1" ht="11.1" customHeight="1" x14ac:dyDescent="0.2">
      <c r="A19" s="11" t="s">
        <v>97</v>
      </c>
      <c r="B19" s="84">
        <v>200</v>
      </c>
      <c r="C19" s="84"/>
      <c r="D19" s="85"/>
      <c r="E19" s="4">
        <v>16</v>
      </c>
      <c r="F19" s="78">
        <v>1421.25</v>
      </c>
      <c r="G19" s="79"/>
      <c r="H19" s="92" t="s">
        <v>7</v>
      </c>
      <c r="I19" s="93"/>
      <c r="J19" s="93"/>
      <c r="K19" s="93"/>
      <c r="L19" s="94"/>
    </row>
    <row r="20" spans="1:13" s="3" customFormat="1" ht="11.1" customHeight="1" x14ac:dyDescent="0.2">
      <c r="A20" s="11" t="s">
        <v>98</v>
      </c>
      <c r="B20" s="84">
        <v>250</v>
      </c>
      <c r="C20" s="84"/>
      <c r="D20" s="85"/>
      <c r="E20" s="4">
        <v>16</v>
      </c>
      <c r="F20" s="78">
        <v>2009.15</v>
      </c>
      <c r="G20" s="79"/>
      <c r="H20" s="92" t="s">
        <v>7</v>
      </c>
      <c r="I20" s="93"/>
      <c r="J20" s="93"/>
      <c r="K20" s="93"/>
      <c r="L20" s="94"/>
    </row>
    <row r="21" spans="1:13" s="3" customFormat="1" ht="11.1" customHeight="1" x14ac:dyDescent="0.2">
      <c r="A21" s="11" t="s">
        <v>99</v>
      </c>
      <c r="B21" s="80">
        <v>300</v>
      </c>
      <c r="C21" s="80"/>
      <c r="D21" s="81"/>
      <c r="E21" s="4">
        <v>16</v>
      </c>
      <c r="F21" s="78">
        <v>2520.67</v>
      </c>
      <c r="G21" s="79"/>
      <c r="H21" s="92" t="s">
        <v>7</v>
      </c>
      <c r="I21" s="93"/>
      <c r="J21" s="93"/>
      <c r="K21" s="93"/>
      <c r="L21" s="94"/>
    </row>
    <row r="22" spans="1:13" s="3" customFormat="1" ht="11.1" customHeight="1" x14ac:dyDescent="0.2">
      <c r="A22" s="38" t="s">
        <v>100</v>
      </c>
      <c r="B22" s="64"/>
      <c r="C22" s="64"/>
      <c r="D22" s="102"/>
      <c r="E22" s="31">
        <v>25</v>
      </c>
      <c r="F22" s="78">
        <v>6783.92</v>
      </c>
      <c r="G22" s="79"/>
      <c r="H22" s="92" t="s">
        <v>7</v>
      </c>
      <c r="I22" s="93"/>
      <c r="J22" s="93"/>
      <c r="K22" s="93"/>
      <c r="L22" s="94"/>
    </row>
    <row r="23" spans="1:13" s="3" customFormat="1" ht="11.1" customHeight="1" x14ac:dyDescent="0.2">
      <c r="A23" s="36" t="s">
        <v>101</v>
      </c>
      <c r="B23" s="59">
        <v>350</v>
      </c>
      <c r="C23" s="59"/>
      <c r="D23" s="59"/>
      <c r="E23" s="33">
        <v>16</v>
      </c>
      <c r="F23" s="103">
        <v>6309.15</v>
      </c>
      <c r="G23" s="104"/>
      <c r="H23" s="92" t="s">
        <v>7</v>
      </c>
      <c r="I23" s="93"/>
      <c r="J23" s="93"/>
      <c r="K23" s="93"/>
      <c r="L23" s="94"/>
    </row>
    <row r="24" spans="1:13" s="3" customFormat="1" ht="11.1" customHeight="1" x14ac:dyDescent="0.2">
      <c r="A24" s="45" t="s">
        <v>287</v>
      </c>
      <c r="B24" s="87" t="s">
        <v>9</v>
      </c>
      <c r="C24" s="87"/>
      <c r="D24" s="87"/>
      <c r="E24" s="87"/>
      <c r="F24" s="86"/>
      <c r="G24" s="87"/>
      <c r="H24" s="105" t="s">
        <v>283</v>
      </c>
      <c r="I24" s="87"/>
      <c r="J24" s="87"/>
      <c r="K24" s="87"/>
      <c r="L24" s="87"/>
    </row>
    <row r="25" spans="1:13" s="3" customFormat="1" ht="17.25" customHeight="1" x14ac:dyDescent="0.2">
      <c r="A25" s="99" t="s">
        <v>298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1"/>
    </row>
    <row r="26" spans="1:13" s="3" customFormat="1" ht="12" customHeight="1" x14ac:dyDescent="0.2">
      <c r="A26" s="11" t="s">
        <v>102</v>
      </c>
      <c r="B26" s="59">
        <v>15</v>
      </c>
      <c r="C26" s="59"/>
      <c r="D26" s="59"/>
      <c r="E26" s="39">
        <v>16</v>
      </c>
      <c r="F26" s="78">
        <v>172.96</v>
      </c>
      <c r="G26" s="79"/>
      <c r="H26" s="92" t="s">
        <v>7</v>
      </c>
      <c r="I26" s="93"/>
      <c r="J26" s="93"/>
      <c r="K26" s="93"/>
      <c r="L26" s="94"/>
      <c r="M26" s="34"/>
    </row>
    <row r="27" spans="1:13" s="3" customFormat="1" ht="12" customHeight="1" x14ac:dyDescent="0.2">
      <c r="A27" s="47" t="s">
        <v>103</v>
      </c>
      <c r="B27" s="59"/>
      <c r="C27" s="59"/>
      <c r="D27" s="59"/>
      <c r="E27" s="52" t="s">
        <v>291</v>
      </c>
      <c r="F27" s="78">
        <v>154.44</v>
      </c>
      <c r="G27" s="79"/>
      <c r="H27" s="92" t="s">
        <v>7</v>
      </c>
      <c r="I27" s="93"/>
      <c r="J27" s="93"/>
      <c r="K27" s="93"/>
      <c r="L27" s="94"/>
    </row>
    <row r="28" spans="1:13" s="3" customFormat="1" ht="12" customHeight="1" x14ac:dyDescent="0.2">
      <c r="A28" s="47" t="s">
        <v>104</v>
      </c>
      <c r="B28" s="59">
        <v>20</v>
      </c>
      <c r="C28" s="59"/>
      <c r="D28" s="59"/>
      <c r="E28" s="39">
        <v>16</v>
      </c>
      <c r="F28" s="78">
        <v>269.52</v>
      </c>
      <c r="G28" s="79"/>
      <c r="H28" s="92" t="s">
        <v>7</v>
      </c>
      <c r="I28" s="93"/>
      <c r="J28" s="93"/>
      <c r="K28" s="93"/>
      <c r="L28" s="94"/>
    </row>
    <row r="29" spans="1:13" s="3" customFormat="1" ht="12" customHeight="1" x14ac:dyDescent="0.2">
      <c r="A29" s="47" t="s">
        <v>105</v>
      </c>
      <c r="B29" s="59"/>
      <c r="C29" s="59"/>
      <c r="D29" s="59"/>
      <c r="E29" s="52" t="s">
        <v>291</v>
      </c>
      <c r="F29" s="78">
        <v>248.81</v>
      </c>
      <c r="G29" s="79"/>
      <c r="H29" s="92" t="s">
        <v>7</v>
      </c>
      <c r="I29" s="93"/>
      <c r="J29" s="93"/>
      <c r="K29" s="93"/>
      <c r="L29" s="94"/>
    </row>
    <row r="30" spans="1:13" s="3" customFormat="1" ht="12" customHeight="1" x14ac:dyDescent="0.2">
      <c r="A30" s="47" t="s">
        <v>106</v>
      </c>
      <c r="B30" s="59">
        <v>25</v>
      </c>
      <c r="C30" s="59"/>
      <c r="D30" s="59"/>
      <c r="E30" s="39">
        <v>16</v>
      </c>
      <c r="F30" s="78">
        <v>242.53</v>
      </c>
      <c r="G30" s="79"/>
      <c r="H30" s="92" t="s">
        <v>7</v>
      </c>
      <c r="I30" s="93"/>
      <c r="J30" s="93"/>
      <c r="K30" s="93"/>
      <c r="L30" s="94"/>
    </row>
    <row r="31" spans="1:13" s="3" customFormat="1" ht="12" customHeight="1" x14ac:dyDescent="0.2">
      <c r="A31" s="47" t="s">
        <v>107</v>
      </c>
      <c r="B31" s="59">
        <v>32</v>
      </c>
      <c r="C31" s="59"/>
      <c r="D31" s="59"/>
      <c r="E31" s="39">
        <v>16</v>
      </c>
      <c r="F31" s="78">
        <v>271.45999999999998</v>
      </c>
      <c r="G31" s="79"/>
      <c r="H31" s="92" t="s">
        <v>7</v>
      </c>
      <c r="I31" s="93"/>
      <c r="J31" s="93"/>
      <c r="K31" s="93"/>
      <c r="L31" s="94"/>
    </row>
    <row r="32" spans="1:13" s="3" customFormat="1" ht="12" customHeight="1" x14ac:dyDescent="0.2">
      <c r="A32" s="47" t="s">
        <v>108</v>
      </c>
      <c r="B32" s="59"/>
      <c r="C32" s="59"/>
      <c r="D32" s="59"/>
      <c r="E32" s="52" t="s">
        <v>291</v>
      </c>
      <c r="F32" s="78">
        <v>316.05</v>
      </c>
      <c r="G32" s="79"/>
      <c r="H32" s="92" t="s">
        <v>7</v>
      </c>
      <c r="I32" s="93"/>
      <c r="J32" s="93"/>
      <c r="K32" s="93"/>
      <c r="L32" s="94"/>
    </row>
    <row r="33" spans="1:12" s="3" customFormat="1" ht="12" customHeight="1" x14ac:dyDescent="0.2">
      <c r="A33" s="47" t="s">
        <v>109</v>
      </c>
      <c r="B33" s="59">
        <v>40</v>
      </c>
      <c r="C33" s="59"/>
      <c r="D33" s="59"/>
      <c r="E33" s="39">
        <v>16</v>
      </c>
      <c r="F33" s="78">
        <v>298.12</v>
      </c>
      <c r="G33" s="79"/>
      <c r="H33" s="92" t="s">
        <v>7</v>
      </c>
      <c r="I33" s="93"/>
      <c r="J33" s="93"/>
      <c r="K33" s="93"/>
      <c r="L33" s="94"/>
    </row>
    <row r="34" spans="1:12" s="3" customFormat="1" ht="12" customHeight="1" x14ac:dyDescent="0.2">
      <c r="A34" s="47" t="s">
        <v>110</v>
      </c>
      <c r="B34" s="59"/>
      <c r="C34" s="59"/>
      <c r="D34" s="59"/>
      <c r="E34" s="52" t="s">
        <v>291</v>
      </c>
      <c r="F34" s="78">
        <v>327.20999999999998</v>
      </c>
      <c r="G34" s="79"/>
      <c r="H34" s="92" t="s">
        <v>7</v>
      </c>
      <c r="I34" s="93"/>
      <c r="J34" s="93"/>
      <c r="K34" s="93"/>
      <c r="L34" s="94"/>
    </row>
    <row r="35" spans="1:12" s="3" customFormat="1" ht="12" customHeight="1" x14ac:dyDescent="0.2">
      <c r="A35" s="47" t="s">
        <v>111</v>
      </c>
      <c r="B35" s="59">
        <v>50</v>
      </c>
      <c r="C35" s="59"/>
      <c r="D35" s="59"/>
      <c r="E35" s="39">
        <v>16</v>
      </c>
      <c r="F35" s="78">
        <v>361.62</v>
      </c>
      <c r="G35" s="79"/>
      <c r="H35" s="92" t="s">
        <v>7</v>
      </c>
      <c r="I35" s="93"/>
      <c r="J35" s="93"/>
      <c r="K35" s="93"/>
      <c r="L35" s="94"/>
    </row>
    <row r="36" spans="1:12" s="3" customFormat="1" ht="12" customHeight="1" x14ac:dyDescent="0.2">
      <c r="A36" s="47" t="s">
        <v>112</v>
      </c>
      <c r="B36" s="59"/>
      <c r="C36" s="59"/>
      <c r="D36" s="59"/>
      <c r="E36" s="52" t="s">
        <v>291</v>
      </c>
      <c r="F36" s="78">
        <v>937.98</v>
      </c>
      <c r="G36" s="79"/>
      <c r="H36" s="92" t="s">
        <v>7</v>
      </c>
      <c r="I36" s="93"/>
      <c r="J36" s="93"/>
      <c r="K36" s="93"/>
      <c r="L36" s="94"/>
    </row>
    <row r="37" spans="1:12" s="3" customFormat="1" ht="12" customHeight="1" x14ac:dyDescent="0.2">
      <c r="A37" s="11" t="s">
        <v>113</v>
      </c>
      <c r="B37" s="59">
        <v>65</v>
      </c>
      <c r="C37" s="59"/>
      <c r="D37" s="59"/>
      <c r="E37" s="39">
        <v>16</v>
      </c>
      <c r="F37" s="78">
        <v>518.08000000000004</v>
      </c>
      <c r="G37" s="79"/>
      <c r="H37" s="92" t="s">
        <v>7</v>
      </c>
      <c r="I37" s="93"/>
      <c r="J37" s="93"/>
      <c r="K37" s="93"/>
      <c r="L37" s="94"/>
    </row>
    <row r="38" spans="1:12" s="3" customFormat="1" ht="12" customHeight="1" x14ac:dyDescent="0.2">
      <c r="A38" s="11" t="s">
        <v>114</v>
      </c>
      <c r="B38" s="59"/>
      <c r="C38" s="59"/>
      <c r="D38" s="59"/>
      <c r="E38" s="39">
        <v>25</v>
      </c>
      <c r="F38" s="78" t="s">
        <v>285</v>
      </c>
      <c r="G38" s="79"/>
      <c r="H38" s="92" t="s">
        <v>7</v>
      </c>
      <c r="I38" s="93"/>
      <c r="J38" s="93"/>
      <c r="K38" s="93"/>
      <c r="L38" s="94"/>
    </row>
    <row r="39" spans="1:12" s="3" customFormat="1" ht="12" customHeight="1" x14ac:dyDescent="0.2">
      <c r="A39" s="11" t="s">
        <v>284</v>
      </c>
      <c r="B39" s="59"/>
      <c r="C39" s="59"/>
      <c r="D39" s="59"/>
      <c r="E39" s="39">
        <v>40</v>
      </c>
      <c r="F39" s="78">
        <v>575.64</v>
      </c>
      <c r="G39" s="79"/>
      <c r="H39" s="92" t="s">
        <v>7</v>
      </c>
      <c r="I39" s="93"/>
      <c r="J39" s="93"/>
      <c r="K39" s="93"/>
      <c r="L39" s="94"/>
    </row>
    <row r="40" spans="1:12" s="3" customFormat="1" ht="12" customHeight="1" x14ac:dyDescent="0.2">
      <c r="A40" s="11" t="s">
        <v>115</v>
      </c>
      <c r="B40" s="87" t="s">
        <v>8</v>
      </c>
      <c r="C40" s="87"/>
      <c r="D40" s="87"/>
      <c r="E40" s="39">
        <v>16</v>
      </c>
      <c r="F40" s="78">
        <v>618.04999999999995</v>
      </c>
      <c r="G40" s="79"/>
      <c r="H40" s="92" t="s">
        <v>7</v>
      </c>
      <c r="I40" s="93"/>
      <c r="J40" s="93"/>
      <c r="K40" s="93"/>
      <c r="L40" s="94"/>
    </row>
    <row r="41" spans="1:12" s="3" customFormat="1" ht="12" customHeight="1" x14ac:dyDescent="0.2">
      <c r="A41" s="11" t="s">
        <v>116</v>
      </c>
      <c r="B41" s="87"/>
      <c r="C41" s="87"/>
      <c r="D41" s="87"/>
      <c r="E41" s="39">
        <v>25</v>
      </c>
      <c r="F41" s="78">
        <v>868.91</v>
      </c>
      <c r="G41" s="79"/>
      <c r="H41" s="92" t="s">
        <v>7</v>
      </c>
      <c r="I41" s="93"/>
      <c r="J41" s="93"/>
      <c r="K41" s="93"/>
      <c r="L41" s="94"/>
    </row>
    <row r="42" spans="1:12" s="3" customFormat="1" ht="12" customHeight="1" x14ac:dyDescent="0.2">
      <c r="A42" s="11" t="s">
        <v>117</v>
      </c>
      <c r="B42" s="59">
        <v>100</v>
      </c>
      <c r="C42" s="59"/>
      <c r="D42" s="59"/>
      <c r="E42" s="39">
        <v>16</v>
      </c>
      <c r="F42" s="78">
        <v>647.62</v>
      </c>
      <c r="G42" s="79"/>
      <c r="H42" s="92" t="s">
        <v>7</v>
      </c>
      <c r="I42" s="93"/>
      <c r="J42" s="93"/>
      <c r="K42" s="93"/>
      <c r="L42" s="94"/>
    </row>
    <row r="43" spans="1:12" s="3" customFormat="1" ht="12" customHeight="1" x14ac:dyDescent="0.2">
      <c r="A43" s="11" t="s">
        <v>118</v>
      </c>
      <c r="B43" s="59"/>
      <c r="C43" s="59"/>
      <c r="D43" s="59"/>
      <c r="E43" s="39">
        <v>25</v>
      </c>
      <c r="F43" s="78" t="s">
        <v>285</v>
      </c>
      <c r="G43" s="79"/>
      <c r="H43" s="92" t="s">
        <v>7</v>
      </c>
      <c r="I43" s="93"/>
      <c r="J43" s="93"/>
      <c r="K43" s="93"/>
      <c r="L43" s="94"/>
    </row>
    <row r="44" spans="1:12" s="3" customFormat="1" ht="12" customHeight="1" x14ac:dyDescent="0.2">
      <c r="A44" s="11" t="s">
        <v>119</v>
      </c>
      <c r="B44" s="59"/>
      <c r="C44" s="59"/>
      <c r="D44" s="59"/>
      <c r="E44" s="39">
        <v>40</v>
      </c>
      <c r="F44" s="78">
        <v>1198.53</v>
      </c>
      <c r="G44" s="79"/>
      <c r="H44" s="92" t="s">
        <v>7</v>
      </c>
      <c r="I44" s="93"/>
      <c r="J44" s="93"/>
      <c r="K44" s="93"/>
      <c r="L44" s="94"/>
    </row>
    <row r="45" spans="1:12" s="3" customFormat="1" ht="12" customHeight="1" x14ac:dyDescent="0.2">
      <c r="A45" s="11" t="s">
        <v>120</v>
      </c>
      <c r="B45" s="59">
        <v>125</v>
      </c>
      <c r="C45" s="59"/>
      <c r="D45" s="59"/>
      <c r="E45" s="39">
        <v>16</v>
      </c>
      <c r="F45" s="78">
        <v>1184.6500000000001</v>
      </c>
      <c r="G45" s="79"/>
      <c r="H45" s="92" t="s">
        <v>7</v>
      </c>
      <c r="I45" s="93"/>
      <c r="J45" s="93"/>
      <c r="K45" s="93"/>
      <c r="L45" s="94"/>
    </row>
    <row r="46" spans="1:12" s="3" customFormat="1" ht="12" customHeight="1" x14ac:dyDescent="0.2">
      <c r="A46" s="11" t="s">
        <v>121</v>
      </c>
      <c r="B46" s="59"/>
      <c r="C46" s="59"/>
      <c r="D46" s="59"/>
      <c r="E46" s="39">
        <v>25</v>
      </c>
      <c r="F46" s="78">
        <v>1754.18</v>
      </c>
      <c r="G46" s="79"/>
      <c r="H46" s="92" t="s">
        <v>7</v>
      </c>
      <c r="I46" s="93"/>
      <c r="J46" s="93"/>
      <c r="K46" s="93"/>
      <c r="L46" s="94"/>
    </row>
    <row r="47" spans="1:12" s="3" customFormat="1" ht="12" customHeight="1" x14ac:dyDescent="0.2">
      <c r="A47" s="11" t="s">
        <v>122</v>
      </c>
      <c r="B47" s="59"/>
      <c r="C47" s="59"/>
      <c r="D47" s="59"/>
      <c r="E47" s="39">
        <v>40</v>
      </c>
      <c r="F47" s="78">
        <v>1381.53</v>
      </c>
      <c r="G47" s="79"/>
      <c r="H47" s="92" t="s">
        <v>7</v>
      </c>
      <c r="I47" s="93"/>
      <c r="J47" s="93"/>
      <c r="K47" s="93"/>
      <c r="L47" s="94"/>
    </row>
    <row r="48" spans="1:12" s="3" customFormat="1" ht="12" customHeight="1" x14ac:dyDescent="0.2">
      <c r="A48" s="11" t="s">
        <v>123</v>
      </c>
      <c r="B48" s="59">
        <v>150</v>
      </c>
      <c r="C48" s="59"/>
      <c r="D48" s="59"/>
      <c r="E48" s="39">
        <v>16</v>
      </c>
      <c r="F48" s="78">
        <v>1157.58</v>
      </c>
      <c r="G48" s="79"/>
      <c r="H48" s="92" t="s">
        <v>7</v>
      </c>
      <c r="I48" s="93"/>
      <c r="J48" s="93"/>
      <c r="K48" s="93"/>
      <c r="L48" s="94"/>
    </row>
    <row r="49" spans="1:12" s="3" customFormat="1" ht="12" customHeight="1" x14ac:dyDescent="0.2">
      <c r="A49" s="11" t="s">
        <v>124</v>
      </c>
      <c r="B49" s="59"/>
      <c r="C49" s="59"/>
      <c r="D49" s="59"/>
      <c r="E49" s="39">
        <v>40</v>
      </c>
      <c r="F49" s="78" t="s">
        <v>285</v>
      </c>
      <c r="G49" s="79"/>
      <c r="H49" s="92" t="s">
        <v>7</v>
      </c>
      <c r="I49" s="93"/>
      <c r="J49" s="93"/>
      <c r="K49" s="93"/>
      <c r="L49" s="94"/>
    </row>
    <row r="50" spans="1:12" s="3" customFormat="1" ht="12" customHeight="1" x14ac:dyDescent="0.2">
      <c r="A50" s="11" t="s">
        <v>125</v>
      </c>
      <c r="B50" s="59">
        <v>200</v>
      </c>
      <c r="C50" s="59"/>
      <c r="D50" s="59"/>
      <c r="E50" s="39">
        <v>16</v>
      </c>
      <c r="F50" s="78">
        <v>2034.72</v>
      </c>
      <c r="G50" s="79"/>
      <c r="H50" s="92" t="s">
        <v>7</v>
      </c>
      <c r="I50" s="93"/>
      <c r="J50" s="93"/>
      <c r="K50" s="93"/>
      <c r="L50" s="94"/>
    </row>
    <row r="51" spans="1:12" s="3" customFormat="1" ht="12" customHeight="1" x14ac:dyDescent="0.2">
      <c r="A51" s="11" t="s">
        <v>126</v>
      </c>
      <c r="B51" s="59"/>
      <c r="C51" s="59"/>
      <c r="D51" s="59"/>
      <c r="E51" s="39">
        <v>40</v>
      </c>
      <c r="F51" s="78">
        <v>5002.1400000000003</v>
      </c>
      <c r="G51" s="79"/>
      <c r="H51" s="92" t="s">
        <v>7</v>
      </c>
      <c r="I51" s="93"/>
      <c r="J51" s="93"/>
      <c r="K51" s="93"/>
      <c r="L51" s="94"/>
    </row>
    <row r="52" spans="1:12" s="3" customFormat="1" ht="12" customHeight="1" x14ac:dyDescent="0.2">
      <c r="A52" s="11" t="s">
        <v>127</v>
      </c>
      <c r="B52" s="59">
        <v>250</v>
      </c>
      <c r="C52" s="59"/>
      <c r="D52" s="59"/>
      <c r="E52" s="39">
        <v>16</v>
      </c>
      <c r="F52" s="78">
        <v>3652.14</v>
      </c>
      <c r="G52" s="79"/>
      <c r="H52" s="92" t="s">
        <v>7</v>
      </c>
      <c r="I52" s="93"/>
      <c r="J52" s="93"/>
      <c r="K52" s="93"/>
      <c r="L52" s="94"/>
    </row>
    <row r="53" spans="1:12" s="3" customFormat="1" ht="12" customHeight="1" x14ac:dyDescent="0.2">
      <c r="A53" s="11" t="s">
        <v>128</v>
      </c>
      <c r="B53" s="59">
        <v>300</v>
      </c>
      <c r="C53" s="59"/>
      <c r="D53" s="59"/>
      <c r="E53" s="39">
        <v>16</v>
      </c>
      <c r="F53" s="78">
        <v>3453.81</v>
      </c>
      <c r="G53" s="79"/>
      <c r="H53" s="92" t="s">
        <v>7</v>
      </c>
      <c r="I53" s="93"/>
      <c r="J53" s="93"/>
      <c r="K53" s="93"/>
      <c r="L53" s="94"/>
    </row>
    <row r="54" spans="1:12" s="3" customFormat="1" ht="12" customHeight="1" x14ac:dyDescent="0.2">
      <c r="A54" s="11" t="s">
        <v>129</v>
      </c>
      <c r="B54" s="59"/>
      <c r="C54" s="59"/>
      <c r="D54" s="59"/>
      <c r="E54" s="39">
        <v>25</v>
      </c>
      <c r="F54" s="78">
        <v>12675.52</v>
      </c>
      <c r="G54" s="79"/>
      <c r="H54" s="92" t="s">
        <v>7</v>
      </c>
      <c r="I54" s="93"/>
      <c r="J54" s="93"/>
      <c r="K54" s="93"/>
      <c r="L54" s="94"/>
    </row>
    <row r="55" spans="1:12" s="3" customFormat="1" ht="12" customHeight="1" x14ac:dyDescent="0.2">
      <c r="A55" s="11" t="s">
        <v>130</v>
      </c>
      <c r="B55" s="60">
        <v>350</v>
      </c>
      <c r="C55" s="61"/>
      <c r="D55" s="62"/>
      <c r="E55" s="40">
        <v>16</v>
      </c>
      <c r="F55" s="106">
        <v>4989.24</v>
      </c>
      <c r="G55" s="104"/>
      <c r="H55" s="107" t="s">
        <v>7</v>
      </c>
      <c r="I55" s="88"/>
      <c r="J55" s="88"/>
      <c r="K55" s="88"/>
      <c r="L55" s="89"/>
    </row>
    <row r="56" spans="1:12" s="3" customFormat="1" ht="12" customHeight="1" x14ac:dyDescent="0.2">
      <c r="A56" s="11" t="s">
        <v>287</v>
      </c>
      <c r="B56" s="63"/>
      <c r="C56" s="64"/>
      <c r="D56" s="65"/>
      <c r="E56" s="33">
        <v>25</v>
      </c>
      <c r="F56" s="87"/>
      <c r="G56" s="87"/>
      <c r="H56" s="105" t="s">
        <v>283</v>
      </c>
      <c r="I56" s="87"/>
      <c r="J56" s="87"/>
      <c r="K56" s="87"/>
      <c r="L56" s="87"/>
    </row>
    <row r="57" spans="1:12" s="3" customFormat="1" ht="12" customHeight="1" x14ac:dyDescent="0.2">
      <c r="A57" s="35" t="s">
        <v>287</v>
      </c>
      <c r="B57" s="66"/>
      <c r="C57" s="67"/>
      <c r="D57" s="68"/>
      <c r="E57" s="41">
        <v>40</v>
      </c>
      <c r="F57" s="87"/>
      <c r="G57" s="87"/>
      <c r="H57" s="105" t="s">
        <v>283</v>
      </c>
      <c r="I57" s="87"/>
      <c r="J57" s="87"/>
      <c r="K57" s="87"/>
      <c r="L57" s="87"/>
    </row>
    <row r="58" spans="1:12" s="3" customFormat="1" ht="12" customHeight="1" x14ac:dyDescent="0.2">
      <c r="A58" s="11" t="s">
        <v>131</v>
      </c>
      <c r="B58" s="69" t="s">
        <v>11</v>
      </c>
      <c r="C58" s="70"/>
      <c r="D58" s="71"/>
      <c r="E58" s="39">
        <v>16</v>
      </c>
      <c r="F58" s="78">
        <v>7022.75</v>
      </c>
      <c r="G58" s="79"/>
      <c r="H58" s="92" t="s">
        <v>7</v>
      </c>
      <c r="I58" s="93"/>
      <c r="J58" s="93"/>
      <c r="K58" s="93"/>
      <c r="L58" s="94"/>
    </row>
    <row r="59" spans="1:12" s="3" customFormat="1" ht="12" customHeight="1" x14ac:dyDescent="0.2">
      <c r="A59" s="35" t="s">
        <v>287</v>
      </c>
      <c r="B59" s="72"/>
      <c r="C59" s="73"/>
      <c r="D59" s="74"/>
      <c r="E59" s="39">
        <v>25</v>
      </c>
      <c r="F59" s="87"/>
      <c r="G59" s="87"/>
      <c r="H59" s="105" t="s">
        <v>283</v>
      </c>
      <c r="I59" s="87"/>
      <c r="J59" s="87"/>
      <c r="K59" s="87"/>
      <c r="L59" s="87"/>
    </row>
    <row r="60" spans="1:12" s="3" customFormat="1" ht="12" customHeight="1" x14ac:dyDescent="0.2">
      <c r="A60" s="35" t="s">
        <v>287</v>
      </c>
      <c r="B60" s="75"/>
      <c r="C60" s="76"/>
      <c r="D60" s="77"/>
      <c r="E60" s="39">
        <v>40</v>
      </c>
      <c r="F60" s="87"/>
      <c r="G60" s="87"/>
      <c r="H60" s="105" t="s">
        <v>283</v>
      </c>
      <c r="I60" s="87"/>
      <c r="J60" s="87"/>
      <c r="K60" s="87"/>
      <c r="L60" s="87"/>
    </row>
    <row r="61" spans="1:12" s="3" customFormat="1" ht="12" customHeight="1" x14ac:dyDescent="0.2">
      <c r="A61" s="11" t="s">
        <v>132</v>
      </c>
      <c r="B61" s="69" t="s">
        <v>12</v>
      </c>
      <c r="C61" s="70"/>
      <c r="D61" s="71"/>
      <c r="E61" s="39">
        <v>16</v>
      </c>
      <c r="F61" s="78">
        <v>10361.44</v>
      </c>
      <c r="G61" s="79"/>
      <c r="H61" s="92" t="s">
        <v>7</v>
      </c>
      <c r="I61" s="93"/>
      <c r="J61" s="93"/>
      <c r="K61" s="93"/>
      <c r="L61" s="94"/>
    </row>
    <row r="62" spans="1:12" s="3" customFormat="1" ht="12" customHeight="1" x14ac:dyDescent="0.2">
      <c r="A62" s="35" t="s">
        <v>287</v>
      </c>
      <c r="B62" s="72"/>
      <c r="C62" s="73"/>
      <c r="D62" s="74"/>
      <c r="E62" s="39">
        <v>25</v>
      </c>
      <c r="F62" s="87"/>
      <c r="G62" s="87"/>
      <c r="H62" s="105" t="s">
        <v>283</v>
      </c>
      <c r="I62" s="87"/>
      <c r="J62" s="87"/>
      <c r="K62" s="87"/>
      <c r="L62" s="87"/>
    </row>
    <row r="63" spans="1:12" s="3" customFormat="1" ht="12" customHeight="1" x14ac:dyDescent="0.2">
      <c r="A63" s="35" t="s">
        <v>287</v>
      </c>
      <c r="B63" s="75"/>
      <c r="C63" s="76"/>
      <c r="D63" s="77"/>
      <c r="E63" s="39">
        <v>40</v>
      </c>
      <c r="F63" s="87"/>
      <c r="G63" s="87"/>
      <c r="H63" s="105" t="s">
        <v>283</v>
      </c>
      <c r="I63" s="87"/>
      <c r="J63" s="87"/>
      <c r="K63" s="87"/>
      <c r="L63" s="87"/>
    </row>
    <row r="64" spans="1:12" s="3" customFormat="1" ht="12" customHeight="1" x14ac:dyDescent="0.2">
      <c r="A64" s="11" t="s">
        <v>133</v>
      </c>
      <c r="B64" s="69" t="s">
        <v>13</v>
      </c>
      <c r="C64" s="70"/>
      <c r="D64" s="71"/>
      <c r="E64" s="39">
        <v>16</v>
      </c>
      <c r="F64" s="78">
        <v>37734.839999999997</v>
      </c>
      <c r="G64" s="79"/>
      <c r="H64" s="92" t="s">
        <v>7</v>
      </c>
      <c r="I64" s="93"/>
      <c r="J64" s="93"/>
      <c r="K64" s="93"/>
      <c r="L64" s="94"/>
    </row>
    <row r="65" spans="1:13" s="3" customFormat="1" ht="12" customHeight="1" x14ac:dyDescent="0.2">
      <c r="A65" s="35" t="s">
        <v>287</v>
      </c>
      <c r="B65" s="72"/>
      <c r="C65" s="73"/>
      <c r="D65" s="74"/>
      <c r="E65" s="39">
        <v>25</v>
      </c>
      <c r="F65" s="87"/>
      <c r="G65" s="87"/>
      <c r="H65" s="105" t="s">
        <v>283</v>
      </c>
      <c r="I65" s="87"/>
      <c r="J65" s="87"/>
      <c r="K65" s="87"/>
      <c r="L65" s="87"/>
    </row>
    <row r="66" spans="1:13" s="3" customFormat="1" ht="12" customHeight="1" x14ac:dyDescent="0.2">
      <c r="A66" s="35" t="s">
        <v>287</v>
      </c>
      <c r="B66" s="75"/>
      <c r="C66" s="76"/>
      <c r="D66" s="77"/>
      <c r="E66" s="39">
        <v>40</v>
      </c>
      <c r="F66" s="87"/>
      <c r="G66" s="87"/>
      <c r="H66" s="105" t="s">
        <v>283</v>
      </c>
      <c r="I66" s="87"/>
      <c r="J66" s="87"/>
      <c r="K66" s="87"/>
      <c r="L66" s="87"/>
    </row>
    <row r="67" spans="1:13" s="3" customFormat="1" ht="12" customHeight="1" x14ac:dyDescent="0.2">
      <c r="A67" s="11" t="s">
        <v>134</v>
      </c>
      <c r="B67" s="60">
        <v>800</v>
      </c>
      <c r="C67" s="61"/>
      <c r="D67" s="62"/>
      <c r="E67" s="39">
        <v>16</v>
      </c>
      <c r="F67" s="78">
        <v>36306.26</v>
      </c>
      <c r="G67" s="79"/>
      <c r="H67" s="92" t="s">
        <v>7</v>
      </c>
      <c r="I67" s="93"/>
      <c r="J67" s="93"/>
      <c r="K67" s="93"/>
      <c r="L67" s="94"/>
    </row>
    <row r="68" spans="1:13" s="3" customFormat="1" ht="12" customHeight="1" x14ac:dyDescent="0.2">
      <c r="A68" s="35" t="s">
        <v>287</v>
      </c>
      <c r="B68" s="63"/>
      <c r="C68" s="64"/>
      <c r="D68" s="65"/>
      <c r="E68" s="39">
        <v>25</v>
      </c>
      <c r="F68" s="87"/>
      <c r="G68" s="87"/>
      <c r="H68" s="105" t="s">
        <v>283</v>
      </c>
      <c r="I68" s="87"/>
      <c r="J68" s="87"/>
      <c r="K68" s="87"/>
      <c r="L68" s="87"/>
    </row>
    <row r="69" spans="1:13" s="3" customFormat="1" ht="12" customHeight="1" x14ac:dyDescent="0.2">
      <c r="A69" s="35" t="s">
        <v>287</v>
      </c>
      <c r="B69" s="66"/>
      <c r="C69" s="67"/>
      <c r="D69" s="68"/>
      <c r="E69" s="42">
        <v>4</v>
      </c>
      <c r="F69" s="87"/>
      <c r="G69" s="87"/>
      <c r="H69" s="105" t="s">
        <v>283</v>
      </c>
      <c r="I69" s="87"/>
      <c r="J69" s="87"/>
      <c r="K69" s="87"/>
      <c r="L69" s="87"/>
    </row>
    <row r="70" spans="1:13" s="3" customFormat="1" ht="16.5" customHeight="1" x14ac:dyDescent="0.2">
      <c r="A70" s="108" t="s">
        <v>14</v>
      </c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1"/>
    </row>
    <row r="71" spans="1:13" s="3" customFormat="1" ht="12.95" customHeight="1" x14ac:dyDescent="0.2">
      <c r="A71" s="11" t="s">
        <v>135</v>
      </c>
      <c r="B71" s="84">
        <v>15</v>
      </c>
      <c r="C71" s="84"/>
      <c r="D71" s="85"/>
      <c r="E71" s="4">
        <v>16</v>
      </c>
      <c r="F71" s="78">
        <v>409.36</v>
      </c>
      <c r="G71" s="79"/>
      <c r="H71" s="92" t="s">
        <v>7</v>
      </c>
      <c r="I71" s="93"/>
      <c r="J71" s="93"/>
      <c r="K71" s="93"/>
      <c r="L71" s="94"/>
      <c r="M71" s="34"/>
    </row>
    <row r="72" spans="1:13" s="3" customFormat="1" ht="12.95" customHeight="1" x14ac:dyDescent="0.2">
      <c r="A72" s="11" t="s">
        <v>136</v>
      </c>
      <c r="B72" s="84">
        <v>20</v>
      </c>
      <c r="C72" s="84"/>
      <c r="D72" s="85"/>
      <c r="E72" s="4">
        <v>16</v>
      </c>
      <c r="F72" s="78">
        <v>417.12</v>
      </c>
      <c r="G72" s="79"/>
      <c r="H72" s="92" t="s">
        <v>7</v>
      </c>
      <c r="I72" s="93"/>
      <c r="J72" s="93"/>
      <c r="K72" s="93"/>
      <c r="L72" s="94"/>
    </row>
    <row r="73" spans="1:13" s="3" customFormat="1" ht="12.95" customHeight="1" x14ac:dyDescent="0.2">
      <c r="A73" s="11" t="s">
        <v>137</v>
      </c>
      <c r="B73" s="84">
        <v>25</v>
      </c>
      <c r="C73" s="84"/>
      <c r="D73" s="85"/>
      <c r="E73" s="4">
        <v>16</v>
      </c>
      <c r="F73" s="78">
        <v>444.51</v>
      </c>
      <c r="G73" s="79"/>
      <c r="H73" s="92" t="s">
        <v>7</v>
      </c>
      <c r="I73" s="93"/>
      <c r="J73" s="93"/>
      <c r="K73" s="93"/>
      <c r="L73" s="94"/>
    </row>
    <row r="74" spans="1:13" s="3" customFormat="1" ht="12.95" customHeight="1" x14ac:dyDescent="0.2">
      <c r="A74" s="11" t="s">
        <v>138</v>
      </c>
      <c r="B74" s="84">
        <v>32</v>
      </c>
      <c r="C74" s="84"/>
      <c r="D74" s="85"/>
      <c r="E74" s="4">
        <v>16</v>
      </c>
      <c r="F74" s="78">
        <v>543.88</v>
      </c>
      <c r="G74" s="79"/>
      <c r="H74" s="92" t="s">
        <v>7</v>
      </c>
      <c r="I74" s="93"/>
      <c r="J74" s="93"/>
      <c r="K74" s="93"/>
      <c r="L74" s="94"/>
    </row>
    <row r="75" spans="1:13" s="3" customFormat="1" ht="12.95" customHeight="1" x14ac:dyDescent="0.2">
      <c r="A75" s="11" t="s">
        <v>139</v>
      </c>
      <c r="B75" s="84">
        <v>40</v>
      </c>
      <c r="C75" s="84"/>
      <c r="D75" s="85"/>
      <c r="E75" s="4">
        <v>16</v>
      </c>
      <c r="F75" s="78">
        <v>628.47</v>
      </c>
      <c r="G75" s="79"/>
      <c r="H75" s="92" t="s">
        <v>7</v>
      </c>
      <c r="I75" s="93"/>
      <c r="J75" s="93"/>
      <c r="K75" s="93"/>
      <c r="L75" s="94"/>
    </row>
    <row r="76" spans="1:13" s="3" customFormat="1" ht="12.95" customHeight="1" x14ac:dyDescent="0.2">
      <c r="A76" s="11" t="s">
        <v>140</v>
      </c>
      <c r="B76" s="84">
        <v>50</v>
      </c>
      <c r="C76" s="84"/>
      <c r="D76" s="85"/>
      <c r="E76" s="4">
        <v>16</v>
      </c>
      <c r="F76" s="78">
        <v>693.42</v>
      </c>
      <c r="G76" s="79"/>
      <c r="H76" s="92" t="s">
        <v>7</v>
      </c>
      <c r="I76" s="93"/>
      <c r="J76" s="93"/>
      <c r="K76" s="93"/>
      <c r="L76" s="94"/>
    </row>
    <row r="77" spans="1:13" s="3" customFormat="1" ht="12.95" customHeight="1" x14ac:dyDescent="0.2">
      <c r="A77" s="11" t="s">
        <v>141</v>
      </c>
      <c r="B77" s="84">
        <v>65</v>
      </c>
      <c r="C77" s="84"/>
      <c r="D77" s="85"/>
      <c r="E77" s="4">
        <v>16</v>
      </c>
      <c r="F77" s="78">
        <v>1028.8699999999999</v>
      </c>
      <c r="G77" s="79"/>
      <c r="H77" s="92" t="s">
        <v>7</v>
      </c>
      <c r="I77" s="93"/>
      <c r="J77" s="93"/>
      <c r="K77" s="93"/>
      <c r="L77" s="94"/>
    </row>
    <row r="78" spans="1:13" s="3" customFormat="1" ht="12.95" customHeight="1" x14ac:dyDescent="0.2">
      <c r="A78" s="11" t="s">
        <v>142</v>
      </c>
      <c r="B78" s="84">
        <v>80</v>
      </c>
      <c r="C78" s="84"/>
      <c r="D78" s="85"/>
      <c r="E78" s="4">
        <v>16</v>
      </c>
      <c r="F78" s="78">
        <v>913.75</v>
      </c>
      <c r="G78" s="79"/>
      <c r="H78" s="92" t="s">
        <v>7</v>
      </c>
      <c r="I78" s="93"/>
      <c r="J78" s="93"/>
      <c r="K78" s="93"/>
      <c r="L78" s="94"/>
    </row>
    <row r="79" spans="1:13" s="3" customFormat="1" ht="12.95" customHeight="1" x14ac:dyDescent="0.2">
      <c r="A79" s="11" t="s">
        <v>143</v>
      </c>
      <c r="B79" s="84">
        <v>100</v>
      </c>
      <c r="C79" s="84"/>
      <c r="D79" s="85"/>
      <c r="E79" s="4">
        <v>16</v>
      </c>
      <c r="F79" s="78" t="s">
        <v>285</v>
      </c>
      <c r="G79" s="79"/>
      <c r="H79" s="92" t="s">
        <v>7</v>
      </c>
      <c r="I79" s="93"/>
      <c r="J79" s="93"/>
      <c r="K79" s="93"/>
      <c r="L79" s="94"/>
    </row>
    <row r="80" spans="1:13" s="3" customFormat="1" ht="18" customHeight="1" x14ac:dyDescent="0.2">
      <c r="A80" s="108" t="s">
        <v>15</v>
      </c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1"/>
    </row>
    <row r="81" spans="1:29" s="3" customFormat="1" ht="11.1" customHeight="1" x14ac:dyDescent="0.2">
      <c r="A81" s="47" t="s">
        <v>287</v>
      </c>
      <c r="B81" s="84">
        <v>40</v>
      </c>
      <c r="C81" s="84"/>
      <c r="D81" s="85"/>
      <c r="E81" s="49" t="s">
        <v>292</v>
      </c>
      <c r="F81" s="78"/>
      <c r="G81" s="79"/>
      <c r="H81" s="105" t="s">
        <v>283</v>
      </c>
      <c r="I81" s="87"/>
      <c r="J81" s="87"/>
      <c r="K81" s="87"/>
      <c r="L81" s="87"/>
      <c r="M81" s="34"/>
    </row>
    <row r="82" spans="1:29" s="3" customFormat="1" ht="11.1" customHeight="1" x14ac:dyDescent="0.2">
      <c r="A82" s="47" t="s">
        <v>287</v>
      </c>
      <c r="B82" s="84">
        <v>50</v>
      </c>
      <c r="C82" s="84"/>
      <c r="D82" s="85"/>
      <c r="E82" s="49" t="s">
        <v>292</v>
      </c>
      <c r="F82" s="78"/>
      <c r="G82" s="79"/>
      <c r="H82" s="105" t="s">
        <v>283</v>
      </c>
      <c r="I82" s="87"/>
      <c r="J82" s="87"/>
      <c r="K82" s="87"/>
      <c r="L82" s="87"/>
    </row>
    <row r="83" spans="1:29" s="3" customFormat="1" ht="11.1" customHeight="1" x14ac:dyDescent="0.2">
      <c r="A83" s="47" t="s">
        <v>287</v>
      </c>
      <c r="B83" s="84">
        <v>65</v>
      </c>
      <c r="C83" s="84"/>
      <c r="D83" s="85"/>
      <c r="E83" s="53" t="s">
        <v>293</v>
      </c>
      <c r="F83" s="78"/>
      <c r="G83" s="79"/>
      <c r="H83" s="105" t="s">
        <v>283</v>
      </c>
      <c r="I83" s="87"/>
      <c r="J83" s="87"/>
      <c r="K83" s="87"/>
      <c r="L83" s="87"/>
    </row>
    <row r="84" spans="1:29" s="3" customFormat="1" ht="12.95" customHeight="1" x14ac:dyDescent="0.2">
      <c r="A84" s="11" t="s">
        <v>287</v>
      </c>
      <c r="B84" s="84">
        <v>200</v>
      </c>
      <c r="C84" s="84"/>
      <c r="D84" s="85"/>
      <c r="E84" s="4">
        <v>16</v>
      </c>
      <c r="F84" s="78"/>
      <c r="G84" s="79"/>
      <c r="H84" s="105" t="s">
        <v>283</v>
      </c>
      <c r="I84" s="87"/>
      <c r="J84" s="87"/>
      <c r="K84" s="87"/>
      <c r="L84" s="87"/>
    </row>
    <row r="87" spans="1:29" x14ac:dyDescent="0.2">
      <c r="B87" s="25"/>
      <c r="C87" s="3"/>
      <c r="D87" s="3"/>
      <c r="E87" s="13"/>
      <c r="F87" s="3"/>
      <c r="G87" s="3"/>
      <c r="H87" s="3"/>
      <c r="I87" s="3"/>
      <c r="J87" s="3"/>
      <c r="K87" s="3"/>
      <c r="L87" s="3"/>
      <c r="M87" s="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</row>
    <row r="88" spans="1:29" x14ac:dyDescent="0.2">
      <c r="B88" s="3" t="s">
        <v>288</v>
      </c>
      <c r="C88" s="3"/>
      <c r="D88" s="3"/>
      <c r="E88" s="13"/>
      <c r="F88" s="3"/>
      <c r="G88" s="3"/>
      <c r="H88" s="3"/>
      <c r="I88" s="3"/>
      <c r="J88" s="3"/>
      <c r="K88" s="3"/>
      <c r="L88" s="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</row>
    <row r="89" spans="1:29" ht="15" x14ac:dyDescent="0.2">
      <c r="B89" s="26" t="s">
        <v>78</v>
      </c>
      <c r="C89" s="26"/>
      <c r="D89" s="26"/>
      <c r="E89" s="43"/>
      <c r="F89" s="26"/>
      <c r="G89" s="26"/>
      <c r="H89" s="26"/>
      <c r="I89" s="26"/>
      <c r="J89" s="26"/>
      <c r="K89" s="26"/>
      <c r="L89" s="26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</row>
    <row r="90" spans="1:29" ht="15" x14ac:dyDescent="0.2">
      <c r="B90" s="26" t="s">
        <v>79</v>
      </c>
      <c r="C90" s="26"/>
      <c r="D90" s="26"/>
      <c r="E90" s="43"/>
      <c r="F90" s="26"/>
      <c r="G90" s="26"/>
      <c r="H90" s="26"/>
      <c r="I90" s="26"/>
      <c r="J90" s="26"/>
      <c r="K90" s="26"/>
      <c r="L90" s="26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</row>
  </sheetData>
  <sheetProtection password="8BF1" sheet="1" scenarios="1" formatCells="0" sort="0" autoFilter="0" pivotTables="0"/>
  <mergeCells count="228">
    <mergeCell ref="B84:D84"/>
    <mergeCell ref="F84:G84"/>
    <mergeCell ref="H84:L84"/>
    <mergeCell ref="H63:L63"/>
    <mergeCell ref="F65:G65"/>
    <mergeCell ref="H65:L65"/>
    <mergeCell ref="F66:G66"/>
    <mergeCell ref="H66:L66"/>
    <mergeCell ref="F68:G68"/>
    <mergeCell ref="H68:L68"/>
    <mergeCell ref="F69:G69"/>
    <mergeCell ref="H69:L69"/>
    <mergeCell ref="F64:G64"/>
    <mergeCell ref="H64:L64"/>
    <mergeCell ref="F67:G67"/>
    <mergeCell ref="H67:L67"/>
    <mergeCell ref="B71:D71"/>
    <mergeCell ref="F71:G71"/>
    <mergeCell ref="H71:L71"/>
    <mergeCell ref="B72:D72"/>
    <mergeCell ref="F72:G72"/>
    <mergeCell ref="B82:D82"/>
    <mergeCell ref="F82:G82"/>
    <mergeCell ref="H82:L82"/>
    <mergeCell ref="B83:D83"/>
    <mergeCell ref="F83:G83"/>
    <mergeCell ref="H83:L83"/>
    <mergeCell ref="F78:G78"/>
    <mergeCell ref="H78:L78"/>
    <mergeCell ref="B79:D79"/>
    <mergeCell ref="F79:G79"/>
    <mergeCell ref="H79:L79"/>
    <mergeCell ref="B81:D81"/>
    <mergeCell ref="B77:D77"/>
    <mergeCell ref="F77:G77"/>
    <mergeCell ref="H77:L77"/>
    <mergeCell ref="A80:L80"/>
    <mergeCell ref="F81:G81"/>
    <mergeCell ref="H81:L81"/>
    <mergeCell ref="B78:D78"/>
    <mergeCell ref="F76:G76"/>
    <mergeCell ref="H76:L76"/>
    <mergeCell ref="H72:L72"/>
    <mergeCell ref="B73:D73"/>
    <mergeCell ref="F73:G73"/>
    <mergeCell ref="H73:L73"/>
    <mergeCell ref="B74:D74"/>
    <mergeCell ref="F74:G74"/>
    <mergeCell ref="H74:L74"/>
    <mergeCell ref="B76:D76"/>
    <mergeCell ref="B75:D75"/>
    <mergeCell ref="F75:G75"/>
    <mergeCell ref="H75:L75"/>
    <mergeCell ref="F56:G56"/>
    <mergeCell ref="H56:L56"/>
    <mergeCell ref="F57:G57"/>
    <mergeCell ref="H57:L57"/>
    <mergeCell ref="F59:G59"/>
    <mergeCell ref="H59:L59"/>
    <mergeCell ref="F60:G60"/>
    <mergeCell ref="H60:L60"/>
    <mergeCell ref="A70:L70"/>
    <mergeCell ref="B47:D47"/>
    <mergeCell ref="F62:G62"/>
    <mergeCell ref="H62:L62"/>
    <mergeCell ref="F63:G63"/>
    <mergeCell ref="H54:L54"/>
    <mergeCell ref="F48:G48"/>
    <mergeCell ref="H48:L48"/>
    <mergeCell ref="F49:G49"/>
    <mergeCell ref="H49:L49"/>
    <mergeCell ref="F52:G52"/>
    <mergeCell ref="H52:L52"/>
    <mergeCell ref="F53:G53"/>
    <mergeCell ref="H53:L53"/>
    <mergeCell ref="F54:G54"/>
    <mergeCell ref="F50:G50"/>
    <mergeCell ref="H50:L50"/>
    <mergeCell ref="F51:G51"/>
    <mergeCell ref="H51:L51"/>
    <mergeCell ref="F58:G58"/>
    <mergeCell ref="H58:L58"/>
    <mergeCell ref="F55:G55"/>
    <mergeCell ref="H55:L55"/>
    <mergeCell ref="F61:G61"/>
    <mergeCell ref="H61:L61"/>
    <mergeCell ref="H41:L41"/>
    <mergeCell ref="B40:D40"/>
    <mergeCell ref="B41:D41"/>
    <mergeCell ref="B48:D48"/>
    <mergeCell ref="B49:D49"/>
    <mergeCell ref="B50:D50"/>
    <mergeCell ref="F42:G42"/>
    <mergeCell ref="H42:L42"/>
    <mergeCell ref="F43:G43"/>
    <mergeCell ref="H43:L43"/>
    <mergeCell ref="F44:G44"/>
    <mergeCell ref="H44:L44"/>
    <mergeCell ref="B42:D42"/>
    <mergeCell ref="B43:D43"/>
    <mergeCell ref="B44:D44"/>
    <mergeCell ref="F45:G45"/>
    <mergeCell ref="H45:L45"/>
    <mergeCell ref="F46:G46"/>
    <mergeCell ref="H46:L46"/>
    <mergeCell ref="F47:G47"/>
    <mergeCell ref="H47:L47"/>
    <mergeCell ref="H37:L37"/>
    <mergeCell ref="F38:G38"/>
    <mergeCell ref="H38:L38"/>
    <mergeCell ref="F39:G39"/>
    <mergeCell ref="H39:L39"/>
    <mergeCell ref="B37:D37"/>
    <mergeCell ref="B38:D38"/>
    <mergeCell ref="B39:D39"/>
    <mergeCell ref="F40:G40"/>
    <mergeCell ref="H40:L40"/>
    <mergeCell ref="H33:L33"/>
    <mergeCell ref="F34:G34"/>
    <mergeCell ref="H34:L34"/>
    <mergeCell ref="F35:G35"/>
    <mergeCell ref="H35:L35"/>
    <mergeCell ref="F36:G36"/>
    <mergeCell ref="H36:L36"/>
    <mergeCell ref="B33:D33"/>
    <mergeCell ref="B34:D34"/>
    <mergeCell ref="B35:D35"/>
    <mergeCell ref="B36:D36"/>
    <mergeCell ref="F31:G31"/>
    <mergeCell ref="H31:L31"/>
    <mergeCell ref="F32:G32"/>
    <mergeCell ref="H32:L32"/>
    <mergeCell ref="F30:G30"/>
    <mergeCell ref="H30:L30"/>
    <mergeCell ref="B30:D30"/>
    <mergeCell ref="B31:D31"/>
    <mergeCell ref="B32:D32"/>
    <mergeCell ref="H19:L19"/>
    <mergeCell ref="B20:D20"/>
    <mergeCell ref="F20:G20"/>
    <mergeCell ref="H20:L20"/>
    <mergeCell ref="F28:G28"/>
    <mergeCell ref="H28:L28"/>
    <mergeCell ref="F29:G29"/>
    <mergeCell ref="H29:L29"/>
    <mergeCell ref="F26:G26"/>
    <mergeCell ref="H26:L26"/>
    <mergeCell ref="B28:D28"/>
    <mergeCell ref="B29:D29"/>
    <mergeCell ref="B21:D22"/>
    <mergeCell ref="F21:G21"/>
    <mergeCell ref="H21:L21"/>
    <mergeCell ref="F22:G22"/>
    <mergeCell ref="H22:L22"/>
    <mergeCell ref="B23:D23"/>
    <mergeCell ref="F27:G27"/>
    <mergeCell ref="H27:L27"/>
    <mergeCell ref="F23:G23"/>
    <mergeCell ref="H23:L23"/>
    <mergeCell ref="A25:L25"/>
    <mergeCell ref="H24:L24"/>
    <mergeCell ref="H15:L15"/>
    <mergeCell ref="B16:D17"/>
    <mergeCell ref="F16:G16"/>
    <mergeCell ref="F17:G17"/>
    <mergeCell ref="H17:L17"/>
    <mergeCell ref="H16:L16"/>
    <mergeCell ref="B18:D18"/>
    <mergeCell ref="F18:G18"/>
    <mergeCell ref="H18:L18"/>
    <mergeCell ref="B1:D1"/>
    <mergeCell ref="F1:G1"/>
    <mergeCell ref="H1:L1"/>
    <mergeCell ref="B3:D3"/>
    <mergeCell ref="F3:G3"/>
    <mergeCell ref="H3:L3"/>
    <mergeCell ref="B4:D4"/>
    <mergeCell ref="F4:G4"/>
    <mergeCell ref="H12:L12"/>
    <mergeCell ref="B8:D9"/>
    <mergeCell ref="F8:G8"/>
    <mergeCell ref="H8:L8"/>
    <mergeCell ref="F9:G9"/>
    <mergeCell ref="H9:L9"/>
    <mergeCell ref="A2:L2"/>
    <mergeCell ref="H4:L4"/>
    <mergeCell ref="B5:D5"/>
    <mergeCell ref="H5:L5"/>
    <mergeCell ref="B6:D7"/>
    <mergeCell ref="F6:G6"/>
    <mergeCell ref="H6:L6"/>
    <mergeCell ref="F7:G7"/>
    <mergeCell ref="H7:L7"/>
    <mergeCell ref="F13:G13"/>
    <mergeCell ref="H13:L13"/>
    <mergeCell ref="F14:G14"/>
    <mergeCell ref="H14:L14"/>
    <mergeCell ref="B10:D11"/>
    <mergeCell ref="F10:G10"/>
    <mergeCell ref="H10:L10"/>
    <mergeCell ref="F11:G11"/>
    <mergeCell ref="H11:L11"/>
    <mergeCell ref="B12:D12"/>
    <mergeCell ref="F12:G12"/>
    <mergeCell ref="B52:D52"/>
    <mergeCell ref="B53:D53"/>
    <mergeCell ref="B54:D54"/>
    <mergeCell ref="B55:D57"/>
    <mergeCell ref="B58:D60"/>
    <mergeCell ref="B61:D63"/>
    <mergeCell ref="B64:D66"/>
    <mergeCell ref="B67:D69"/>
    <mergeCell ref="F5:G5"/>
    <mergeCell ref="B15:D15"/>
    <mergeCell ref="F15:G15"/>
    <mergeCell ref="B19:D19"/>
    <mergeCell ref="F19:G19"/>
    <mergeCell ref="F24:G24"/>
    <mergeCell ref="B24:E24"/>
    <mergeCell ref="B26:D26"/>
    <mergeCell ref="B27:D27"/>
    <mergeCell ref="F33:G33"/>
    <mergeCell ref="F37:G37"/>
    <mergeCell ref="F41:G41"/>
    <mergeCell ref="B51:D51"/>
    <mergeCell ref="B45:D45"/>
    <mergeCell ref="B46:D46"/>
    <mergeCell ref="B13:D14"/>
  </mergeCells>
  <hyperlinks>
    <hyperlink ref="M1" location="Содержание!A1" display="&lt;&lt;&lt;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57"/>
  <sheetViews>
    <sheetView zoomScale="115" zoomScaleNormal="115" workbookViewId="0">
      <pane ySplit="1" topLeftCell="A2" activePane="bottomLeft" state="frozen"/>
      <selection pane="bottomLeft" activeCell="M24" sqref="M24"/>
    </sheetView>
  </sheetViews>
  <sheetFormatPr defaultRowHeight="12.75" x14ac:dyDescent="0.2"/>
  <cols>
    <col min="1" max="1" width="15.1640625" style="1" customWidth="1"/>
    <col min="5" max="5" width="16.33203125" customWidth="1"/>
    <col min="13" max="13" width="25.83203125" customWidth="1"/>
  </cols>
  <sheetData>
    <row r="1" spans="1:13" s="3" customFormat="1" ht="21" customHeight="1" x14ac:dyDescent="0.2">
      <c r="A1" s="27" t="s">
        <v>0</v>
      </c>
      <c r="B1" s="95" t="s">
        <v>5</v>
      </c>
      <c r="C1" s="95"/>
      <c r="D1" s="96"/>
      <c r="E1" s="50" t="s">
        <v>290</v>
      </c>
      <c r="F1" s="97" t="s">
        <v>80</v>
      </c>
      <c r="G1" s="96"/>
      <c r="H1" s="98" t="s">
        <v>6</v>
      </c>
      <c r="I1" s="95"/>
      <c r="J1" s="95"/>
      <c r="K1" s="95"/>
      <c r="L1" s="96"/>
      <c r="M1" s="24" t="s">
        <v>77</v>
      </c>
    </row>
    <row r="2" spans="1:13" s="3" customFormat="1" ht="17.25" customHeight="1" x14ac:dyDescent="0.2">
      <c r="A2" s="108" t="s">
        <v>16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1"/>
    </row>
    <row r="3" spans="1:13" s="3" customFormat="1" ht="11.1" customHeight="1" x14ac:dyDescent="0.2">
      <c r="A3" s="47" t="s">
        <v>144</v>
      </c>
      <c r="B3" s="84">
        <v>15</v>
      </c>
      <c r="C3" s="84"/>
      <c r="D3" s="85"/>
      <c r="E3" s="49" t="s">
        <v>292</v>
      </c>
      <c r="F3" s="78">
        <v>20.21</v>
      </c>
      <c r="G3" s="79"/>
      <c r="H3" s="92" t="s">
        <v>7</v>
      </c>
      <c r="I3" s="93"/>
      <c r="J3" s="93"/>
      <c r="K3" s="93"/>
      <c r="L3" s="94"/>
      <c r="M3" s="34"/>
    </row>
    <row r="4" spans="1:13" s="3" customFormat="1" ht="11.1" customHeight="1" x14ac:dyDescent="0.2">
      <c r="A4" s="47" t="s">
        <v>145</v>
      </c>
      <c r="B4" s="84">
        <v>20</v>
      </c>
      <c r="C4" s="84"/>
      <c r="D4" s="85"/>
      <c r="E4" s="49" t="s">
        <v>292</v>
      </c>
      <c r="F4" s="78">
        <v>29.46</v>
      </c>
      <c r="G4" s="79"/>
      <c r="H4" s="92" t="s">
        <v>7</v>
      </c>
      <c r="I4" s="93"/>
      <c r="J4" s="93"/>
      <c r="K4" s="93"/>
      <c r="L4" s="94"/>
    </row>
    <row r="5" spans="1:13" s="3" customFormat="1" ht="11.1" customHeight="1" x14ac:dyDescent="0.2">
      <c r="A5" s="47" t="s">
        <v>146</v>
      </c>
      <c r="B5" s="84">
        <v>25</v>
      </c>
      <c r="C5" s="84"/>
      <c r="D5" s="85"/>
      <c r="E5" s="49" t="s">
        <v>292</v>
      </c>
      <c r="F5" s="78">
        <v>31.02</v>
      </c>
      <c r="G5" s="79"/>
      <c r="H5" s="92" t="s">
        <v>7</v>
      </c>
      <c r="I5" s="93"/>
      <c r="J5" s="93"/>
      <c r="K5" s="93"/>
      <c r="L5" s="94"/>
    </row>
    <row r="6" spans="1:13" s="3" customFormat="1" ht="11.1" customHeight="1" x14ac:dyDescent="0.2">
      <c r="A6" s="47" t="s">
        <v>147</v>
      </c>
      <c r="B6" s="84">
        <v>32</v>
      </c>
      <c r="C6" s="84"/>
      <c r="D6" s="85"/>
      <c r="E6" s="49" t="s">
        <v>292</v>
      </c>
      <c r="F6" s="78">
        <v>47.49</v>
      </c>
      <c r="G6" s="79"/>
      <c r="H6" s="92" t="s">
        <v>7</v>
      </c>
      <c r="I6" s="93"/>
      <c r="J6" s="93"/>
      <c r="K6" s="93"/>
      <c r="L6" s="94"/>
    </row>
    <row r="7" spans="1:13" s="3" customFormat="1" ht="11.1" customHeight="1" x14ac:dyDescent="0.2">
      <c r="A7" s="47" t="s">
        <v>148</v>
      </c>
      <c r="B7" s="84">
        <v>40</v>
      </c>
      <c r="C7" s="84"/>
      <c r="D7" s="85"/>
      <c r="E7" s="49" t="s">
        <v>292</v>
      </c>
      <c r="F7" s="78">
        <v>57.33</v>
      </c>
      <c r="G7" s="79"/>
      <c r="H7" s="92" t="s">
        <v>7</v>
      </c>
      <c r="I7" s="93"/>
      <c r="J7" s="93"/>
      <c r="K7" s="93"/>
      <c r="L7" s="94"/>
    </row>
    <row r="8" spans="1:13" s="3" customFormat="1" ht="11.1" customHeight="1" x14ac:dyDescent="0.2">
      <c r="A8" s="47" t="s">
        <v>149</v>
      </c>
      <c r="B8" s="84">
        <v>50</v>
      </c>
      <c r="C8" s="84"/>
      <c r="D8" s="85"/>
      <c r="E8" s="49" t="s">
        <v>292</v>
      </c>
      <c r="F8" s="78">
        <v>57.33</v>
      </c>
      <c r="G8" s="79"/>
      <c r="H8" s="92" t="s">
        <v>7</v>
      </c>
      <c r="I8" s="93"/>
      <c r="J8" s="93"/>
      <c r="K8" s="93"/>
      <c r="L8" s="94"/>
    </row>
    <row r="9" spans="1:13" s="3" customFormat="1" ht="11.1" customHeight="1" x14ac:dyDescent="0.2">
      <c r="A9" s="47" t="s">
        <v>150</v>
      </c>
      <c r="B9" s="84">
        <v>65</v>
      </c>
      <c r="C9" s="84"/>
      <c r="D9" s="85"/>
      <c r="E9" s="49" t="s">
        <v>292</v>
      </c>
      <c r="F9" s="78">
        <v>75.36</v>
      </c>
      <c r="G9" s="79"/>
      <c r="H9" s="92" t="s">
        <v>7</v>
      </c>
      <c r="I9" s="93"/>
      <c r="J9" s="93"/>
      <c r="K9" s="93"/>
      <c r="L9" s="94"/>
    </row>
    <row r="10" spans="1:13" s="3" customFormat="1" ht="11.1" customHeight="1" x14ac:dyDescent="0.2">
      <c r="A10" s="47" t="s">
        <v>151</v>
      </c>
      <c r="B10" s="84">
        <v>80</v>
      </c>
      <c r="C10" s="84"/>
      <c r="D10" s="85"/>
      <c r="E10" s="49" t="s">
        <v>292</v>
      </c>
      <c r="F10" s="78">
        <v>97.71</v>
      </c>
      <c r="G10" s="79"/>
      <c r="H10" s="92" t="s">
        <v>7</v>
      </c>
      <c r="I10" s="93"/>
      <c r="J10" s="93"/>
      <c r="K10" s="93"/>
      <c r="L10" s="94"/>
    </row>
    <row r="11" spans="1:13" s="3" customFormat="1" ht="11.1" customHeight="1" x14ac:dyDescent="0.2">
      <c r="A11" s="47" t="s">
        <v>152</v>
      </c>
      <c r="B11" s="84">
        <v>100</v>
      </c>
      <c r="C11" s="84"/>
      <c r="D11" s="85"/>
      <c r="E11" s="49" t="s">
        <v>289</v>
      </c>
      <c r="F11" s="78">
        <v>167.34</v>
      </c>
      <c r="G11" s="79"/>
      <c r="H11" s="92" t="s">
        <v>7</v>
      </c>
      <c r="I11" s="93"/>
      <c r="J11" s="93"/>
      <c r="K11" s="93"/>
      <c r="L11" s="94"/>
    </row>
    <row r="12" spans="1:13" s="3" customFormat="1" ht="11.1" customHeight="1" x14ac:dyDescent="0.2">
      <c r="A12" s="47" t="s">
        <v>153</v>
      </c>
      <c r="B12" s="84">
        <v>125</v>
      </c>
      <c r="C12" s="84"/>
      <c r="D12" s="85"/>
      <c r="E12" s="49" t="s">
        <v>289</v>
      </c>
      <c r="F12" s="78">
        <v>229.31</v>
      </c>
      <c r="G12" s="79"/>
      <c r="H12" s="92" t="s">
        <v>7</v>
      </c>
      <c r="I12" s="93"/>
      <c r="J12" s="93"/>
      <c r="K12" s="93"/>
      <c r="L12" s="94"/>
    </row>
    <row r="13" spans="1:13" s="3" customFormat="1" ht="11.1" customHeight="1" x14ac:dyDescent="0.2">
      <c r="A13" s="47" t="s">
        <v>154</v>
      </c>
      <c r="B13" s="84">
        <v>150</v>
      </c>
      <c r="C13" s="84"/>
      <c r="D13" s="85"/>
      <c r="E13" s="49" t="s">
        <v>289</v>
      </c>
      <c r="F13" s="78">
        <v>292.14</v>
      </c>
      <c r="G13" s="79"/>
      <c r="H13" s="92" t="s">
        <v>7</v>
      </c>
      <c r="I13" s="93"/>
      <c r="J13" s="93"/>
      <c r="K13" s="93"/>
      <c r="L13" s="94"/>
    </row>
    <row r="14" spans="1:13" s="3" customFormat="1" ht="11.1" customHeight="1" x14ac:dyDescent="0.2">
      <c r="A14" s="47" t="s">
        <v>155</v>
      </c>
      <c r="B14" s="84">
        <v>200</v>
      </c>
      <c r="C14" s="84"/>
      <c r="D14" s="85"/>
      <c r="E14" s="49" t="s">
        <v>289</v>
      </c>
      <c r="F14" s="78">
        <v>360.03</v>
      </c>
      <c r="G14" s="79"/>
      <c r="H14" s="92" t="s">
        <v>7</v>
      </c>
      <c r="I14" s="93"/>
      <c r="J14" s="93"/>
      <c r="K14" s="93"/>
      <c r="L14" s="94"/>
    </row>
    <row r="15" spans="1:13" s="3" customFormat="1" ht="11.1" customHeight="1" x14ac:dyDescent="0.2">
      <c r="A15" s="47" t="s">
        <v>156</v>
      </c>
      <c r="B15" s="84">
        <v>300</v>
      </c>
      <c r="C15" s="84"/>
      <c r="D15" s="85"/>
      <c r="E15" s="49" t="s">
        <v>289</v>
      </c>
      <c r="F15" s="78">
        <v>943.08</v>
      </c>
      <c r="G15" s="79"/>
      <c r="H15" s="92" t="s">
        <v>7</v>
      </c>
      <c r="I15" s="93"/>
      <c r="J15" s="93"/>
      <c r="K15" s="93"/>
      <c r="L15" s="94"/>
    </row>
    <row r="16" spans="1:13" s="3" customFormat="1" ht="11.1" customHeight="1" x14ac:dyDescent="0.2">
      <c r="A16" s="47" t="s">
        <v>157</v>
      </c>
      <c r="B16" s="84">
        <v>350</v>
      </c>
      <c r="C16" s="84"/>
      <c r="D16" s="85"/>
      <c r="E16" s="49" t="s">
        <v>289</v>
      </c>
      <c r="F16" s="78">
        <v>833.67</v>
      </c>
      <c r="G16" s="79"/>
      <c r="H16" s="92" t="s">
        <v>7</v>
      </c>
      <c r="I16" s="93"/>
      <c r="J16" s="93"/>
      <c r="K16" s="93"/>
      <c r="L16" s="94"/>
    </row>
    <row r="17" spans="1:13" s="3" customFormat="1" ht="11.1" customHeight="1" x14ac:dyDescent="0.2">
      <c r="A17" s="47" t="s">
        <v>158</v>
      </c>
      <c r="B17" s="84">
        <v>400</v>
      </c>
      <c r="C17" s="84"/>
      <c r="D17" s="85"/>
      <c r="E17" s="49" t="s">
        <v>289</v>
      </c>
      <c r="F17" s="78">
        <v>903.39</v>
      </c>
      <c r="G17" s="79"/>
      <c r="H17" s="92" t="s">
        <v>7</v>
      </c>
      <c r="I17" s="93"/>
      <c r="J17" s="93"/>
      <c r="K17" s="93"/>
      <c r="L17" s="94"/>
    </row>
    <row r="18" spans="1:13" s="3" customFormat="1" ht="11.1" customHeight="1" x14ac:dyDescent="0.2">
      <c r="A18" s="47" t="s">
        <v>159</v>
      </c>
      <c r="B18" s="84">
        <v>500</v>
      </c>
      <c r="C18" s="84"/>
      <c r="D18" s="85"/>
      <c r="E18" s="49" t="s">
        <v>289</v>
      </c>
      <c r="F18" s="78">
        <v>1254.92</v>
      </c>
      <c r="G18" s="79"/>
      <c r="H18" s="92" t="s">
        <v>7</v>
      </c>
      <c r="I18" s="93"/>
      <c r="J18" s="93"/>
      <c r="K18" s="93"/>
      <c r="L18" s="94"/>
    </row>
    <row r="19" spans="1:13" s="3" customFormat="1" ht="12" customHeight="1" x14ac:dyDescent="0.2">
      <c r="A19" s="45" t="s">
        <v>287</v>
      </c>
      <c r="B19" s="117" t="s">
        <v>17</v>
      </c>
      <c r="C19" s="93"/>
      <c r="D19" s="94"/>
      <c r="E19" s="92" t="s">
        <v>10</v>
      </c>
      <c r="F19" s="93"/>
      <c r="G19" s="93"/>
      <c r="H19" s="93"/>
      <c r="I19" s="93"/>
      <c r="J19" s="93"/>
      <c r="K19" s="93"/>
      <c r="L19" s="94"/>
    </row>
    <row r="20" spans="1:13" s="3" customFormat="1" ht="18" customHeight="1" x14ac:dyDescent="0.2">
      <c r="A20" s="108" t="s">
        <v>18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1"/>
    </row>
    <row r="21" spans="1:13" s="3" customFormat="1" ht="14.1" customHeight="1" x14ac:dyDescent="0.2">
      <c r="A21" s="47" t="s">
        <v>160</v>
      </c>
      <c r="B21" s="84">
        <v>15</v>
      </c>
      <c r="C21" s="84"/>
      <c r="D21" s="85"/>
      <c r="E21" s="49" t="s">
        <v>292</v>
      </c>
      <c r="F21" s="78">
        <v>39.6</v>
      </c>
      <c r="G21" s="79"/>
      <c r="H21" s="92" t="s">
        <v>7</v>
      </c>
      <c r="I21" s="93"/>
      <c r="J21" s="93"/>
      <c r="K21" s="93"/>
      <c r="L21" s="94"/>
      <c r="M21" s="34"/>
    </row>
    <row r="22" spans="1:13" s="3" customFormat="1" ht="14.1" customHeight="1" x14ac:dyDescent="0.2">
      <c r="A22" s="47" t="s">
        <v>161</v>
      </c>
      <c r="B22" s="84">
        <v>20</v>
      </c>
      <c r="C22" s="84"/>
      <c r="D22" s="85"/>
      <c r="E22" s="49" t="s">
        <v>292</v>
      </c>
      <c r="F22" s="78">
        <v>64.5</v>
      </c>
      <c r="G22" s="79"/>
      <c r="H22" s="92" t="s">
        <v>7</v>
      </c>
      <c r="I22" s="93"/>
      <c r="J22" s="93"/>
      <c r="K22" s="93"/>
      <c r="L22" s="94"/>
    </row>
    <row r="23" spans="1:13" s="3" customFormat="1" ht="14.1" customHeight="1" x14ac:dyDescent="0.2">
      <c r="A23" s="47" t="s">
        <v>162</v>
      </c>
      <c r="B23" s="84">
        <v>25</v>
      </c>
      <c r="C23" s="84"/>
      <c r="D23" s="85"/>
      <c r="E23" s="49" t="s">
        <v>292</v>
      </c>
      <c r="F23" s="78">
        <v>130.43</v>
      </c>
      <c r="G23" s="79"/>
      <c r="H23" s="92" t="s">
        <v>7</v>
      </c>
      <c r="I23" s="93"/>
      <c r="J23" s="93"/>
      <c r="K23" s="93"/>
      <c r="L23" s="94"/>
    </row>
    <row r="24" spans="1:13" s="3" customFormat="1" ht="14.1" customHeight="1" x14ac:dyDescent="0.2">
      <c r="A24" s="47" t="s">
        <v>163</v>
      </c>
      <c r="B24" s="84">
        <v>32</v>
      </c>
      <c r="C24" s="84"/>
      <c r="D24" s="85"/>
      <c r="E24" s="49" t="s">
        <v>292</v>
      </c>
      <c r="F24" s="78">
        <v>86.25</v>
      </c>
      <c r="G24" s="79"/>
      <c r="H24" s="92" t="s">
        <v>7</v>
      </c>
      <c r="I24" s="93"/>
      <c r="J24" s="93"/>
      <c r="K24" s="93"/>
      <c r="L24" s="94"/>
    </row>
    <row r="25" spans="1:13" s="3" customFormat="1" ht="14.1" customHeight="1" x14ac:dyDescent="0.2">
      <c r="A25" s="47" t="s">
        <v>164</v>
      </c>
      <c r="B25" s="84">
        <v>40</v>
      </c>
      <c r="C25" s="84"/>
      <c r="D25" s="85"/>
      <c r="E25" s="49" t="s">
        <v>292</v>
      </c>
      <c r="F25" s="78">
        <v>106.37</v>
      </c>
      <c r="G25" s="79"/>
      <c r="H25" s="92" t="s">
        <v>7</v>
      </c>
      <c r="I25" s="93"/>
      <c r="J25" s="93"/>
      <c r="K25" s="93"/>
      <c r="L25" s="94"/>
    </row>
    <row r="26" spans="1:13" s="3" customFormat="1" ht="14.1" customHeight="1" x14ac:dyDescent="0.2">
      <c r="A26" s="47" t="s">
        <v>165</v>
      </c>
      <c r="B26" s="84">
        <v>50</v>
      </c>
      <c r="C26" s="84"/>
      <c r="D26" s="85"/>
      <c r="E26" s="49" t="s">
        <v>292</v>
      </c>
      <c r="F26" s="78">
        <v>226.53</v>
      </c>
      <c r="G26" s="79"/>
      <c r="H26" s="92" t="s">
        <v>7</v>
      </c>
      <c r="I26" s="93"/>
      <c r="J26" s="93"/>
      <c r="K26" s="93"/>
      <c r="L26" s="94"/>
    </row>
    <row r="27" spans="1:13" s="3" customFormat="1" ht="14.1" customHeight="1" x14ac:dyDescent="0.2">
      <c r="A27" s="47" t="s">
        <v>166</v>
      </c>
      <c r="B27" s="84">
        <v>65</v>
      </c>
      <c r="C27" s="84"/>
      <c r="D27" s="85"/>
      <c r="E27" s="49" t="s">
        <v>292</v>
      </c>
      <c r="F27" s="78">
        <v>199.74</v>
      </c>
      <c r="G27" s="79"/>
      <c r="H27" s="92" t="s">
        <v>7</v>
      </c>
      <c r="I27" s="93"/>
      <c r="J27" s="93"/>
      <c r="K27" s="93"/>
      <c r="L27" s="94"/>
    </row>
    <row r="28" spans="1:13" s="3" customFormat="1" ht="14.1" customHeight="1" x14ac:dyDescent="0.2">
      <c r="A28" s="47" t="s">
        <v>167</v>
      </c>
      <c r="B28" s="84">
        <v>80</v>
      </c>
      <c r="C28" s="84"/>
      <c r="D28" s="85"/>
      <c r="E28" s="49" t="s">
        <v>292</v>
      </c>
      <c r="F28" s="78">
        <v>380.15</v>
      </c>
      <c r="G28" s="79"/>
      <c r="H28" s="92" t="s">
        <v>7</v>
      </c>
      <c r="I28" s="93"/>
      <c r="J28" s="93"/>
      <c r="K28" s="93"/>
      <c r="L28" s="94"/>
    </row>
    <row r="29" spans="1:13" s="3" customFormat="1" ht="14.1" customHeight="1" x14ac:dyDescent="0.2">
      <c r="A29" s="47" t="s">
        <v>168</v>
      </c>
      <c r="B29" s="84">
        <v>100</v>
      </c>
      <c r="C29" s="84"/>
      <c r="D29" s="85"/>
      <c r="E29" s="49" t="s">
        <v>289</v>
      </c>
      <c r="F29" s="78">
        <v>489.53</v>
      </c>
      <c r="G29" s="79"/>
      <c r="H29" s="92" t="s">
        <v>7</v>
      </c>
      <c r="I29" s="93"/>
      <c r="J29" s="93"/>
      <c r="K29" s="93"/>
      <c r="L29" s="94"/>
    </row>
    <row r="30" spans="1:13" s="3" customFormat="1" ht="14.1" customHeight="1" x14ac:dyDescent="0.2">
      <c r="A30" s="47" t="s">
        <v>169</v>
      </c>
      <c r="B30" s="84">
        <v>125</v>
      </c>
      <c r="C30" s="84"/>
      <c r="D30" s="85"/>
      <c r="E30" s="49" t="s">
        <v>289</v>
      </c>
      <c r="F30" s="78">
        <v>599.69000000000005</v>
      </c>
      <c r="G30" s="79"/>
      <c r="H30" s="92" t="s">
        <v>7</v>
      </c>
      <c r="I30" s="93"/>
      <c r="J30" s="93"/>
      <c r="K30" s="93"/>
      <c r="L30" s="94"/>
    </row>
    <row r="31" spans="1:13" s="3" customFormat="1" ht="14.1" customHeight="1" x14ac:dyDescent="0.2">
      <c r="A31" s="47" t="s">
        <v>170</v>
      </c>
      <c r="B31" s="84">
        <v>150</v>
      </c>
      <c r="C31" s="84"/>
      <c r="D31" s="85"/>
      <c r="E31" s="49" t="s">
        <v>289</v>
      </c>
      <c r="F31" s="78">
        <v>612.32000000000005</v>
      </c>
      <c r="G31" s="79"/>
      <c r="H31" s="92" t="s">
        <v>7</v>
      </c>
      <c r="I31" s="93"/>
      <c r="J31" s="93"/>
      <c r="K31" s="93"/>
      <c r="L31" s="94"/>
    </row>
    <row r="32" spans="1:13" s="3" customFormat="1" ht="14.1" customHeight="1" x14ac:dyDescent="0.2">
      <c r="A32" s="47" t="s">
        <v>171</v>
      </c>
      <c r="B32" s="84">
        <v>200</v>
      </c>
      <c r="C32" s="84"/>
      <c r="D32" s="85"/>
      <c r="E32" s="49" t="s">
        <v>289</v>
      </c>
      <c r="F32" s="78">
        <v>629.66999999999996</v>
      </c>
      <c r="G32" s="79"/>
      <c r="H32" s="92" t="s">
        <v>7</v>
      </c>
      <c r="I32" s="93"/>
      <c r="J32" s="93"/>
      <c r="K32" s="93"/>
      <c r="L32" s="94"/>
    </row>
    <row r="33" spans="1:13" s="3" customFormat="1" ht="14.1" customHeight="1" x14ac:dyDescent="0.2">
      <c r="A33" s="47" t="s">
        <v>172</v>
      </c>
      <c r="B33" s="80">
        <v>250</v>
      </c>
      <c r="C33" s="80"/>
      <c r="D33" s="81"/>
      <c r="E33" s="49" t="s">
        <v>289</v>
      </c>
      <c r="F33" s="106" t="s">
        <v>285</v>
      </c>
      <c r="G33" s="104"/>
      <c r="H33" s="107" t="s">
        <v>7</v>
      </c>
      <c r="I33" s="88"/>
      <c r="J33" s="88"/>
      <c r="K33" s="88"/>
      <c r="L33" s="89"/>
    </row>
    <row r="34" spans="1:13" s="3" customFormat="1" ht="14.1" customHeight="1" x14ac:dyDescent="0.2">
      <c r="A34" s="47" t="s">
        <v>173</v>
      </c>
      <c r="B34" s="59">
        <v>300</v>
      </c>
      <c r="C34" s="59"/>
      <c r="D34" s="59"/>
      <c r="E34" s="49" t="s">
        <v>289</v>
      </c>
      <c r="F34" s="118">
        <v>1630.37</v>
      </c>
      <c r="G34" s="118"/>
      <c r="H34" s="107" t="s">
        <v>7</v>
      </c>
      <c r="I34" s="88"/>
      <c r="J34" s="88"/>
      <c r="K34" s="88"/>
      <c r="L34" s="89"/>
    </row>
    <row r="35" spans="1:13" s="3" customFormat="1" ht="11.1" customHeight="1" x14ac:dyDescent="0.2">
      <c r="A35" s="11" t="s">
        <v>287</v>
      </c>
      <c r="B35" s="87" t="s">
        <v>19</v>
      </c>
      <c r="C35" s="87"/>
      <c r="D35" s="87"/>
      <c r="E35" s="87"/>
      <c r="F35" s="87"/>
      <c r="G35" s="87"/>
      <c r="H35" s="105" t="s">
        <v>283</v>
      </c>
      <c r="I35" s="87"/>
      <c r="J35" s="87"/>
      <c r="K35" s="87"/>
      <c r="L35" s="87"/>
    </row>
    <row r="36" spans="1:13" s="3" customFormat="1" ht="15.95" customHeight="1" x14ac:dyDescent="0.2">
      <c r="A36" s="115" t="s">
        <v>20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</row>
    <row r="37" spans="1:13" s="3" customFormat="1" ht="14.1" customHeight="1" x14ac:dyDescent="0.2">
      <c r="A37" s="46" t="s">
        <v>174</v>
      </c>
      <c r="B37" s="112">
        <v>15</v>
      </c>
      <c r="C37" s="113"/>
      <c r="D37" s="114"/>
      <c r="E37" s="7" t="s">
        <v>294</v>
      </c>
      <c r="F37" s="110">
        <v>12.63</v>
      </c>
      <c r="G37" s="111"/>
      <c r="H37" s="92" t="s">
        <v>7</v>
      </c>
      <c r="I37" s="93"/>
      <c r="J37" s="93"/>
      <c r="K37" s="93"/>
      <c r="L37" s="94"/>
      <c r="M37" s="34"/>
    </row>
    <row r="38" spans="1:13" s="3" customFormat="1" ht="14.1" customHeight="1" x14ac:dyDescent="0.2">
      <c r="A38" s="46" t="s">
        <v>175</v>
      </c>
      <c r="B38" s="112">
        <v>20</v>
      </c>
      <c r="C38" s="113"/>
      <c r="D38" s="114"/>
      <c r="E38" s="48" t="s">
        <v>294</v>
      </c>
      <c r="F38" s="110" t="s">
        <v>285</v>
      </c>
      <c r="G38" s="111"/>
      <c r="H38" s="92" t="s">
        <v>7</v>
      </c>
      <c r="I38" s="93"/>
      <c r="J38" s="93"/>
      <c r="K38" s="93"/>
      <c r="L38" s="94"/>
    </row>
    <row r="39" spans="1:13" s="3" customFormat="1" ht="14.1" customHeight="1" x14ac:dyDescent="0.2">
      <c r="A39" s="46" t="s">
        <v>176</v>
      </c>
      <c r="B39" s="112">
        <v>25</v>
      </c>
      <c r="C39" s="113"/>
      <c r="D39" s="114"/>
      <c r="E39" s="48" t="s">
        <v>294</v>
      </c>
      <c r="F39" s="110">
        <v>10.5</v>
      </c>
      <c r="G39" s="111"/>
      <c r="H39" s="92" t="s">
        <v>7</v>
      </c>
      <c r="I39" s="93"/>
      <c r="J39" s="93"/>
      <c r="K39" s="93"/>
      <c r="L39" s="94"/>
    </row>
    <row r="40" spans="1:13" s="3" customFormat="1" ht="14.1" customHeight="1" x14ac:dyDescent="0.2">
      <c r="A40" s="46" t="s">
        <v>177</v>
      </c>
      <c r="B40" s="112">
        <v>32</v>
      </c>
      <c r="C40" s="113"/>
      <c r="D40" s="114"/>
      <c r="E40" s="48" t="s">
        <v>294</v>
      </c>
      <c r="F40" s="110">
        <v>12.2</v>
      </c>
      <c r="G40" s="111"/>
      <c r="H40" s="92" t="s">
        <v>7</v>
      </c>
      <c r="I40" s="93"/>
      <c r="J40" s="93"/>
      <c r="K40" s="93"/>
      <c r="L40" s="94"/>
    </row>
    <row r="41" spans="1:13" s="3" customFormat="1" ht="14.1" customHeight="1" x14ac:dyDescent="0.2">
      <c r="A41" s="46" t="s">
        <v>178</v>
      </c>
      <c r="B41" s="112">
        <v>40</v>
      </c>
      <c r="C41" s="113"/>
      <c r="D41" s="114"/>
      <c r="E41" s="48" t="s">
        <v>294</v>
      </c>
      <c r="F41" s="110">
        <v>26.81</v>
      </c>
      <c r="G41" s="111"/>
      <c r="H41" s="92" t="s">
        <v>7</v>
      </c>
      <c r="I41" s="93"/>
      <c r="J41" s="93"/>
      <c r="K41" s="93"/>
      <c r="L41" s="94"/>
    </row>
    <row r="42" spans="1:13" s="3" customFormat="1" ht="14.1" customHeight="1" x14ac:dyDescent="0.2">
      <c r="A42" s="46" t="s">
        <v>179</v>
      </c>
      <c r="B42" s="112">
        <v>50</v>
      </c>
      <c r="C42" s="113"/>
      <c r="D42" s="114"/>
      <c r="E42" s="48" t="s">
        <v>294</v>
      </c>
      <c r="F42" s="110">
        <v>18.63</v>
      </c>
      <c r="G42" s="111"/>
      <c r="H42" s="92" t="s">
        <v>7</v>
      </c>
      <c r="I42" s="93"/>
      <c r="J42" s="93"/>
      <c r="K42" s="93"/>
      <c r="L42" s="94"/>
    </row>
    <row r="43" spans="1:13" s="3" customFormat="1" ht="14.1" customHeight="1" x14ac:dyDescent="0.2">
      <c r="A43" s="46" t="s">
        <v>180</v>
      </c>
      <c r="B43" s="112">
        <v>65</v>
      </c>
      <c r="C43" s="113"/>
      <c r="D43" s="114"/>
      <c r="E43" s="48" t="s">
        <v>294</v>
      </c>
      <c r="F43" s="110">
        <v>26.81</v>
      </c>
      <c r="G43" s="111"/>
      <c r="H43" s="92" t="s">
        <v>7</v>
      </c>
      <c r="I43" s="93"/>
      <c r="J43" s="93"/>
      <c r="K43" s="93"/>
      <c r="L43" s="94"/>
    </row>
    <row r="44" spans="1:13" s="3" customFormat="1" ht="14.1" customHeight="1" x14ac:dyDescent="0.2">
      <c r="A44" s="46" t="s">
        <v>181</v>
      </c>
      <c r="B44" s="112">
        <v>80</v>
      </c>
      <c r="C44" s="113"/>
      <c r="D44" s="114"/>
      <c r="E44" s="48" t="s">
        <v>294</v>
      </c>
      <c r="F44" s="110">
        <v>49.56</v>
      </c>
      <c r="G44" s="111"/>
      <c r="H44" s="92" t="s">
        <v>7</v>
      </c>
      <c r="I44" s="93"/>
      <c r="J44" s="93"/>
      <c r="K44" s="93"/>
      <c r="L44" s="94"/>
    </row>
    <row r="45" spans="1:13" s="3" customFormat="1" ht="14.1" customHeight="1" x14ac:dyDescent="0.2">
      <c r="A45" s="46" t="s">
        <v>182</v>
      </c>
      <c r="B45" s="112">
        <v>100</v>
      </c>
      <c r="C45" s="113"/>
      <c r="D45" s="114"/>
      <c r="E45" s="54" t="s">
        <v>295</v>
      </c>
      <c r="F45" s="110">
        <v>62.36</v>
      </c>
      <c r="G45" s="111"/>
      <c r="H45" s="92" t="s">
        <v>7</v>
      </c>
      <c r="I45" s="93"/>
      <c r="J45" s="93"/>
      <c r="K45" s="93"/>
      <c r="L45" s="94"/>
    </row>
    <row r="46" spans="1:13" s="3" customFormat="1" ht="14.1" customHeight="1" x14ac:dyDescent="0.2">
      <c r="A46" s="46" t="s">
        <v>183</v>
      </c>
      <c r="B46" s="112">
        <v>150</v>
      </c>
      <c r="C46" s="113"/>
      <c r="D46" s="114"/>
      <c r="E46" s="54" t="s">
        <v>296</v>
      </c>
      <c r="F46" s="110">
        <v>78.84</v>
      </c>
      <c r="G46" s="111"/>
      <c r="H46" s="92" t="s">
        <v>7</v>
      </c>
      <c r="I46" s="93"/>
      <c r="J46" s="93"/>
      <c r="K46" s="93"/>
      <c r="L46" s="94"/>
    </row>
    <row r="47" spans="1:13" s="3" customFormat="1" ht="14.1" customHeight="1" x14ac:dyDescent="0.2">
      <c r="A47" s="46" t="s">
        <v>184</v>
      </c>
      <c r="B47" s="112">
        <v>200</v>
      </c>
      <c r="C47" s="113"/>
      <c r="D47" s="114"/>
      <c r="E47" s="54" t="s">
        <v>295</v>
      </c>
      <c r="F47" s="110" t="s">
        <v>285</v>
      </c>
      <c r="G47" s="111"/>
      <c r="H47" s="92" t="s">
        <v>7</v>
      </c>
      <c r="I47" s="93"/>
      <c r="J47" s="93"/>
      <c r="K47" s="93"/>
      <c r="L47" s="94"/>
    </row>
    <row r="48" spans="1:13" s="3" customFormat="1" ht="14.1" customHeight="1" x14ac:dyDescent="0.2">
      <c r="A48" s="46" t="s">
        <v>185</v>
      </c>
      <c r="B48" s="109">
        <v>250</v>
      </c>
      <c r="C48" s="109"/>
      <c r="D48" s="109"/>
      <c r="E48" s="54" t="s">
        <v>295</v>
      </c>
      <c r="F48" s="110">
        <v>375</v>
      </c>
      <c r="G48" s="111"/>
      <c r="H48" s="92" t="s">
        <v>7</v>
      </c>
      <c r="I48" s="93"/>
      <c r="J48" s="93"/>
      <c r="K48" s="93"/>
      <c r="L48" s="94"/>
    </row>
    <row r="49" spans="1:12" s="3" customFormat="1" ht="14.1" customHeight="1" x14ac:dyDescent="0.2">
      <c r="A49" s="13"/>
    </row>
    <row r="50" spans="1:12" s="3" customFormat="1" ht="14.1" customHeight="1" x14ac:dyDescent="0.2">
      <c r="A50" s="13"/>
    </row>
    <row r="51" spans="1:12" s="3" customFormat="1" ht="14.1" customHeight="1" x14ac:dyDescent="0.2">
      <c r="A51" s="13"/>
      <c r="B51" s="3" t="s">
        <v>288</v>
      </c>
    </row>
    <row r="52" spans="1:12" s="3" customFormat="1" ht="14.1" customHeight="1" x14ac:dyDescent="0.2">
      <c r="A52" s="13"/>
      <c r="B52" s="26" t="s">
        <v>78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</row>
    <row r="53" spans="1:12" s="3" customFormat="1" ht="14.1" customHeight="1" x14ac:dyDescent="0.2">
      <c r="A53" s="13"/>
      <c r="B53" s="26" t="s">
        <v>79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</row>
    <row r="54" spans="1:12" s="3" customFormat="1" ht="14.1" customHeight="1" x14ac:dyDescent="0.2">
      <c r="A54" s="28"/>
    </row>
    <row r="55" spans="1:12" s="3" customFormat="1" ht="14.1" customHeight="1" x14ac:dyDescent="0.2">
      <c r="A55" s="13"/>
    </row>
    <row r="56" spans="1:12" s="3" customFormat="1" ht="14.1" customHeight="1" x14ac:dyDescent="0.2">
      <c r="A56" s="13"/>
    </row>
    <row r="57" spans="1:12" s="3" customFormat="1" ht="14.1" customHeight="1" x14ac:dyDescent="0.2">
      <c r="A57" s="13"/>
    </row>
  </sheetData>
  <sheetProtection password="8BF1" sheet="1" scenarios="1" formatCells="0" sort="0" autoFilter="0" pivotTables="0"/>
  <mergeCells count="137">
    <mergeCell ref="H35:L35"/>
    <mergeCell ref="B35:E35"/>
    <mergeCell ref="F35:G35"/>
    <mergeCell ref="H34:L34"/>
    <mergeCell ref="B32:D32"/>
    <mergeCell ref="F32:G32"/>
    <mergeCell ref="H32:L32"/>
    <mergeCell ref="B33:D33"/>
    <mergeCell ref="H22:L22"/>
    <mergeCell ref="B30:D30"/>
    <mergeCell ref="F30:G30"/>
    <mergeCell ref="H33:L33"/>
    <mergeCell ref="B34:D34"/>
    <mergeCell ref="F34:G34"/>
    <mergeCell ref="H27:L27"/>
    <mergeCell ref="B25:D25"/>
    <mergeCell ref="F25:G25"/>
    <mergeCell ref="B24:D24"/>
    <mergeCell ref="F24:G24"/>
    <mergeCell ref="F22:G22"/>
    <mergeCell ref="F33:G33"/>
    <mergeCell ref="H24:L24"/>
    <mergeCell ref="B29:D29"/>
    <mergeCell ref="F29:G29"/>
    <mergeCell ref="H30:L30"/>
    <mergeCell ref="B31:D31"/>
    <mergeCell ref="F31:G31"/>
    <mergeCell ref="H31:L31"/>
    <mergeCell ref="B28:D28"/>
    <mergeCell ref="F28:G28"/>
    <mergeCell ref="H28:L28"/>
    <mergeCell ref="B17:D17"/>
    <mergeCell ref="F17:G17"/>
    <mergeCell ref="H17:L17"/>
    <mergeCell ref="B18:D18"/>
    <mergeCell ref="F18:G18"/>
    <mergeCell ref="H18:L18"/>
    <mergeCell ref="B19:D19"/>
    <mergeCell ref="H25:L25"/>
    <mergeCell ref="B26:D26"/>
    <mergeCell ref="F26:G26"/>
    <mergeCell ref="H26:L26"/>
    <mergeCell ref="F21:G21"/>
    <mergeCell ref="E19:L19"/>
    <mergeCell ref="B21:D21"/>
    <mergeCell ref="A20:L20"/>
    <mergeCell ref="H21:L21"/>
    <mergeCell ref="B22:D22"/>
    <mergeCell ref="B1:D1"/>
    <mergeCell ref="F1:G1"/>
    <mergeCell ref="H1:L1"/>
    <mergeCell ref="A2:L2"/>
    <mergeCell ref="B7:D7"/>
    <mergeCell ref="F7:G7"/>
    <mergeCell ref="H7:L7"/>
    <mergeCell ref="B8:D8"/>
    <mergeCell ref="F8:G8"/>
    <mergeCell ref="H8:L8"/>
    <mergeCell ref="H4:L4"/>
    <mergeCell ref="B5:D5"/>
    <mergeCell ref="F5:G5"/>
    <mergeCell ref="H5:L5"/>
    <mergeCell ref="B6:D6"/>
    <mergeCell ref="F6:G6"/>
    <mergeCell ref="H6:L6"/>
    <mergeCell ref="B3:D3"/>
    <mergeCell ref="F4:G4"/>
    <mergeCell ref="F3:G3"/>
    <mergeCell ref="H3:L3"/>
    <mergeCell ref="B4:D4"/>
    <mergeCell ref="B9:D9"/>
    <mergeCell ref="F9:G9"/>
    <mergeCell ref="H9:L9"/>
    <mergeCell ref="B10:D10"/>
    <mergeCell ref="H12:L12"/>
    <mergeCell ref="B13:D13"/>
    <mergeCell ref="F13:G13"/>
    <mergeCell ref="H13:L13"/>
    <mergeCell ref="B16:D16"/>
    <mergeCell ref="F16:G16"/>
    <mergeCell ref="H16:L16"/>
    <mergeCell ref="F10:G10"/>
    <mergeCell ref="H10:L10"/>
    <mergeCell ref="B11:D11"/>
    <mergeCell ref="F11:G11"/>
    <mergeCell ref="H11:L11"/>
    <mergeCell ref="B12:D12"/>
    <mergeCell ref="F12:G12"/>
    <mergeCell ref="B14:D14"/>
    <mergeCell ref="F14:G14"/>
    <mergeCell ref="H14:L14"/>
    <mergeCell ref="B15:D15"/>
    <mergeCell ref="F15:G15"/>
    <mergeCell ref="H15:L15"/>
    <mergeCell ref="B23:D23"/>
    <mergeCell ref="F23:G23"/>
    <mergeCell ref="B27:D27"/>
    <mergeCell ref="F27:G27"/>
    <mergeCell ref="H23:L23"/>
    <mergeCell ref="B46:D46"/>
    <mergeCell ref="B47:D47"/>
    <mergeCell ref="B38:D38"/>
    <mergeCell ref="B39:D39"/>
    <mergeCell ref="B40:D40"/>
    <mergeCell ref="B41:D41"/>
    <mergeCell ref="H37:L37"/>
    <mergeCell ref="A36:L36"/>
    <mergeCell ref="F44:G44"/>
    <mergeCell ref="F45:G45"/>
    <mergeCell ref="B42:D42"/>
    <mergeCell ref="B43:D43"/>
    <mergeCell ref="B44:D44"/>
    <mergeCell ref="B45:D45"/>
    <mergeCell ref="H41:L41"/>
    <mergeCell ref="H42:L42"/>
    <mergeCell ref="H43:L43"/>
    <mergeCell ref="H44:L44"/>
    <mergeCell ref="H29:L29"/>
    <mergeCell ref="B48:D48"/>
    <mergeCell ref="F37:G37"/>
    <mergeCell ref="F38:G38"/>
    <mergeCell ref="F39:G39"/>
    <mergeCell ref="F40:G40"/>
    <mergeCell ref="F41:G41"/>
    <mergeCell ref="H45:L45"/>
    <mergeCell ref="H46:L46"/>
    <mergeCell ref="H47:L47"/>
    <mergeCell ref="H48:L48"/>
    <mergeCell ref="F46:G46"/>
    <mergeCell ref="F47:G47"/>
    <mergeCell ref="F48:G48"/>
    <mergeCell ref="H38:L38"/>
    <mergeCell ref="H39:L39"/>
    <mergeCell ref="H40:L40"/>
    <mergeCell ref="F42:G42"/>
    <mergeCell ref="F43:G43"/>
    <mergeCell ref="B37:D37"/>
  </mergeCells>
  <hyperlinks>
    <hyperlink ref="M1" location="Содержание!A1" display="&lt;&lt;&lt;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L41"/>
  <sheetViews>
    <sheetView zoomScaleNormal="100" workbookViewId="0">
      <pane ySplit="1" topLeftCell="A2" activePane="bottomLeft" state="frozen"/>
      <selection pane="bottomLeft" activeCell="D13" sqref="D13"/>
    </sheetView>
  </sheetViews>
  <sheetFormatPr defaultRowHeight="12.75" x14ac:dyDescent="0.2"/>
  <cols>
    <col min="1" max="1" width="14.6640625" style="3" customWidth="1"/>
    <col min="2" max="2" width="18.83203125" style="13" customWidth="1"/>
    <col min="3" max="3" width="28.5" style="13" customWidth="1"/>
    <col min="4" max="4" width="26.33203125" style="13" customWidth="1"/>
    <col min="5" max="5" width="38.33203125" style="3" customWidth="1"/>
    <col min="6" max="6" width="25.83203125" style="3" customWidth="1"/>
    <col min="7" max="16384" width="9.33203125" style="3"/>
  </cols>
  <sheetData>
    <row r="1" spans="1:6" ht="23.25" customHeight="1" x14ac:dyDescent="0.2">
      <c r="A1" s="16" t="s">
        <v>0</v>
      </c>
      <c r="B1" s="124" t="s">
        <v>42</v>
      </c>
      <c r="C1" s="125"/>
      <c r="D1" s="16" t="s">
        <v>80</v>
      </c>
      <c r="E1" s="16" t="s">
        <v>43</v>
      </c>
      <c r="F1" s="24" t="s">
        <v>77</v>
      </c>
    </row>
    <row r="2" spans="1:6" ht="21" customHeight="1" x14ac:dyDescent="0.2">
      <c r="A2" s="126" t="s">
        <v>48</v>
      </c>
      <c r="B2" s="127"/>
      <c r="C2" s="127"/>
      <c r="D2" s="127"/>
      <c r="E2" s="127"/>
    </row>
    <row r="3" spans="1:6" ht="18.75" customHeight="1" x14ac:dyDescent="0.2">
      <c r="A3" s="7" t="s">
        <v>186</v>
      </c>
      <c r="B3" s="119" t="s">
        <v>46</v>
      </c>
      <c r="C3" s="7" t="s">
        <v>44</v>
      </c>
      <c r="D3" s="44" t="s">
        <v>285</v>
      </c>
      <c r="E3" s="109" t="s">
        <v>47</v>
      </c>
      <c r="F3" s="34"/>
    </row>
    <row r="4" spans="1:6" ht="18.75" customHeight="1" x14ac:dyDescent="0.2">
      <c r="A4" s="5" t="s">
        <v>192</v>
      </c>
      <c r="B4" s="120"/>
      <c r="C4" s="7" t="s">
        <v>45</v>
      </c>
      <c r="D4" s="44">
        <v>33.119999999999997</v>
      </c>
      <c r="E4" s="109"/>
      <c r="F4" s="34"/>
    </row>
    <row r="5" spans="1:6" ht="18.75" customHeight="1" x14ac:dyDescent="0.2">
      <c r="A5" s="5" t="s">
        <v>187</v>
      </c>
      <c r="B5" s="119" t="s">
        <v>49</v>
      </c>
      <c r="C5" s="7" t="s">
        <v>44</v>
      </c>
      <c r="D5" s="44">
        <v>65.400000000000006</v>
      </c>
      <c r="E5" s="109" t="s">
        <v>47</v>
      </c>
    </row>
    <row r="6" spans="1:6" ht="18.75" customHeight="1" x14ac:dyDescent="0.2">
      <c r="A6" s="5" t="s">
        <v>193</v>
      </c>
      <c r="B6" s="120"/>
      <c r="C6" s="7" t="s">
        <v>45</v>
      </c>
      <c r="D6" s="44">
        <v>30</v>
      </c>
      <c r="E6" s="109"/>
    </row>
    <row r="7" spans="1:6" ht="18.75" customHeight="1" x14ac:dyDescent="0.2">
      <c r="A7" s="5" t="s">
        <v>188</v>
      </c>
      <c r="B7" s="119" t="s">
        <v>50</v>
      </c>
      <c r="C7" s="7" t="s">
        <v>44</v>
      </c>
      <c r="D7" s="44">
        <v>72.25</v>
      </c>
      <c r="E7" s="109" t="s">
        <v>47</v>
      </c>
    </row>
    <row r="8" spans="1:6" ht="18.75" customHeight="1" x14ac:dyDescent="0.2">
      <c r="A8" s="5" t="s">
        <v>194</v>
      </c>
      <c r="B8" s="120"/>
      <c r="C8" s="7" t="s">
        <v>45</v>
      </c>
      <c r="D8" s="44">
        <v>85.14</v>
      </c>
      <c r="E8" s="109"/>
    </row>
    <row r="9" spans="1:6" ht="18.75" customHeight="1" x14ac:dyDescent="0.2">
      <c r="A9" s="5" t="s">
        <v>189</v>
      </c>
      <c r="B9" s="119" t="s">
        <v>51</v>
      </c>
      <c r="C9" s="7" t="s">
        <v>44</v>
      </c>
      <c r="D9" s="44">
        <v>112</v>
      </c>
      <c r="E9" s="109" t="s">
        <v>47</v>
      </c>
    </row>
    <row r="10" spans="1:6" ht="18.75" customHeight="1" x14ac:dyDescent="0.2">
      <c r="A10" s="5" t="s">
        <v>195</v>
      </c>
      <c r="B10" s="120"/>
      <c r="C10" s="7" t="s">
        <v>45</v>
      </c>
      <c r="D10" s="44">
        <v>119.69</v>
      </c>
      <c r="E10" s="109"/>
    </row>
    <row r="11" spans="1:6" ht="18.75" customHeight="1" x14ac:dyDescent="0.2">
      <c r="A11" s="5" t="s">
        <v>190</v>
      </c>
      <c r="B11" s="119" t="s">
        <v>52</v>
      </c>
      <c r="C11" s="7" t="s">
        <v>44</v>
      </c>
      <c r="D11" s="44">
        <v>217.25</v>
      </c>
      <c r="E11" s="109" t="s">
        <v>47</v>
      </c>
    </row>
    <row r="12" spans="1:6" ht="18.75" customHeight="1" x14ac:dyDescent="0.2">
      <c r="A12" s="5" t="s">
        <v>196</v>
      </c>
      <c r="B12" s="120"/>
      <c r="C12" s="7" t="s">
        <v>45</v>
      </c>
      <c r="D12" s="44">
        <v>161.07</v>
      </c>
      <c r="E12" s="109"/>
    </row>
    <row r="13" spans="1:6" ht="18.75" customHeight="1" x14ac:dyDescent="0.2">
      <c r="A13" s="5" t="s">
        <v>191</v>
      </c>
      <c r="B13" s="119" t="s">
        <v>53</v>
      </c>
      <c r="C13" s="7" t="s">
        <v>44</v>
      </c>
      <c r="D13" s="44">
        <v>830.09</v>
      </c>
      <c r="E13" s="109" t="s">
        <v>47</v>
      </c>
    </row>
    <row r="14" spans="1:6" ht="18.75" customHeight="1" x14ac:dyDescent="0.2">
      <c r="A14" s="5" t="s">
        <v>197</v>
      </c>
      <c r="B14" s="120"/>
      <c r="C14" s="7" t="s">
        <v>45</v>
      </c>
      <c r="D14" s="44">
        <v>217</v>
      </c>
      <c r="E14" s="109"/>
    </row>
    <row r="15" spans="1:6" ht="21.95" customHeight="1" x14ac:dyDescent="0.2">
      <c r="A15" s="121" t="s">
        <v>21</v>
      </c>
      <c r="B15" s="122"/>
      <c r="C15" s="122"/>
      <c r="D15" s="122"/>
      <c r="E15" s="123"/>
    </row>
    <row r="16" spans="1:6" ht="18.75" customHeight="1" x14ac:dyDescent="0.2">
      <c r="A16" s="7" t="s">
        <v>198</v>
      </c>
      <c r="B16" s="119" t="s">
        <v>56</v>
      </c>
      <c r="C16" s="7" t="s">
        <v>54</v>
      </c>
      <c r="D16" s="44">
        <v>12.06</v>
      </c>
      <c r="E16" s="109" t="s">
        <v>47</v>
      </c>
      <c r="F16" s="34"/>
    </row>
    <row r="17" spans="1:6" ht="18.75" customHeight="1" x14ac:dyDescent="0.2">
      <c r="A17" s="5" t="s">
        <v>208</v>
      </c>
      <c r="B17" s="120"/>
      <c r="C17" s="7" t="s">
        <v>45</v>
      </c>
      <c r="D17" s="44">
        <v>8.5399999999999991</v>
      </c>
      <c r="E17" s="109"/>
      <c r="F17" s="34"/>
    </row>
    <row r="18" spans="1:6" ht="18.75" customHeight="1" x14ac:dyDescent="0.2">
      <c r="A18" s="7" t="s">
        <v>199</v>
      </c>
      <c r="B18" s="119" t="s">
        <v>55</v>
      </c>
      <c r="C18" s="7" t="s">
        <v>54</v>
      </c>
      <c r="D18" s="44">
        <v>21.3</v>
      </c>
      <c r="E18" s="109" t="s">
        <v>47</v>
      </c>
    </row>
    <row r="19" spans="1:6" ht="18.75" customHeight="1" x14ac:dyDescent="0.2">
      <c r="A19" s="5" t="s">
        <v>209</v>
      </c>
      <c r="B19" s="120"/>
      <c r="C19" s="7" t="s">
        <v>45</v>
      </c>
      <c r="D19" s="44">
        <v>6.45</v>
      </c>
      <c r="E19" s="109"/>
    </row>
    <row r="20" spans="1:6" ht="18.75" customHeight="1" x14ac:dyDescent="0.2">
      <c r="A20" s="5" t="s">
        <v>200</v>
      </c>
      <c r="B20" s="119" t="s">
        <v>57</v>
      </c>
      <c r="C20" s="7" t="s">
        <v>54</v>
      </c>
      <c r="D20" s="44">
        <v>23.81</v>
      </c>
      <c r="E20" s="109" t="s">
        <v>47</v>
      </c>
    </row>
    <row r="21" spans="1:6" ht="18.75" customHeight="1" x14ac:dyDescent="0.2">
      <c r="A21" s="5" t="s">
        <v>209</v>
      </c>
      <c r="B21" s="120"/>
      <c r="C21" s="7" t="s">
        <v>45</v>
      </c>
      <c r="D21" s="44">
        <v>6.45</v>
      </c>
      <c r="E21" s="109"/>
    </row>
    <row r="22" spans="1:6" ht="18.75" customHeight="1" x14ac:dyDescent="0.2">
      <c r="A22" s="5" t="s">
        <v>201</v>
      </c>
      <c r="B22" s="119" t="s">
        <v>58</v>
      </c>
      <c r="C22" s="7" t="s">
        <v>54</v>
      </c>
      <c r="D22" s="44">
        <v>43.92</v>
      </c>
      <c r="E22" s="109" t="s">
        <v>47</v>
      </c>
    </row>
    <row r="23" spans="1:6" ht="18.75" customHeight="1" x14ac:dyDescent="0.2">
      <c r="A23" s="5" t="s">
        <v>209</v>
      </c>
      <c r="B23" s="120"/>
      <c r="C23" s="7" t="s">
        <v>45</v>
      </c>
      <c r="D23" s="44">
        <v>6.45</v>
      </c>
      <c r="E23" s="109"/>
    </row>
    <row r="24" spans="1:6" ht="18.75" customHeight="1" x14ac:dyDescent="0.2">
      <c r="A24" s="5" t="s">
        <v>202</v>
      </c>
      <c r="B24" s="119" t="s">
        <v>59</v>
      </c>
      <c r="C24" s="7" t="s">
        <v>54</v>
      </c>
      <c r="D24" s="44">
        <v>55.08</v>
      </c>
      <c r="E24" s="109" t="s">
        <v>47</v>
      </c>
    </row>
    <row r="25" spans="1:6" ht="18.75" customHeight="1" x14ac:dyDescent="0.2">
      <c r="A25" s="5" t="s">
        <v>210</v>
      </c>
      <c r="B25" s="120"/>
      <c r="C25" s="7" t="s">
        <v>45</v>
      </c>
      <c r="D25" s="44">
        <v>11.6</v>
      </c>
      <c r="E25" s="109"/>
    </row>
    <row r="26" spans="1:6" ht="18.75" customHeight="1" x14ac:dyDescent="0.2">
      <c r="A26" s="5" t="s">
        <v>203</v>
      </c>
      <c r="B26" s="119" t="s">
        <v>60</v>
      </c>
      <c r="C26" s="7" t="s">
        <v>54</v>
      </c>
      <c r="D26" s="44">
        <v>65.19</v>
      </c>
      <c r="E26" s="109" t="s">
        <v>47</v>
      </c>
    </row>
    <row r="27" spans="1:6" ht="18.75" customHeight="1" x14ac:dyDescent="0.2">
      <c r="A27" s="5" t="s">
        <v>210</v>
      </c>
      <c r="B27" s="120"/>
      <c r="C27" s="7" t="s">
        <v>45</v>
      </c>
      <c r="D27" s="44">
        <v>11.6</v>
      </c>
      <c r="E27" s="109"/>
    </row>
    <row r="28" spans="1:6" ht="18.75" customHeight="1" x14ac:dyDescent="0.2">
      <c r="A28" s="5" t="s">
        <v>204</v>
      </c>
      <c r="B28" s="119" t="s">
        <v>61</v>
      </c>
      <c r="C28" s="7" t="s">
        <v>54</v>
      </c>
      <c r="D28" s="44">
        <v>81.39</v>
      </c>
      <c r="E28" s="109" t="s">
        <v>47</v>
      </c>
    </row>
    <row r="29" spans="1:6" ht="18.75" customHeight="1" x14ac:dyDescent="0.2">
      <c r="A29" s="5" t="s">
        <v>210</v>
      </c>
      <c r="B29" s="120"/>
      <c r="C29" s="7" t="s">
        <v>45</v>
      </c>
      <c r="D29" s="44">
        <v>11.6</v>
      </c>
      <c r="E29" s="109"/>
    </row>
    <row r="30" spans="1:6" ht="18.75" customHeight="1" x14ac:dyDescent="0.2">
      <c r="A30" s="5" t="s">
        <v>205</v>
      </c>
      <c r="B30" s="119" t="s">
        <v>62</v>
      </c>
      <c r="C30" s="7" t="s">
        <v>54</v>
      </c>
      <c r="D30" s="44">
        <v>331.5</v>
      </c>
      <c r="E30" s="109" t="s">
        <v>47</v>
      </c>
    </row>
    <row r="31" spans="1:6" ht="18.75" customHeight="1" x14ac:dyDescent="0.2">
      <c r="A31" s="6" t="s">
        <v>211</v>
      </c>
      <c r="B31" s="120"/>
      <c r="C31" s="7" t="s">
        <v>45</v>
      </c>
      <c r="D31" s="44">
        <v>36.65</v>
      </c>
      <c r="E31" s="109"/>
    </row>
    <row r="32" spans="1:6" ht="18.75" customHeight="1" x14ac:dyDescent="0.2">
      <c r="A32" s="5" t="s">
        <v>206</v>
      </c>
      <c r="B32" s="119" t="s">
        <v>63</v>
      </c>
      <c r="C32" s="7" t="s">
        <v>54</v>
      </c>
      <c r="D32" s="44">
        <v>143.66999999999999</v>
      </c>
      <c r="E32" s="109" t="s">
        <v>47</v>
      </c>
    </row>
    <row r="33" spans="1:12" ht="18.75" customHeight="1" x14ac:dyDescent="0.2">
      <c r="A33" s="5" t="s">
        <v>211</v>
      </c>
      <c r="B33" s="120"/>
      <c r="C33" s="7" t="s">
        <v>45</v>
      </c>
      <c r="D33" s="44">
        <v>36.65</v>
      </c>
      <c r="E33" s="109"/>
    </row>
    <row r="34" spans="1:12" ht="18.75" customHeight="1" x14ac:dyDescent="0.2">
      <c r="A34" s="5" t="s">
        <v>207</v>
      </c>
      <c r="B34" s="119" t="s">
        <v>64</v>
      </c>
      <c r="C34" s="7" t="s">
        <v>54</v>
      </c>
      <c r="D34" s="44">
        <v>99.57</v>
      </c>
      <c r="E34" s="109" t="s">
        <v>47</v>
      </c>
    </row>
    <row r="35" spans="1:12" ht="18.75" customHeight="1" x14ac:dyDescent="0.2">
      <c r="A35" s="5" t="s">
        <v>212</v>
      </c>
      <c r="B35" s="120"/>
      <c r="C35" s="7" t="s">
        <v>45</v>
      </c>
      <c r="D35" s="44">
        <v>55.12</v>
      </c>
      <c r="E35" s="109"/>
    </row>
    <row r="36" spans="1:12" ht="18" customHeight="1" x14ac:dyDescent="0.2">
      <c r="A36" s="14" t="s">
        <v>65</v>
      </c>
      <c r="B36" s="15"/>
      <c r="C36" s="15"/>
      <c r="D36" s="37"/>
      <c r="E36" s="14"/>
    </row>
    <row r="37" spans="1:12" ht="18.75" customHeight="1" x14ac:dyDescent="0.2">
      <c r="A37" s="17" t="s">
        <v>66</v>
      </c>
    </row>
    <row r="39" spans="1:12" x14ac:dyDescent="0.2">
      <c r="B39" s="3" t="s">
        <v>288</v>
      </c>
      <c r="C39" s="3"/>
    </row>
    <row r="40" spans="1:12" ht="15" x14ac:dyDescent="0.2">
      <c r="B40" s="26" t="s">
        <v>78</v>
      </c>
      <c r="C40" s="26"/>
      <c r="D40" s="43"/>
      <c r="E40" s="26"/>
      <c r="F40" s="26"/>
      <c r="G40" s="26"/>
      <c r="H40" s="26"/>
      <c r="I40" s="26"/>
      <c r="J40" s="26"/>
      <c r="K40" s="26"/>
      <c r="L40" s="26"/>
    </row>
    <row r="41" spans="1:12" ht="15" x14ac:dyDescent="0.2">
      <c r="B41" s="26" t="s">
        <v>79</v>
      </c>
      <c r="C41" s="26"/>
      <c r="D41" s="43"/>
      <c r="E41" s="26"/>
      <c r="F41" s="26"/>
      <c r="G41" s="26"/>
      <c r="H41" s="26"/>
      <c r="I41" s="26"/>
      <c r="J41" s="26"/>
      <c r="K41" s="26"/>
      <c r="L41" s="26"/>
    </row>
  </sheetData>
  <sheetProtection password="8BF1" sheet="1" scenarios="1" formatCells="0" sort="0" autoFilter="0" pivotTables="0"/>
  <mergeCells count="35">
    <mergeCell ref="B7:B8"/>
    <mergeCell ref="E7:E8"/>
    <mergeCell ref="B1:C1"/>
    <mergeCell ref="B3:B4"/>
    <mergeCell ref="E3:E4"/>
    <mergeCell ref="B5:B6"/>
    <mergeCell ref="E5:E6"/>
    <mergeCell ref="A2:E2"/>
    <mergeCell ref="B9:B10"/>
    <mergeCell ref="E9:E10"/>
    <mergeCell ref="B11:B12"/>
    <mergeCell ref="E11:E12"/>
    <mergeCell ref="E20:E21"/>
    <mergeCell ref="B18:B19"/>
    <mergeCell ref="E18:E19"/>
    <mergeCell ref="B20:B21"/>
    <mergeCell ref="B13:B14"/>
    <mergeCell ref="E13:E14"/>
    <mergeCell ref="A15:E15"/>
    <mergeCell ref="B16:B17"/>
    <mergeCell ref="E16:E17"/>
    <mergeCell ref="B22:B23"/>
    <mergeCell ref="E22:E23"/>
    <mergeCell ref="E24:E25"/>
    <mergeCell ref="E26:E27"/>
    <mergeCell ref="B24:B25"/>
    <mergeCell ref="E28:E29"/>
    <mergeCell ref="E30:E31"/>
    <mergeCell ref="E32:E33"/>
    <mergeCell ref="E34:E35"/>
    <mergeCell ref="B26:B27"/>
    <mergeCell ref="B28:B29"/>
    <mergeCell ref="B30:B31"/>
    <mergeCell ref="B32:B33"/>
    <mergeCell ref="B34:B35"/>
  </mergeCells>
  <hyperlinks>
    <hyperlink ref="F1" location="Содержание!A1" display="&lt;&lt;&lt; К содержанию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M89"/>
  <sheetViews>
    <sheetView zoomScaleNormal="100" workbookViewId="0">
      <pane ySplit="1" topLeftCell="A2" activePane="bottomLeft" state="frozen"/>
      <selection pane="bottomLeft" activeCell="A2" sqref="A2:L2"/>
    </sheetView>
  </sheetViews>
  <sheetFormatPr defaultRowHeight="12.75" x14ac:dyDescent="0.2"/>
  <cols>
    <col min="1" max="1" width="15.33203125" style="9" customWidth="1"/>
    <col min="2" max="2" width="9.33203125" style="10"/>
    <col min="3" max="3" width="10.83203125" style="10" customWidth="1"/>
    <col min="4" max="5" width="9.33203125" style="9"/>
    <col min="6" max="6" width="24.83203125" style="9" customWidth="1"/>
    <col min="7" max="12" width="9.33203125" style="10"/>
    <col min="13" max="13" width="25.83203125" style="9" customWidth="1"/>
    <col min="14" max="16384" width="9.33203125" style="9"/>
  </cols>
  <sheetData>
    <row r="1" spans="1:13" s="3" customFormat="1" ht="23.1" customHeight="1" x14ac:dyDescent="0.2">
      <c r="A1" s="27" t="s">
        <v>0</v>
      </c>
      <c r="B1" s="12" t="s">
        <v>5</v>
      </c>
      <c r="C1" s="50" t="s">
        <v>290</v>
      </c>
      <c r="D1" s="98" t="s">
        <v>22</v>
      </c>
      <c r="E1" s="95"/>
      <c r="F1" s="96"/>
      <c r="G1" s="97" t="s">
        <v>80</v>
      </c>
      <c r="H1" s="96"/>
      <c r="I1" s="98" t="s">
        <v>6</v>
      </c>
      <c r="J1" s="95"/>
      <c r="K1" s="95"/>
      <c r="L1" s="96"/>
      <c r="M1" s="24" t="s">
        <v>77</v>
      </c>
    </row>
    <row r="2" spans="1:13" s="3" customFormat="1" ht="33" customHeight="1" x14ac:dyDescent="0.2">
      <c r="A2" s="108" t="s">
        <v>23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1"/>
    </row>
    <row r="3" spans="1:13" s="3" customFormat="1" ht="27.75" customHeight="1" x14ac:dyDescent="0.2">
      <c r="A3" s="2" t="s">
        <v>213</v>
      </c>
      <c r="B3" s="8">
        <v>32</v>
      </c>
      <c r="C3" s="4">
        <v>16</v>
      </c>
      <c r="D3" s="128" t="s">
        <v>24</v>
      </c>
      <c r="E3" s="129"/>
      <c r="F3" s="130"/>
      <c r="G3" s="78">
        <v>685.08</v>
      </c>
      <c r="H3" s="79"/>
      <c r="I3" s="92" t="s">
        <v>25</v>
      </c>
      <c r="J3" s="93"/>
      <c r="K3" s="93"/>
      <c r="L3" s="94"/>
      <c r="M3" s="34"/>
    </row>
    <row r="4" spans="1:13" s="3" customFormat="1" ht="27.75" customHeight="1" x14ac:dyDescent="0.2">
      <c r="A4" s="2" t="s">
        <v>214</v>
      </c>
      <c r="B4" s="8">
        <v>40</v>
      </c>
      <c r="C4" s="4">
        <v>16</v>
      </c>
      <c r="D4" s="128" t="s">
        <v>24</v>
      </c>
      <c r="E4" s="129"/>
      <c r="F4" s="130"/>
      <c r="G4" s="78">
        <v>738.41</v>
      </c>
      <c r="H4" s="79"/>
      <c r="I4" s="92" t="s">
        <v>25</v>
      </c>
      <c r="J4" s="93"/>
      <c r="K4" s="93"/>
      <c r="L4" s="94"/>
    </row>
    <row r="5" spans="1:13" s="3" customFormat="1" ht="27.75" customHeight="1" x14ac:dyDescent="0.2">
      <c r="A5" s="2" t="s">
        <v>215</v>
      </c>
      <c r="B5" s="8">
        <v>50</v>
      </c>
      <c r="C5" s="4">
        <v>16</v>
      </c>
      <c r="D5" s="128" t="s">
        <v>26</v>
      </c>
      <c r="E5" s="129"/>
      <c r="F5" s="130"/>
      <c r="G5" s="78">
        <v>865.41</v>
      </c>
      <c r="H5" s="79"/>
      <c r="I5" s="92" t="s">
        <v>25</v>
      </c>
      <c r="J5" s="93"/>
      <c r="K5" s="93"/>
      <c r="L5" s="94"/>
    </row>
    <row r="6" spans="1:13" s="3" customFormat="1" ht="27.75" customHeight="1" x14ac:dyDescent="0.2">
      <c r="A6" s="2" t="s">
        <v>216</v>
      </c>
      <c r="B6" s="8">
        <v>65</v>
      </c>
      <c r="C6" s="4">
        <v>16</v>
      </c>
      <c r="D6" s="128" t="s">
        <v>24</v>
      </c>
      <c r="E6" s="129"/>
      <c r="F6" s="130"/>
      <c r="G6" s="78">
        <v>1178.32</v>
      </c>
      <c r="H6" s="79"/>
      <c r="I6" s="92" t="s">
        <v>25</v>
      </c>
      <c r="J6" s="93"/>
      <c r="K6" s="93"/>
      <c r="L6" s="94"/>
    </row>
    <row r="7" spans="1:13" s="3" customFormat="1" ht="27.75" customHeight="1" x14ac:dyDescent="0.2">
      <c r="A7" s="2" t="s">
        <v>217</v>
      </c>
      <c r="B7" s="8">
        <v>80</v>
      </c>
      <c r="C7" s="4">
        <v>16</v>
      </c>
      <c r="D7" s="128" t="s">
        <v>27</v>
      </c>
      <c r="E7" s="129"/>
      <c r="F7" s="130"/>
      <c r="G7" s="78">
        <v>1639.02</v>
      </c>
      <c r="H7" s="79"/>
      <c r="I7" s="92" t="s">
        <v>25</v>
      </c>
      <c r="J7" s="93"/>
      <c r="K7" s="93"/>
      <c r="L7" s="94"/>
    </row>
    <row r="8" spans="1:13" s="3" customFormat="1" ht="27.75" customHeight="1" x14ac:dyDescent="0.2">
      <c r="A8" s="2" t="s">
        <v>218</v>
      </c>
      <c r="B8" s="8">
        <v>100</v>
      </c>
      <c r="C8" s="4">
        <v>16</v>
      </c>
      <c r="D8" s="128" t="s">
        <v>24</v>
      </c>
      <c r="E8" s="129"/>
      <c r="F8" s="130"/>
      <c r="G8" s="78">
        <v>1698.15</v>
      </c>
      <c r="H8" s="79"/>
      <c r="I8" s="92" t="s">
        <v>25</v>
      </c>
      <c r="J8" s="93"/>
      <c r="K8" s="93"/>
      <c r="L8" s="94"/>
    </row>
    <row r="9" spans="1:13" s="3" customFormat="1" ht="27.75" customHeight="1" x14ac:dyDescent="0.2">
      <c r="A9" s="2" t="s">
        <v>219</v>
      </c>
      <c r="B9" s="8">
        <v>125</v>
      </c>
      <c r="C9" s="4">
        <v>16</v>
      </c>
      <c r="D9" s="128" t="s">
        <v>24</v>
      </c>
      <c r="E9" s="129"/>
      <c r="F9" s="130"/>
      <c r="G9" s="78">
        <v>2772.22</v>
      </c>
      <c r="H9" s="79"/>
      <c r="I9" s="92" t="s">
        <v>25</v>
      </c>
      <c r="J9" s="93"/>
      <c r="K9" s="93"/>
      <c r="L9" s="94"/>
    </row>
    <row r="10" spans="1:13" s="3" customFormat="1" ht="27.75" customHeight="1" x14ac:dyDescent="0.2">
      <c r="A10" s="2" t="s">
        <v>220</v>
      </c>
      <c r="B10" s="8">
        <v>150</v>
      </c>
      <c r="C10" s="4">
        <v>16</v>
      </c>
      <c r="D10" s="128" t="s">
        <v>24</v>
      </c>
      <c r="E10" s="129"/>
      <c r="F10" s="130"/>
      <c r="G10" s="78">
        <v>2929.46</v>
      </c>
      <c r="H10" s="79"/>
      <c r="I10" s="92" t="s">
        <v>25</v>
      </c>
      <c r="J10" s="93"/>
      <c r="K10" s="93"/>
      <c r="L10" s="94"/>
    </row>
    <row r="11" spans="1:13" s="3" customFormat="1" ht="27.75" customHeight="1" x14ac:dyDescent="0.2">
      <c r="A11" s="2" t="s">
        <v>221</v>
      </c>
      <c r="B11" s="8">
        <v>200</v>
      </c>
      <c r="C11" s="4">
        <v>16</v>
      </c>
      <c r="D11" s="128" t="s">
        <v>24</v>
      </c>
      <c r="E11" s="129"/>
      <c r="F11" s="130"/>
      <c r="G11" s="78">
        <v>4990.8999999999996</v>
      </c>
      <c r="H11" s="79"/>
      <c r="I11" s="92" t="s">
        <v>25</v>
      </c>
      <c r="J11" s="93"/>
      <c r="K11" s="93"/>
      <c r="L11" s="94"/>
    </row>
    <row r="12" spans="1:13" s="3" customFormat="1" ht="27.75" customHeight="1" x14ac:dyDescent="0.2">
      <c r="A12" s="2" t="s">
        <v>222</v>
      </c>
      <c r="B12" s="8">
        <v>250</v>
      </c>
      <c r="C12" s="4">
        <v>16</v>
      </c>
      <c r="D12" s="128" t="s">
        <v>24</v>
      </c>
      <c r="E12" s="129"/>
      <c r="F12" s="130"/>
      <c r="G12" s="78">
        <v>9468.15</v>
      </c>
      <c r="H12" s="79"/>
      <c r="I12" s="92" t="s">
        <v>25</v>
      </c>
      <c r="J12" s="93"/>
      <c r="K12" s="93"/>
      <c r="L12" s="94"/>
    </row>
    <row r="13" spans="1:13" s="3" customFormat="1" ht="27.75" customHeight="1" x14ac:dyDescent="0.2">
      <c r="A13" s="2" t="s">
        <v>223</v>
      </c>
      <c r="B13" s="8">
        <v>300</v>
      </c>
      <c r="C13" s="4">
        <v>16</v>
      </c>
      <c r="D13" s="128" t="s">
        <v>24</v>
      </c>
      <c r="E13" s="129"/>
      <c r="F13" s="130"/>
      <c r="G13" s="78">
        <v>9071.49</v>
      </c>
      <c r="H13" s="79"/>
      <c r="I13" s="92" t="s">
        <v>25</v>
      </c>
      <c r="J13" s="93"/>
      <c r="K13" s="93"/>
      <c r="L13" s="94"/>
    </row>
    <row r="14" spans="1:13" s="3" customFormat="1" ht="27.75" customHeight="1" x14ac:dyDescent="0.2">
      <c r="A14" s="2" t="s">
        <v>224</v>
      </c>
      <c r="B14" s="8">
        <v>350</v>
      </c>
      <c r="C14" s="4">
        <v>16</v>
      </c>
      <c r="D14" s="128" t="s">
        <v>24</v>
      </c>
      <c r="E14" s="129"/>
      <c r="F14" s="130"/>
      <c r="G14" s="78">
        <v>12137.39</v>
      </c>
      <c r="H14" s="79"/>
      <c r="I14" s="92" t="s">
        <v>25</v>
      </c>
      <c r="J14" s="93"/>
      <c r="K14" s="93"/>
      <c r="L14" s="94"/>
    </row>
    <row r="15" spans="1:13" s="3" customFormat="1" ht="27.75" customHeight="1" x14ac:dyDescent="0.2">
      <c r="A15" s="2" t="s">
        <v>225</v>
      </c>
      <c r="B15" s="8">
        <v>400</v>
      </c>
      <c r="C15" s="4">
        <v>16</v>
      </c>
      <c r="D15" s="128" t="s">
        <v>28</v>
      </c>
      <c r="E15" s="129"/>
      <c r="F15" s="130"/>
      <c r="G15" s="78">
        <v>25344.49</v>
      </c>
      <c r="H15" s="79"/>
      <c r="I15" s="92" t="s">
        <v>25</v>
      </c>
      <c r="J15" s="93"/>
      <c r="K15" s="93"/>
      <c r="L15" s="94"/>
    </row>
    <row r="16" spans="1:13" s="3" customFormat="1" ht="27.75" customHeight="1" x14ac:dyDescent="0.2">
      <c r="A16" s="2" t="s">
        <v>226</v>
      </c>
      <c r="B16" s="8">
        <v>500</v>
      </c>
      <c r="C16" s="4">
        <v>16</v>
      </c>
      <c r="D16" s="128" t="s">
        <v>28</v>
      </c>
      <c r="E16" s="129"/>
      <c r="F16" s="130"/>
      <c r="G16" s="78">
        <v>35914.58</v>
      </c>
      <c r="H16" s="79"/>
      <c r="I16" s="92" t="s">
        <v>25</v>
      </c>
      <c r="J16" s="93"/>
      <c r="K16" s="93"/>
      <c r="L16" s="94"/>
    </row>
    <row r="17" spans="1:13" s="3" customFormat="1" ht="27.75" customHeight="1" x14ac:dyDescent="0.2">
      <c r="A17" s="2" t="s">
        <v>227</v>
      </c>
      <c r="B17" s="8">
        <v>600</v>
      </c>
      <c r="C17" s="4">
        <v>16</v>
      </c>
      <c r="D17" s="128" t="s">
        <v>28</v>
      </c>
      <c r="E17" s="129"/>
      <c r="F17" s="130"/>
      <c r="G17" s="78">
        <v>92528.66</v>
      </c>
      <c r="H17" s="79"/>
      <c r="I17" s="92" t="s">
        <v>25</v>
      </c>
      <c r="J17" s="93"/>
      <c r="K17" s="93"/>
      <c r="L17" s="94"/>
    </row>
    <row r="18" spans="1:13" s="3" customFormat="1" ht="27.75" customHeight="1" x14ac:dyDescent="0.2">
      <c r="A18" s="2" t="s">
        <v>228</v>
      </c>
      <c r="B18" s="8">
        <v>800</v>
      </c>
      <c r="C18" s="4">
        <v>16</v>
      </c>
      <c r="D18" s="128" t="s">
        <v>29</v>
      </c>
      <c r="E18" s="129"/>
      <c r="F18" s="130"/>
      <c r="G18" s="78">
        <v>101769.78</v>
      </c>
      <c r="H18" s="79"/>
      <c r="I18" s="92" t="s">
        <v>25</v>
      </c>
      <c r="J18" s="93"/>
      <c r="K18" s="93"/>
      <c r="L18" s="94"/>
    </row>
    <row r="19" spans="1:13" s="3" customFormat="1" ht="27.75" customHeight="1" x14ac:dyDescent="0.2">
      <c r="A19" s="2" t="s">
        <v>229</v>
      </c>
      <c r="B19" s="8">
        <v>900</v>
      </c>
      <c r="C19" s="4">
        <v>16</v>
      </c>
      <c r="D19" s="128" t="s">
        <v>29</v>
      </c>
      <c r="E19" s="129"/>
      <c r="F19" s="130"/>
      <c r="G19" s="78">
        <v>180665.12</v>
      </c>
      <c r="H19" s="79"/>
      <c r="I19" s="92" t="s">
        <v>25</v>
      </c>
      <c r="J19" s="93"/>
      <c r="K19" s="93"/>
      <c r="L19" s="94"/>
    </row>
    <row r="20" spans="1:13" s="3" customFormat="1" ht="27.75" customHeight="1" x14ac:dyDescent="0.2">
      <c r="A20" s="2" t="s">
        <v>230</v>
      </c>
      <c r="B20" s="8">
        <v>1200</v>
      </c>
      <c r="C20" s="4">
        <v>16</v>
      </c>
      <c r="D20" s="128" t="s">
        <v>29</v>
      </c>
      <c r="E20" s="129"/>
      <c r="F20" s="130"/>
      <c r="G20" s="78">
        <v>263937.56</v>
      </c>
      <c r="H20" s="79"/>
      <c r="I20" s="92" t="s">
        <v>25</v>
      </c>
      <c r="J20" s="93"/>
      <c r="K20" s="93"/>
      <c r="L20" s="94"/>
    </row>
    <row r="21" spans="1:13" s="3" customFormat="1" ht="18.75" customHeight="1" x14ac:dyDescent="0.2">
      <c r="A21" s="108" t="s">
        <v>30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1"/>
    </row>
    <row r="22" spans="1:13" s="3" customFormat="1" ht="24.95" customHeight="1" x14ac:dyDescent="0.2">
      <c r="A22" s="108" t="s">
        <v>31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1"/>
    </row>
    <row r="23" spans="1:13" s="3" customFormat="1" ht="27.75" customHeight="1" x14ac:dyDescent="0.2">
      <c r="A23" s="2" t="s">
        <v>231</v>
      </c>
      <c r="B23" s="8">
        <v>40</v>
      </c>
      <c r="C23" s="4">
        <v>16</v>
      </c>
      <c r="D23" s="128" t="s">
        <v>32</v>
      </c>
      <c r="E23" s="129"/>
      <c r="F23" s="130"/>
      <c r="G23" s="78">
        <v>771.78</v>
      </c>
      <c r="H23" s="79"/>
      <c r="I23" s="92" t="s">
        <v>25</v>
      </c>
      <c r="J23" s="93"/>
      <c r="K23" s="93"/>
      <c r="L23" s="94"/>
      <c r="M23" s="34"/>
    </row>
    <row r="24" spans="1:13" s="3" customFormat="1" ht="27.75" customHeight="1" x14ac:dyDescent="0.2">
      <c r="A24" s="2" t="s">
        <v>232</v>
      </c>
      <c r="B24" s="8">
        <v>50</v>
      </c>
      <c r="C24" s="4">
        <v>16</v>
      </c>
      <c r="D24" s="128" t="s">
        <v>32</v>
      </c>
      <c r="E24" s="129"/>
      <c r="F24" s="130"/>
      <c r="G24" s="78">
        <v>970.54</v>
      </c>
      <c r="H24" s="79"/>
      <c r="I24" s="92" t="s">
        <v>25</v>
      </c>
      <c r="J24" s="93"/>
      <c r="K24" s="93"/>
      <c r="L24" s="94"/>
    </row>
    <row r="25" spans="1:13" s="3" customFormat="1" ht="27.75" customHeight="1" x14ac:dyDescent="0.2">
      <c r="A25" s="2" t="s">
        <v>233</v>
      </c>
      <c r="B25" s="8">
        <v>65</v>
      </c>
      <c r="C25" s="4">
        <v>16</v>
      </c>
      <c r="D25" s="128" t="s">
        <v>32</v>
      </c>
      <c r="E25" s="129"/>
      <c r="F25" s="130"/>
      <c r="G25" s="78">
        <v>1088.98</v>
      </c>
      <c r="H25" s="79"/>
      <c r="I25" s="92" t="s">
        <v>25</v>
      </c>
      <c r="J25" s="93"/>
      <c r="K25" s="93"/>
      <c r="L25" s="94"/>
    </row>
    <row r="26" spans="1:13" s="3" customFormat="1" ht="27.75" customHeight="1" x14ac:dyDescent="0.2">
      <c r="A26" s="2" t="s">
        <v>286</v>
      </c>
      <c r="B26" s="8">
        <v>80</v>
      </c>
      <c r="C26" s="4">
        <v>16</v>
      </c>
      <c r="D26" s="128" t="s">
        <v>32</v>
      </c>
      <c r="E26" s="129"/>
      <c r="F26" s="130"/>
      <c r="G26" s="78">
        <v>2677.25</v>
      </c>
      <c r="H26" s="79"/>
      <c r="I26" s="92" t="s">
        <v>25</v>
      </c>
      <c r="J26" s="93"/>
      <c r="K26" s="93"/>
      <c r="L26" s="94"/>
    </row>
    <row r="27" spans="1:13" s="3" customFormat="1" ht="27.75" customHeight="1" x14ac:dyDescent="0.2">
      <c r="A27" s="2" t="s">
        <v>234</v>
      </c>
      <c r="B27" s="8">
        <v>100</v>
      </c>
      <c r="C27" s="4">
        <v>16</v>
      </c>
      <c r="D27" s="128" t="s">
        <v>32</v>
      </c>
      <c r="E27" s="129"/>
      <c r="F27" s="130"/>
      <c r="G27" s="78">
        <v>2778.41</v>
      </c>
      <c r="H27" s="79"/>
      <c r="I27" s="92" t="s">
        <v>25</v>
      </c>
      <c r="J27" s="93"/>
      <c r="K27" s="93"/>
      <c r="L27" s="94"/>
    </row>
    <row r="28" spans="1:13" s="3" customFormat="1" ht="27.75" customHeight="1" x14ac:dyDescent="0.2">
      <c r="A28" s="2" t="s">
        <v>235</v>
      </c>
      <c r="B28" s="8">
        <v>125</v>
      </c>
      <c r="C28" s="4">
        <v>16</v>
      </c>
      <c r="D28" s="128" t="s">
        <v>32</v>
      </c>
      <c r="E28" s="129"/>
      <c r="F28" s="130"/>
      <c r="G28" s="78">
        <v>3562.86</v>
      </c>
      <c r="H28" s="79"/>
      <c r="I28" s="92" t="s">
        <v>25</v>
      </c>
      <c r="J28" s="93"/>
      <c r="K28" s="93"/>
      <c r="L28" s="94"/>
    </row>
    <row r="29" spans="1:13" s="3" customFormat="1" ht="27.75" customHeight="1" x14ac:dyDescent="0.2">
      <c r="A29" s="2" t="s">
        <v>236</v>
      </c>
      <c r="B29" s="8">
        <v>150</v>
      </c>
      <c r="C29" s="4">
        <v>16</v>
      </c>
      <c r="D29" s="128" t="s">
        <v>32</v>
      </c>
      <c r="E29" s="129"/>
      <c r="F29" s="130"/>
      <c r="G29" s="78">
        <v>3146.02</v>
      </c>
      <c r="H29" s="79"/>
      <c r="I29" s="92" t="s">
        <v>25</v>
      </c>
      <c r="J29" s="93"/>
      <c r="K29" s="93"/>
      <c r="L29" s="94"/>
    </row>
    <row r="30" spans="1:13" s="3" customFormat="1" ht="27.75" customHeight="1" x14ac:dyDescent="0.2">
      <c r="A30" s="2" t="s">
        <v>237</v>
      </c>
      <c r="B30" s="8">
        <v>200</v>
      </c>
      <c r="C30" s="4">
        <v>16</v>
      </c>
      <c r="D30" s="128" t="s">
        <v>32</v>
      </c>
      <c r="E30" s="129"/>
      <c r="F30" s="130"/>
      <c r="G30" s="78">
        <v>4678.46</v>
      </c>
      <c r="H30" s="79"/>
      <c r="I30" s="92" t="s">
        <v>25</v>
      </c>
      <c r="J30" s="93"/>
      <c r="K30" s="93"/>
      <c r="L30" s="94"/>
    </row>
    <row r="31" spans="1:13" s="3" customFormat="1" ht="27.75" customHeight="1" x14ac:dyDescent="0.2">
      <c r="A31" s="2" t="s">
        <v>238</v>
      </c>
      <c r="B31" s="8">
        <v>250</v>
      </c>
      <c r="C31" s="4">
        <v>16</v>
      </c>
      <c r="D31" s="128" t="s">
        <v>32</v>
      </c>
      <c r="E31" s="129"/>
      <c r="F31" s="130"/>
      <c r="G31" s="78">
        <v>10441.83</v>
      </c>
      <c r="H31" s="79"/>
      <c r="I31" s="92" t="s">
        <v>25</v>
      </c>
      <c r="J31" s="93"/>
      <c r="K31" s="93"/>
      <c r="L31" s="94"/>
    </row>
    <row r="32" spans="1:13" s="3" customFormat="1" ht="27.75" customHeight="1" x14ac:dyDescent="0.2">
      <c r="A32" s="2" t="s">
        <v>239</v>
      </c>
      <c r="B32" s="8">
        <v>300</v>
      </c>
      <c r="C32" s="4">
        <v>16</v>
      </c>
      <c r="D32" s="128" t="s">
        <v>32</v>
      </c>
      <c r="E32" s="129"/>
      <c r="F32" s="130"/>
      <c r="G32" s="78">
        <v>12050.17</v>
      </c>
      <c r="H32" s="79"/>
      <c r="I32" s="92" t="s">
        <v>25</v>
      </c>
      <c r="J32" s="93"/>
      <c r="K32" s="93"/>
      <c r="L32" s="94"/>
    </row>
    <row r="33" spans="1:13" s="3" customFormat="1" ht="27.75" customHeight="1" x14ac:dyDescent="0.2">
      <c r="A33" s="2" t="s">
        <v>240</v>
      </c>
      <c r="B33" s="8">
        <v>350</v>
      </c>
      <c r="C33" s="4">
        <v>16</v>
      </c>
      <c r="D33" s="128" t="s">
        <v>32</v>
      </c>
      <c r="E33" s="129"/>
      <c r="F33" s="130"/>
      <c r="G33" s="78">
        <v>21115.88</v>
      </c>
      <c r="H33" s="79"/>
      <c r="I33" s="92" t="s">
        <v>25</v>
      </c>
      <c r="J33" s="93"/>
      <c r="K33" s="93"/>
      <c r="L33" s="94"/>
    </row>
    <row r="34" spans="1:13" s="3" customFormat="1" ht="18.75" customHeight="1" x14ac:dyDescent="0.2">
      <c r="A34" s="108" t="s">
        <v>33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1"/>
    </row>
    <row r="35" spans="1:13" s="3" customFormat="1" ht="20.25" customHeight="1" x14ac:dyDescent="0.2">
      <c r="A35" s="108" t="s">
        <v>34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1"/>
    </row>
    <row r="36" spans="1:13" s="3" customFormat="1" ht="27.75" customHeight="1" x14ac:dyDescent="0.2">
      <c r="A36" s="2" t="s">
        <v>241</v>
      </c>
      <c r="B36" s="8">
        <v>32</v>
      </c>
      <c r="C36" s="4">
        <v>10</v>
      </c>
      <c r="D36" s="131" t="s">
        <v>70</v>
      </c>
      <c r="E36" s="129"/>
      <c r="F36" s="130"/>
      <c r="G36" s="78">
        <v>723.34</v>
      </c>
      <c r="H36" s="79"/>
      <c r="I36" s="92" t="s">
        <v>7</v>
      </c>
      <c r="J36" s="93"/>
      <c r="K36" s="93"/>
      <c r="L36" s="94"/>
      <c r="M36" s="34"/>
    </row>
    <row r="37" spans="1:13" s="3" customFormat="1" ht="27.75" customHeight="1" x14ac:dyDescent="0.2">
      <c r="A37" s="2" t="s">
        <v>242</v>
      </c>
      <c r="B37" s="8">
        <v>40</v>
      </c>
      <c r="C37" s="4">
        <v>10</v>
      </c>
      <c r="D37" s="131" t="s">
        <v>70</v>
      </c>
      <c r="E37" s="129"/>
      <c r="F37" s="130"/>
      <c r="G37" s="78">
        <v>697.76</v>
      </c>
      <c r="H37" s="79"/>
      <c r="I37" s="92" t="s">
        <v>7</v>
      </c>
      <c r="J37" s="93"/>
      <c r="K37" s="93"/>
      <c r="L37" s="94"/>
    </row>
    <row r="38" spans="1:13" s="3" customFormat="1" ht="27.75" customHeight="1" x14ac:dyDescent="0.2">
      <c r="A38" s="2" t="s">
        <v>243</v>
      </c>
      <c r="B38" s="8">
        <v>50</v>
      </c>
      <c r="C38" s="4">
        <v>10</v>
      </c>
      <c r="D38" s="131" t="s">
        <v>70</v>
      </c>
      <c r="E38" s="129"/>
      <c r="F38" s="130"/>
      <c r="G38" s="78">
        <v>896.53</v>
      </c>
      <c r="H38" s="79"/>
      <c r="I38" s="92" t="s">
        <v>7</v>
      </c>
      <c r="J38" s="93"/>
      <c r="K38" s="93"/>
      <c r="L38" s="94"/>
    </row>
    <row r="39" spans="1:13" s="3" customFormat="1" ht="27.75" customHeight="1" x14ac:dyDescent="0.2">
      <c r="A39" s="2" t="s">
        <v>244</v>
      </c>
      <c r="B39" s="8">
        <v>65</v>
      </c>
      <c r="C39" s="4">
        <v>10</v>
      </c>
      <c r="D39" s="131" t="s">
        <v>70</v>
      </c>
      <c r="E39" s="129"/>
      <c r="F39" s="130"/>
      <c r="G39" s="78">
        <v>978.92</v>
      </c>
      <c r="H39" s="79"/>
      <c r="I39" s="92" t="s">
        <v>7</v>
      </c>
      <c r="J39" s="93"/>
      <c r="K39" s="93"/>
      <c r="L39" s="94"/>
    </row>
    <row r="40" spans="1:13" s="3" customFormat="1" ht="27.75" customHeight="1" x14ac:dyDescent="0.2">
      <c r="A40" s="2" t="s">
        <v>245</v>
      </c>
      <c r="B40" s="8">
        <v>80</v>
      </c>
      <c r="C40" s="4">
        <v>10</v>
      </c>
      <c r="D40" s="131" t="s">
        <v>70</v>
      </c>
      <c r="E40" s="129"/>
      <c r="F40" s="130"/>
      <c r="G40" s="78">
        <v>1618.51</v>
      </c>
      <c r="H40" s="79"/>
      <c r="I40" s="92" t="s">
        <v>7</v>
      </c>
      <c r="J40" s="93"/>
      <c r="K40" s="93"/>
      <c r="L40" s="94"/>
    </row>
    <row r="41" spans="1:13" s="3" customFormat="1" ht="27.75" customHeight="1" x14ac:dyDescent="0.2">
      <c r="A41" s="2" t="s">
        <v>246</v>
      </c>
      <c r="B41" s="8">
        <v>100</v>
      </c>
      <c r="C41" s="4">
        <v>10</v>
      </c>
      <c r="D41" s="131" t="s">
        <v>70</v>
      </c>
      <c r="E41" s="129"/>
      <c r="F41" s="130"/>
      <c r="G41" s="78">
        <v>1580.41</v>
      </c>
      <c r="H41" s="79"/>
      <c r="I41" s="92" t="s">
        <v>7</v>
      </c>
      <c r="J41" s="93"/>
      <c r="K41" s="93"/>
      <c r="L41" s="94"/>
    </row>
    <row r="42" spans="1:13" s="3" customFormat="1" ht="27.75" customHeight="1" x14ac:dyDescent="0.2">
      <c r="A42" s="2" t="s">
        <v>247</v>
      </c>
      <c r="B42" s="8">
        <v>125</v>
      </c>
      <c r="C42" s="4">
        <v>10</v>
      </c>
      <c r="D42" s="131" t="s">
        <v>70</v>
      </c>
      <c r="E42" s="129"/>
      <c r="F42" s="130"/>
      <c r="G42" s="78">
        <v>2240.92</v>
      </c>
      <c r="H42" s="79"/>
      <c r="I42" s="92" t="s">
        <v>7</v>
      </c>
      <c r="J42" s="93"/>
      <c r="K42" s="93"/>
      <c r="L42" s="94"/>
    </row>
    <row r="43" spans="1:13" s="3" customFormat="1" ht="27.75" customHeight="1" x14ac:dyDescent="0.2">
      <c r="A43" s="2" t="s">
        <v>248</v>
      </c>
      <c r="B43" s="8">
        <v>150</v>
      </c>
      <c r="C43" s="4">
        <v>10</v>
      </c>
      <c r="D43" s="131" t="s">
        <v>70</v>
      </c>
      <c r="E43" s="129"/>
      <c r="F43" s="130"/>
      <c r="G43" s="78">
        <v>2884.66</v>
      </c>
      <c r="H43" s="79"/>
      <c r="I43" s="92" t="s">
        <v>7</v>
      </c>
      <c r="J43" s="93"/>
      <c r="K43" s="93"/>
      <c r="L43" s="94"/>
    </row>
    <row r="44" spans="1:13" s="3" customFormat="1" ht="15.75" customHeight="1" x14ac:dyDescent="0.2">
      <c r="A44" s="108" t="s">
        <v>35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1"/>
    </row>
    <row r="45" spans="1:13" s="3" customFormat="1" ht="27.75" customHeight="1" x14ac:dyDescent="0.2">
      <c r="A45" s="99" t="s">
        <v>67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1"/>
    </row>
    <row r="46" spans="1:13" s="3" customFormat="1" ht="27.75" customHeight="1" x14ac:dyDescent="0.2">
      <c r="A46" s="2" t="s">
        <v>249</v>
      </c>
      <c r="B46" s="8">
        <v>15</v>
      </c>
      <c r="C46" s="4">
        <v>16</v>
      </c>
      <c r="D46" s="131" t="s">
        <v>68</v>
      </c>
      <c r="E46" s="129"/>
      <c r="F46" s="130"/>
      <c r="G46" s="78">
        <v>483.97</v>
      </c>
      <c r="H46" s="79"/>
      <c r="I46" s="92" t="s">
        <v>7</v>
      </c>
      <c r="J46" s="93"/>
      <c r="K46" s="93"/>
      <c r="L46" s="94"/>
      <c r="M46" s="34"/>
    </row>
    <row r="47" spans="1:13" s="3" customFormat="1" ht="27.75" customHeight="1" x14ac:dyDescent="0.2">
      <c r="A47" s="2" t="s">
        <v>250</v>
      </c>
      <c r="B47" s="8">
        <v>20</v>
      </c>
      <c r="C47" s="4">
        <v>16</v>
      </c>
      <c r="D47" s="131" t="s">
        <v>68</v>
      </c>
      <c r="E47" s="129"/>
      <c r="F47" s="130"/>
      <c r="G47" s="78">
        <v>523.88</v>
      </c>
      <c r="H47" s="79"/>
      <c r="I47" s="92" t="s">
        <v>7</v>
      </c>
      <c r="J47" s="93"/>
      <c r="K47" s="93"/>
      <c r="L47" s="94"/>
    </row>
    <row r="48" spans="1:13" s="3" customFormat="1" ht="27.75" customHeight="1" x14ac:dyDescent="0.2">
      <c r="A48" s="2" t="s">
        <v>251</v>
      </c>
      <c r="B48" s="8">
        <v>25</v>
      </c>
      <c r="C48" s="4">
        <v>16</v>
      </c>
      <c r="D48" s="131" t="s">
        <v>68</v>
      </c>
      <c r="E48" s="129"/>
      <c r="F48" s="130"/>
      <c r="G48" s="78">
        <v>572.9</v>
      </c>
      <c r="H48" s="79"/>
      <c r="I48" s="92" t="s">
        <v>7</v>
      </c>
      <c r="J48" s="93"/>
      <c r="K48" s="93"/>
      <c r="L48" s="94"/>
    </row>
    <row r="49" spans="1:13" s="3" customFormat="1" ht="27.75" customHeight="1" x14ac:dyDescent="0.2">
      <c r="A49" s="2" t="s">
        <v>252</v>
      </c>
      <c r="B49" s="8">
        <v>32</v>
      </c>
      <c r="C49" s="4">
        <v>16</v>
      </c>
      <c r="D49" s="131" t="s">
        <v>68</v>
      </c>
      <c r="E49" s="129"/>
      <c r="F49" s="130"/>
      <c r="G49" s="78">
        <v>798.19</v>
      </c>
      <c r="H49" s="79"/>
      <c r="I49" s="92" t="s">
        <v>7</v>
      </c>
      <c r="J49" s="93"/>
      <c r="K49" s="93"/>
      <c r="L49" s="94"/>
    </row>
    <row r="50" spans="1:13" s="3" customFormat="1" ht="27.75" customHeight="1" x14ac:dyDescent="0.2">
      <c r="A50" s="2" t="s">
        <v>253</v>
      </c>
      <c r="B50" s="8">
        <v>40</v>
      </c>
      <c r="C50" s="4">
        <v>16</v>
      </c>
      <c r="D50" s="131" t="s">
        <v>68</v>
      </c>
      <c r="E50" s="129"/>
      <c r="F50" s="130"/>
      <c r="G50" s="78">
        <v>792.29</v>
      </c>
      <c r="H50" s="79"/>
      <c r="I50" s="92" t="s">
        <v>7</v>
      </c>
      <c r="J50" s="93"/>
      <c r="K50" s="93"/>
      <c r="L50" s="94"/>
    </row>
    <row r="51" spans="1:13" s="3" customFormat="1" ht="27.75" customHeight="1" x14ac:dyDescent="0.2">
      <c r="A51" s="2" t="s">
        <v>254</v>
      </c>
      <c r="B51" s="8">
        <v>50</v>
      </c>
      <c r="C51" s="4">
        <v>16</v>
      </c>
      <c r="D51" s="131" t="s">
        <v>68</v>
      </c>
      <c r="E51" s="129"/>
      <c r="F51" s="130"/>
      <c r="G51" s="78">
        <v>991.05</v>
      </c>
      <c r="H51" s="79"/>
      <c r="I51" s="92" t="s">
        <v>7</v>
      </c>
      <c r="J51" s="93"/>
      <c r="K51" s="93"/>
      <c r="L51" s="94"/>
    </row>
    <row r="52" spans="1:13" s="3" customFormat="1" ht="27.75" customHeight="1" x14ac:dyDescent="0.2">
      <c r="A52" s="2" t="s">
        <v>255</v>
      </c>
      <c r="B52" s="8">
        <v>65</v>
      </c>
      <c r="C52" s="4">
        <v>16</v>
      </c>
      <c r="D52" s="131" t="s">
        <v>68</v>
      </c>
      <c r="E52" s="129"/>
      <c r="F52" s="130"/>
      <c r="G52" s="78">
        <v>1109.49</v>
      </c>
      <c r="H52" s="79"/>
      <c r="I52" s="92" t="s">
        <v>7</v>
      </c>
      <c r="J52" s="93"/>
      <c r="K52" s="93"/>
      <c r="L52" s="94"/>
    </row>
    <row r="53" spans="1:13" s="3" customFormat="1" ht="27.75" customHeight="1" x14ac:dyDescent="0.2">
      <c r="A53" s="2" t="s">
        <v>256</v>
      </c>
      <c r="B53" s="8">
        <v>80</v>
      </c>
      <c r="C53" s="4">
        <v>16</v>
      </c>
      <c r="D53" s="131" t="s">
        <v>68</v>
      </c>
      <c r="E53" s="129"/>
      <c r="F53" s="130"/>
      <c r="G53" s="78">
        <v>1773.66</v>
      </c>
      <c r="H53" s="79"/>
      <c r="I53" s="92" t="s">
        <v>7</v>
      </c>
      <c r="J53" s="93"/>
      <c r="K53" s="93"/>
      <c r="L53" s="94"/>
    </row>
    <row r="54" spans="1:13" s="3" customFormat="1" ht="27.75" customHeight="1" x14ac:dyDescent="0.2">
      <c r="A54" s="2" t="s">
        <v>257</v>
      </c>
      <c r="B54" s="8">
        <v>100</v>
      </c>
      <c r="C54" s="4">
        <v>16</v>
      </c>
      <c r="D54" s="131" t="s">
        <v>68</v>
      </c>
      <c r="E54" s="129"/>
      <c r="F54" s="130"/>
      <c r="G54" s="78">
        <v>1915.08</v>
      </c>
      <c r="H54" s="79"/>
      <c r="I54" s="92" t="s">
        <v>7</v>
      </c>
      <c r="J54" s="93"/>
      <c r="K54" s="93"/>
      <c r="L54" s="94"/>
    </row>
    <row r="55" spans="1:13" s="3" customFormat="1" ht="27.75" customHeight="1" x14ac:dyDescent="0.2">
      <c r="A55" s="2" t="s">
        <v>258</v>
      </c>
      <c r="B55" s="8">
        <v>125</v>
      </c>
      <c r="C55" s="4">
        <v>16</v>
      </c>
      <c r="D55" s="131" t="s">
        <v>68</v>
      </c>
      <c r="E55" s="129"/>
      <c r="F55" s="130"/>
      <c r="G55" s="78">
        <v>2699.54</v>
      </c>
      <c r="H55" s="79"/>
      <c r="I55" s="92" t="s">
        <v>7</v>
      </c>
      <c r="J55" s="93"/>
      <c r="K55" s="93"/>
      <c r="L55" s="94"/>
    </row>
    <row r="56" spans="1:13" s="3" customFormat="1" ht="27.75" customHeight="1" x14ac:dyDescent="0.2">
      <c r="A56" s="2" t="s">
        <v>259</v>
      </c>
      <c r="B56" s="8">
        <v>150</v>
      </c>
      <c r="C56" s="4">
        <v>16</v>
      </c>
      <c r="D56" s="131" t="s">
        <v>68</v>
      </c>
      <c r="E56" s="129"/>
      <c r="F56" s="130"/>
      <c r="G56" s="78">
        <v>3750.69</v>
      </c>
      <c r="H56" s="79"/>
      <c r="I56" s="92" t="s">
        <v>7</v>
      </c>
      <c r="J56" s="93"/>
      <c r="K56" s="93"/>
      <c r="L56" s="94"/>
    </row>
    <row r="57" spans="1:13" s="3" customFormat="1" ht="27.75" customHeight="1" x14ac:dyDescent="0.2">
      <c r="A57" s="2" t="s">
        <v>260</v>
      </c>
      <c r="B57" s="8">
        <v>200</v>
      </c>
      <c r="C57" s="4">
        <v>16</v>
      </c>
      <c r="D57" s="131" t="s">
        <v>68</v>
      </c>
      <c r="E57" s="129"/>
      <c r="F57" s="130"/>
      <c r="G57" s="78">
        <v>5585.47</v>
      </c>
      <c r="H57" s="79"/>
      <c r="I57" s="92" t="s">
        <v>7</v>
      </c>
      <c r="J57" s="93"/>
      <c r="K57" s="93"/>
      <c r="L57" s="94"/>
    </row>
    <row r="58" spans="1:13" s="3" customFormat="1" ht="27.75" customHeight="1" x14ac:dyDescent="0.2">
      <c r="A58" s="2" t="s">
        <v>261</v>
      </c>
      <c r="B58" s="8">
        <v>250</v>
      </c>
      <c r="C58" s="4">
        <v>16</v>
      </c>
      <c r="D58" s="131" t="s">
        <v>68</v>
      </c>
      <c r="E58" s="129"/>
      <c r="F58" s="130"/>
      <c r="G58" s="78">
        <v>14154.81</v>
      </c>
      <c r="H58" s="79"/>
      <c r="I58" s="92" t="s">
        <v>7</v>
      </c>
      <c r="J58" s="93"/>
      <c r="K58" s="93"/>
      <c r="L58" s="94"/>
    </row>
    <row r="59" spans="1:13" s="3" customFormat="1" ht="27.75" customHeight="1" x14ac:dyDescent="0.2">
      <c r="A59" s="2" t="s">
        <v>262</v>
      </c>
      <c r="B59" s="8">
        <v>300</v>
      </c>
      <c r="C59" s="4">
        <v>16</v>
      </c>
      <c r="D59" s="131" t="s">
        <v>68</v>
      </c>
      <c r="E59" s="129"/>
      <c r="F59" s="130"/>
      <c r="G59" s="78">
        <v>15763.15</v>
      </c>
      <c r="H59" s="79"/>
      <c r="I59" s="92" t="s">
        <v>7</v>
      </c>
      <c r="J59" s="93"/>
      <c r="K59" s="93"/>
      <c r="L59" s="94"/>
    </row>
    <row r="60" spans="1:13" s="3" customFormat="1" ht="27.75" customHeight="1" x14ac:dyDescent="0.2">
      <c r="A60" s="2" t="s">
        <v>263</v>
      </c>
      <c r="B60" s="8">
        <v>350</v>
      </c>
      <c r="C60" s="4">
        <v>16</v>
      </c>
      <c r="D60" s="131" t="s">
        <v>68</v>
      </c>
      <c r="E60" s="129"/>
      <c r="F60" s="130"/>
      <c r="G60" s="78">
        <v>26066.53</v>
      </c>
      <c r="H60" s="79"/>
      <c r="I60" s="92" t="s">
        <v>7</v>
      </c>
      <c r="J60" s="93"/>
      <c r="K60" s="93"/>
      <c r="L60" s="94"/>
    </row>
    <row r="61" spans="1:13" s="3" customFormat="1" ht="27.75" customHeight="1" x14ac:dyDescent="0.2">
      <c r="A61" s="2" t="s">
        <v>264</v>
      </c>
      <c r="B61" s="8">
        <v>500</v>
      </c>
      <c r="C61" s="4">
        <v>16</v>
      </c>
      <c r="D61" s="131" t="s">
        <v>68</v>
      </c>
      <c r="E61" s="129"/>
      <c r="F61" s="130"/>
      <c r="G61" s="78">
        <v>44722.97</v>
      </c>
      <c r="H61" s="79"/>
      <c r="I61" s="92" t="s">
        <v>7</v>
      </c>
      <c r="J61" s="93"/>
      <c r="K61" s="93"/>
      <c r="L61" s="94"/>
    </row>
    <row r="62" spans="1:13" s="3" customFormat="1" ht="12.95" customHeight="1" x14ac:dyDescent="0.2">
      <c r="A62" s="108" t="s">
        <v>36</v>
      </c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1"/>
    </row>
    <row r="63" spans="1:13" s="3" customFormat="1" ht="30" customHeight="1" x14ac:dyDescent="0.2">
      <c r="A63" s="99" t="s">
        <v>69</v>
      </c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1"/>
    </row>
    <row r="64" spans="1:13" s="3" customFormat="1" ht="27.75" customHeight="1" x14ac:dyDescent="0.2">
      <c r="A64" s="2" t="s">
        <v>265</v>
      </c>
      <c r="B64" s="8">
        <v>15</v>
      </c>
      <c r="C64" s="4">
        <v>25</v>
      </c>
      <c r="D64" s="128" t="s">
        <v>37</v>
      </c>
      <c r="E64" s="129"/>
      <c r="F64" s="130"/>
      <c r="G64" s="78">
        <v>483.97</v>
      </c>
      <c r="H64" s="79"/>
      <c r="I64" s="92" t="s">
        <v>7</v>
      </c>
      <c r="J64" s="93"/>
      <c r="K64" s="93"/>
      <c r="L64" s="94"/>
      <c r="M64" s="34"/>
    </row>
    <row r="65" spans="1:13" s="3" customFormat="1" ht="27.75" customHeight="1" x14ac:dyDescent="0.2">
      <c r="A65" s="2" t="s">
        <v>266</v>
      </c>
      <c r="B65" s="8">
        <v>20</v>
      </c>
      <c r="C65" s="4">
        <v>25</v>
      </c>
      <c r="D65" s="128" t="s">
        <v>37</v>
      </c>
      <c r="E65" s="129"/>
      <c r="F65" s="130"/>
      <c r="G65" s="78">
        <v>523.88</v>
      </c>
      <c r="H65" s="79"/>
      <c r="I65" s="92" t="s">
        <v>7</v>
      </c>
      <c r="J65" s="93"/>
      <c r="K65" s="93"/>
      <c r="L65" s="94"/>
    </row>
    <row r="66" spans="1:13" s="3" customFormat="1" ht="27.75" customHeight="1" x14ac:dyDescent="0.2">
      <c r="A66" s="2" t="s">
        <v>267</v>
      </c>
      <c r="B66" s="8">
        <v>25</v>
      </c>
      <c r="C66" s="4">
        <v>25</v>
      </c>
      <c r="D66" s="128" t="s">
        <v>37</v>
      </c>
      <c r="E66" s="129"/>
      <c r="F66" s="130"/>
      <c r="G66" s="78">
        <v>572.9</v>
      </c>
      <c r="H66" s="79"/>
      <c r="I66" s="92" t="s">
        <v>7</v>
      </c>
      <c r="J66" s="93"/>
      <c r="K66" s="93"/>
      <c r="L66" s="94"/>
    </row>
    <row r="67" spans="1:13" s="3" customFormat="1" ht="27.75" customHeight="1" x14ac:dyDescent="0.2">
      <c r="A67" s="2" t="s">
        <v>268</v>
      </c>
      <c r="B67" s="8">
        <v>32</v>
      </c>
      <c r="C67" s="4">
        <v>25</v>
      </c>
      <c r="D67" s="128" t="s">
        <v>37</v>
      </c>
      <c r="E67" s="129"/>
      <c r="F67" s="130"/>
      <c r="G67" s="78">
        <v>949</v>
      </c>
      <c r="H67" s="79"/>
      <c r="I67" s="92" t="s">
        <v>7</v>
      </c>
      <c r="J67" s="93"/>
      <c r="K67" s="93"/>
      <c r="L67" s="94"/>
    </row>
    <row r="68" spans="1:13" s="3" customFormat="1" ht="27.75" customHeight="1" x14ac:dyDescent="0.2">
      <c r="A68" s="2" t="s">
        <v>269</v>
      </c>
      <c r="B68" s="8">
        <v>40</v>
      </c>
      <c r="C68" s="4">
        <v>25</v>
      </c>
      <c r="D68" s="128" t="s">
        <v>37</v>
      </c>
      <c r="E68" s="129"/>
      <c r="F68" s="130"/>
      <c r="G68" s="78">
        <v>1340.47</v>
      </c>
      <c r="H68" s="79"/>
      <c r="I68" s="92" t="s">
        <v>7</v>
      </c>
      <c r="J68" s="93"/>
      <c r="K68" s="93"/>
      <c r="L68" s="94"/>
    </row>
    <row r="69" spans="1:13" s="3" customFormat="1" ht="27.75" customHeight="1" x14ac:dyDescent="0.2">
      <c r="A69" s="2" t="s">
        <v>270</v>
      </c>
      <c r="B69" s="8">
        <v>50</v>
      </c>
      <c r="C69" s="4">
        <v>25</v>
      </c>
      <c r="D69" s="128" t="s">
        <v>37</v>
      </c>
      <c r="E69" s="129"/>
      <c r="F69" s="130"/>
      <c r="G69" s="78">
        <v>1586.56</v>
      </c>
      <c r="H69" s="79"/>
      <c r="I69" s="92" t="s">
        <v>7</v>
      </c>
      <c r="J69" s="93"/>
      <c r="K69" s="93"/>
      <c r="L69" s="94"/>
    </row>
    <row r="70" spans="1:13" s="3" customFormat="1" ht="27.75" customHeight="1" x14ac:dyDescent="0.2">
      <c r="A70" s="2" t="s">
        <v>271</v>
      </c>
      <c r="B70" s="8">
        <v>80</v>
      </c>
      <c r="C70" s="4">
        <v>25</v>
      </c>
      <c r="D70" s="128" t="s">
        <v>37</v>
      </c>
      <c r="E70" s="129"/>
      <c r="F70" s="130"/>
      <c r="G70" s="78">
        <v>2818.9</v>
      </c>
      <c r="H70" s="79"/>
      <c r="I70" s="92" t="s">
        <v>7</v>
      </c>
      <c r="J70" s="93"/>
      <c r="K70" s="93"/>
      <c r="L70" s="94"/>
    </row>
    <row r="71" spans="1:13" s="3" customFormat="1" ht="27.75" customHeight="1" x14ac:dyDescent="0.2">
      <c r="A71" s="2" t="s">
        <v>272</v>
      </c>
      <c r="B71" s="8">
        <v>125</v>
      </c>
      <c r="C71" s="4">
        <v>25</v>
      </c>
      <c r="D71" s="128" t="s">
        <v>37</v>
      </c>
      <c r="E71" s="129"/>
      <c r="F71" s="130"/>
      <c r="G71" s="78">
        <v>10044.19</v>
      </c>
      <c r="H71" s="79"/>
      <c r="I71" s="92" t="s">
        <v>7</v>
      </c>
      <c r="J71" s="93"/>
      <c r="K71" s="93"/>
      <c r="L71" s="94"/>
    </row>
    <row r="72" spans="1:13" s="3" customFormat="1" ht="16.5" customHeight="1" x14ac:dyDescent="0.2">
      <c r="A72" s="108" t="s">
        <v>36</v>
      </c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1"/>
    </row>
    <row r="73" spans="1:13" s="3" customFormat="1" ht="32.25" customHeight="1" x14ac:dyDescent="0.2">
      <c r="A73" s="108" t="s">
        <v>38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1"/>
    </row>
    <row r="74" spans="1:13" s="3" customFormat="1" ht="27.75" customHeight="1" x14ac:dyDescent="0.2">
      <c r="A74" s="2" t="s">
        <v>273</v>
      </c>
      <c r="B74" s="8">
        <v>15</v>
      </c>
      <c r="C74" s="4">
        <v>40</v>
      </c>
      <c r="D74" s="128" t="s">
        <v>39</v>
      </c>
      <c r="E74" s="129"/>
      <c r="F74" s="130"/>
      <c r="G74" s="132">
        <v>514.12</v>
      </c>
      <c r="H74" s="133"/>
      <c r="I74" s="92" t="s">
        <v>7</v>
      </c>
      <c r="J74" s="93"/>
      <c r="K74" s="93"/>
      <c r="L74" s="94"/>
      <c r="M74" s="34"/>
    </row>
    <row r="75" spans="1:13" s="3" customFormat="1" ht="27.75" customHeight="1" x14ac:dyDescent="0.2">
      <c r="A75" s="2" t="s">
        <v>274</v>
      </c>
      <c r="B75" s="8">
        <v>20</v>
      </c>
      <c r="C75" s="4">
        <v>40</v>
      </c>
      <c r="D75" s="128" t="s">
        <v>40</v>
      </c>
      <c r="E75" s="129"/>
      <c r="F75" s="130"/>
      <c r="G75" s="78">
        <v>721.36</v>
      </c>
      <c r="H75" s="79"/>
      <c r="I75" s="92" t="s">
        <v>7</v>
      </c>
      <c r="J75" s="93"/>
      <c r="K75" s="93"/>
      <c r="L75" s="94"/>
    </row>
    <row r="76" spans="1:13" s="3" customFormat="1" ht="27.75" customHeight="1" x14ac:dyDescent="0.2">
      <c r="A76" s="2" t="s">
        <v>275</v>
      </c>
      <c r="B76" s="8">
        <v>32</v>
      </c>
      <c r="C76" s="4">
        <v>40</v>
      </c>
      <c r="D76" s="128" t="s">
        <v>40</v>
      </c>
      <c r="E76" s="129"/>
      <c r="F76" s="130"/>
      <c r="G76" s="78">
        <v>949.05</v>
      </c>
      <c r="H76" s="79"/>
      <c r="I76" s="92" t="s">
        <v>7</v>
      </c>
      <c r="J76" s="93"/>
      <c r="K76" s="93"/>
      <c r="L76" s="94"/>
    </row>
    <row r="77" spans="1:13" s="3" customFormat="1" ht="27.75" customHeight="1" x14ac:dyDescent="0.2">
      <c r="A77" s="2" t="s">
        <v>276</v>
      </c>
      <c r="B77" s="8">
        <v>40</v>
      </c>
      <c r="C77" s="4">
        <v>40</v>
      </c>
      <c r="D77" s="128" t="s">
        <v>40</v>
      </c>
      <c r="E77" s="129"/>
      <c r="F77" s="130"/>
      <c r="G77" s="78">
        <v>991.05</v>
      </c>
      <c r="H77" s="79"/>
      <c r="I77" s="92" t="s">
        <v>7</v>
      </c>
      <c r="J77" s="93"/>
      <c r="K77" s="93"/>
      <c r="L77" s="94"/>
    </row>
    <row r="78" spans="1:13" s="3" customFormat="1" ht="27.75" customHeight="1" x14ac:dyDescent="0.2">
      <c r="A78" s="2" t="s">
        <v>277</v>
      </c>
      <c r="B78" s="8">
        <v>50</v>
      </c>
      <c r="C78" s="4">
        <v>40</v>
      </c>
      <c r="D78" s="128" t="s">
        <v>40</v>
      </c>
      <c r="E78" s="129"/>
      <c r="F78" s="130"/>
      <c r="G78" s="78">
        <v>2212.59</v>
      </c>
      <c r="H78" s="79"/>
      <c r="I78" s="92" t="s">
        <v>7</v>
      </c>
      <c r="J78" s="93"/>
      <c r="K78" s="93"/>
      <c r="L78" s="94"/>
    </row>
    <row r="79" spans="1:13" s="3" customFormat="1" ht="27.75" customHeight="1" x14ac:dyDescent="0.2">
      <c r="A79" s="2" t="s">
        <v>278</v>
      </c>
      <c r="B79" s="8">
        <v>65</v>
      </c>
      <c r="C79" s="4">
        <v>40</v>
      </c>
      <c r="D79" s="128" t="s">
        <v>41</v>
      </c>
      <c r="E79" s="129"/>
      <c r="F79" s="130"/>
      <c r="G79" s="78">
        <v>3308.36</v>
      </c>
      <c r="H79" s="79"/>
      <c r="I79" s="92" t="s">
        <v>7</v>
      </c>
      <c r="J79" s="93"/>
      <c r="K79" s="93"/>
      <c r="L79" s="94"/>
    </row>
    <row r="80" spans="1:13" s="3" customFormat="1" ht="27.75" customHeight="1" x14ac:dyDescent="0.2">
      <c r="A80" s="2" t="s">
        <v>279</v>
      </c>
      <c r="B80" s="8">
        <v>100</v>
      </c>
      <c r="C80" s="4">
        <v>40</v>
      </c>
      <c r="D80" s="128" t="s">
        <v>41</v>
      </c>
      <c r="E80" s="129"/>
      <c r="F80" s="130"/>
      <c r="G80" s="78">
        <v>6612.27</v>
      </c>
      <c r="H80" s="79"/>
      <c r="I80" s="92" t="s">
        <v>7</v>
      </c>
      <c r="J80" s="93"/>
      <c r="K80" s="93"/>
      <c r="L80" s="94"/>
    </row>
    <row r="81" spans="1:12" s="3" customFormat="1" ht="27.75" customHeight="1" x14ac:dyDescent="0.2">
      <c r="A81" s="2" t="s">
        <v>280</v>
      </c>
      <c r="B81" s="8">
        <v>125</v>
      </c>
      <c r="C81" s="4">
        <v>40</v>
      </c>
      <c r="D81" s="128" t="s">
        <v>41</v>
      </c>
      <c r="E81" s="129"/>
      <c r="F81" s="130"/>
      <c r="G81" s="78">
        <v>9828.59</v>
      </c>
      <c r="H81" s="79"/>
      <c r="I81" s="92" t="s">
        <v>7</v>
      </c>
      <c r="J81" s="93"/>
      <c r="K81" s="93"/>
      <c r="L81" s="94"/>
    </row>
    <row r="82" spans="1:12" s="3" customFormat="1" ht="27.75" customHeight="1" x14ac:dyDescent="0.2">
      <c r="A82" s="30" t="s">
        <v>281</v>
      </c>
      <c r="B82" s="29">
        <v>150</v>
      </c>
      <c r="C82" s="31">
        <v>40</v>
      </c>
      <c r="D82" s="134" t="s">
        <v>41</v>
      </c>
      <c r="E82" s="135"/>
      <c r="F82" s="136"/>
      <c r="G82" s="106">
        <v>10210.51</v>
      </c>
      <c r="H82" s="104"/>
      <c r="I82" s="107" t="s">
        <v>7</v>
      </c>
      <c r="J82" s="88"/>
      <c r="K82" s="88"/>
      <c r="L82" s="89"/>
    </row>
    <row r="83" spans="1:12" s="3" customFormat="1" ht="27.75" customHeight="1" x14ac:dyDescent="0.2">
      <c r="A83" s="2" t="s">
        <v>282</v>
      </c>
      <c r="B83" s="32">
        <v>200</v>
      </c>
      <c r="C83" s="33">
        <v>40</v>
      </c>
      <c r="D83" s="137" t="s">
        <v>41</v>
      </c>
      <c r="E83" s="137"/>
      <c r="F83" s="137"/>
      <c r="G83" s="118">
        <v>24960.19</v>
      </c>
      <c r="H83" s="118"/>
      <c r="I83" s="87" t="s">
        <v>7</v>
      </c>
      <c r="J83" s="87"/>
      <c r="K83" s="87"/>
      <c r="L83" s="87"/>
    </row>
    <row r="84" spans="1:12" s="3" customFormat="1" ht="22.5" customHeight="1" x14ac:dyDescent="0.2">
      <c r="A84" s="138" t="s">
        <v>36</v>
      </c>
      <c r="B84" s="138"/>
      <c r="C84" s="138"/>
      <c r="D84" s="138"/>
      <c r="E84" s="138"/>
      <c r="F84" s="138"/>
      <c r="G84" s="138"/>
      <c r="H84" s="138"/>
      <c r="I84" s="138"/>
      <c r="J84" s="138"/>
      <c r="K84" s="138"/>
      <c r="L84" s="138"/>
    </row>
    <row r="87" spans="1:12" x14ac:dyDescent="0.2">
      <c r="B87" s="3" t="s">
        <v>288</v>
      </c>
      <c r="C87" s="3"/>
      <c r="D87" s="3"/>
      <c r="E87" s="3"/>
    </row>
    <row r="88" spans="1:12" ht="15" x14ac:dyDescent="0.2">
      <c r="B88" s="26" t="s">
        <v>78</v>
      </c>
      <c r="C88" s="26"/>
      <c r="D88" s="26"/>
      <c r="E88" s="26"/>
    </row>
    <row r="89" spans="1:12" ht="15" x14ac:dyDescent="0.2">
      <c r="B89" s="26" t="s">
        <v>79</v>
      </c>
      <c r="C89" s="26"/>
      <c r="D89" s="26"/>
      <c r="E89" s="26"/>
    </row>
  </sheetData>
  <sheetProtection password="8BF1" sheet="1" scenarios="1" formatCells="0" sort="0" autoFilter="0" pivotTables="0"/>
  <mergeCells count="228">
    <mergeCell ref="D82:F82"/>
    <mergeCell ref="G82:H82"/>
    <mergeCell ref="I82:L82"/>
    <mergeCell ref="D83:F83"/>
    <mergeCell ref="G83:H83"/>
    <mergeCell ref="I83:L83"/>
    <mergeCell ref="A84:L84"/>
    <mergeCell ref="D80:F80"/>
    <mergeCell ref="G80:H80"/>
    <mergeCell ref="I80:L80"/>
    <mergeCell ref="D81:F81"/>
    <mergeCell ref="G81:H81"/>
    <mergeCell ref="I81:L81"/>
    <mergeCell ref="G76:H76"/>
    <mergeCell ref="I76:L76"/>
    <mergeCell ref="D71:F71"/>
    <mergeCell ref="G71:H71"/>
    <mergeCell ref="I71:L71"/>
    <mergeCell ref="D74:F74"/>
    <mergeCell ref="D79:F79"/>
    <mergeCell ref="G79:H79"/>
    <mergeCell ref="I79:L79"/>
    <mergeCell ref="D75:F75"/>
    <mergeCell ref="G75:H75"/>
    <mergeCell ref="I75:L75"/>
    <mergeCell ref="D76:F76"/>
    <mergeCell ref="D77:F77"/>
    <mergeCell ref="G77:H77"/>
    <mergeCell ref="I77:L77"/>
    <mergeCell ref="D78:F78"/>
    <mergeCell ref="G78:H78"/>
    <mergeCell ref="I78:L78"/>
    <mergeCell ref="G74:H74"/>
    <mergeCell ref="I74:L74"/>
    <mergeCell ref="D64:F64"/>
    <mergeCell ref="G64:H64"/>
    <mergeCell ref="I64:L64"/>
    <mergeCell ref="D65:F65"/>
    <mergeCell ref="G65:H65"/>
    <mergeCell ref="I65:L65"/>
    <mergeCell ref="D66:F66"/>
    <mergeCell ref="D70:F70"/>
    <mergeCell ref="G70:H70"/>
    <mergeCell ref="I70:L70"/>
    <mergeCell ref="A72:L72"/>
    <mergeCell ref="A73:L73"/>
    <mergeCell ref="D61:F61"/>
    <mergeCell ref="G61:H61"/>
    <mergeCell ref="I61:L61"/>
    <mergeCell ref="D69:F69"/>
    <mergeCell ref="G69:H69"/>
    <mergeCell ref="I69:L69"/>
    <mergeCell ref="G66:H66"/>
    <mergeCell ref="I66:L66"/>
    <mergeCell ref="D67:F67"/>
    <mergeCell ref="G67:H67"/>
    <mergeCell ref="I67:L67"/>
    <mergeCell ref="D68:F68"/>
    <mergeCell ref="G68:H68"/>
    <mergeCell ref="I68:L68"/>
    <mergeCell ref="D58:F58"/>
    <mergeCell ref="G58:H58"/>
    <mergeCell ref="I58:L58"/>
    <mergeCell ref="D59:F59"/>
    <mergeCell ref="G59:H59"/>
    <mergeCell ref="I59:L59"/>
    <mergeCell ref="D60:F60"/>
    <mergeCell ref="G60:H60"/>
    <mergeCell ref="I60:L60"/>
    <mergeCell ref="D57:F57"/>
    <mergeCell ref="G57:H57"/>
    <mergeCell ref="I57:L57"/>
    <mergeCell ref="D52:F52"/>
    <mergeCell ref="G52:H52"/>
    <mergeCell ref="I52:L52"/>
    <mergeCell ref="D53:F53"/>
    <mergeCell ref="G53:H53"/>
    <mergeCell ref="I53:L53"/>
    <mergeCell ref="D54:F54"/>
    <mergeCell ref="D55:F55"/>
    <mergeCell ref="G55:H55"/>
    <mergeCell ref="I55:L55"/>
    <mergeCell ref="D56:F56"/>
    <mergeCell ref="G56:H56"/>
    <mergeCell ref="I56:L56"/>
    <mergeCell ref="I51:L51"/>
    <mergeCell ref="D46:F46"/>
    <mergeCell ref="G46:H46"/>
    <mergeCell ref="I46:L46"/>
    <mergeCell ref="D47:F47"/>
    <mergeCell ref="G47:H47"/>
    <mergeCell ref="I47:L47"/>
    <mergeCell ref="D48:F48"/>
    <mergeCell ref="G54:H54"/>
    <mergeCell ref="I54:L54"/>
    <mergeCell ref="D49:F49"/>
    <mergeCell ref="G49:H49"/>
    <mergeCell ref="I49:L49"/>
    <mergeCell ref="D50:F50"/>
    <mergeCell ref="G50:H50"/>
    <mergeCell ref="I50:L50"/>
    <mergeCell ref="D51:F51"/>
    <mergeCell ref="G51:H51"/>
    <mergeCell ref="I43:L43"/>
    <mergeCell ref="D36:F36"/>
    <mergeCell ref="G48:H48"/>
    <mergeCell ref="I48:L48"/>
    <mergeCell ref="D41:F41"/>
    <mergeCell ref="G41:H41"/>
    <mergeCell ref="I41:L41"/>
    <mergeCell ref="D42:F42"/>
    <mergeCell ref="G42:H42"/>
    <mergeCell ref="I42:L42"/>
    <mergeCell ref="D43:F43"/>
    <mergeCell ref="G43:H43"/>
    <mergeCell ref="I39:L39"/>
    <mergeCell ref="D40:F40"/>
    <mergeCell ref="G40:H40"/>
    <mergeCell ref="I40:L40"/>
    <mergeCell ref="G36:H36"/>
    <mergeCell ref="I36:L36"/>
    <mergeCell ref="D37:F37"/>
    <mergeCell ref="G37:H37"/>
    <mergeCell ref="I37:L37"/>
    <mergeCell ref="D38:F38"/>
    <mergeCell ref="G38:H38"/>
    <mergeCell ref="I38:L38"/>
    <mergeCell ref="D20:F20"/>
    <mergeCell ref="G20:H20"/>
    <mergeCell ref="I20:L20"/>
    <mergeCell ref="D23:F23"/>
    <mergeCell ref="G23:H23"/>
    <mergeCell ref="I23:L23"/>
    <mergeCell ref="D24:F24"/>
    <mergeCell ref="G30:H30"/>
    <mergeCell ref="I30:L30"/>
    <mergeCell ref="D25:F25"/>
    <mergeCell ref="G25:H25"/>
    <mergeCell ref="I25:L25"/>
    <mergeCell ref="D26:F26"/>
    <mergeCell ref="G26:H26"/>
    <mergeCell ref="I26:L26"/>
    <mergeCell ref="D27:F27"/>
    <mergeCell ref="G27:H27"/>
    <mergeCell ref="D28:F28"/>
    <mergeCell ref="G28:H28"/>
    <mergeCell ref="I28:L28"/>
    <mergeCell ref="D29:F29"/>
    <mergeCell ref="D30:F30"/>
    <mergeCell ref="D15:F15"/>
    <mergeCell ref="G15:H15"/>
    <mergeCell ref="I15:L15"/>
    <mergeCell ref="D16:F16"/>
    <mergeCell ref="G16:H16"/>
    <mergeCell ref="I16:L16"/>
    <mergeCell ref="D17:F17"/>
    <mergeCell ref="G17:H17"/>
    <mergeCell ref="I17:L17"/>
    <mergeCell ref="D18:F18"/>
    <mergeCell ref="G18:H18"/>
    <mergeCell ref="I18:L18"/>
    <mergeCell ref="D19:F19"/>
    <mergeCell ref="G19:H19"/>
    <mergeCell ref="I19:L19"/>
    <mergeCell ref="D14:F14"/>
    <mergeCell ref="G14:H14"/>
    <mergeCell ref="I14:L14"/>
    <mergeCell ref="I8:L8"/>
    <mergeCell ref="D9:F9"/>
    <mergeCell ref="G9:H9"/>
    <mergeCell ref="I9:L9"/>
    <mergeCell ref="D10:F10"/>
    <mergeCell ref="G10:H10"/>
    <mergeCell ref="I10:L10"/>
    <mergeCell ref="D12:F12"/>
    <mergeCell ref="G12:H12"/>
    <mergeCell ref="I12:L12"/>
    <mergeCell ref="D13:F13"/>
    <mergeCell ref="G13:H13"/>
    <mergeCell ref="I13:L13"/>
    <mergeCell ref="D11:F11"/>
    <mergeCell ref="G11:H11"/>
    <mergeCell ref="I11:L11"/>
    <mergeCell ref="D1:F1"/>
    <mergeCell ref="G1:H1"/>
    <mergeCell ref="I1:L1"/>
    <mergeCell ref="D3:F3"/>
    <mergeCell ref="G3:H3"/>
    <mergeCell ref="I3:L3"/>
    <mergeCell ref="D8:F8"/>
    <mergeCell ref="G8:H8"/>
    <mergeCell ref="A2:L2"/>
    <mergeCell ref="D6:F6"/>
    <mergeCell ref="G6:H6"/>
    <mergeCell ref="I6:L6"/>
    <mergeCell ref="D7:F7"/>
    <mergeCell ref="G7:H7"/>
    <mergeCell ref="I7:L7"/>
    <mergeCell ref="D4:F4"/>
    <mergeCell ref="G4:H4"/>
    <mergeCell ref="I4:L4"/>
    <mergeCell ref="D5:F5"/>
    <mergeCell ref="G5:H5"/>
    <mergeCell ref="I5:L5"/>
    <mergeCell ref="A35:L35"/>
    <mergeCell ref="A22:L22"/>
    <mergeCell ref="A45:L45"/>
    <mergeCell ref="A63:L63"/>
    <mergeCell ref="A21:L21"/>
    <mergeCell ref="A34:L34"/>
    <mergeCell ref="A44:L44"/>
    <mergeCell ref="A62:L62"/>
    <mergeCell ref="G24:H24"/>
    <mergeCell ref="I24:L24"/>
    <mergeCell ref="I27:L27"/>
    <mergeCell ref="D33:F33"/>
    <mergeCell ref="G33:H33"/>
    <mergeCell ref="I33:L33"/>
    <mergeCell ref="D31:F31"/>
    <mergeCell ref="G31:H31"/>
    <mergeCell ref="I31:L31"/>
    <mergeCell ref="D32:F32"/>
    <mergeCell ref="G32:H32"/>
    <mergeCell ref="I32:L32"/>
    <mergeCell ref="D39:F39"/>
    <mergeCell ref="G39:H39"/>
    <mergeCell ref="G29:H29"/>
    <mergeCell ref="I29:L29"/>
  </mergeCells>
  <hyperlinks>
    <hyperlink ref="M1" location="Содержание!A1" display="&lt;&lt;&lt; К содержанию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Содержание</vt:lpstr>
      <vt:lpstr>Фланцы</vt:lpstr>
      <vt:lpstr>Уплотнения</vt:lpstr>
      <vt:lpstr>Крепежи</vt:lpstr>
      <vt:lpstr>Комплекты фланцев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cp:lastModifiedBy>Телебин Андрей Викторович</cp:lastModifiedBy>
  <cp:lastPrinted>2015-04-17T11:25:51Z</cp:lastPrinted>
  <dcterms:created xsi:type="dcterms:W3CDTF">2015-04-03T11:05:59Z</dcterms:created>
  <dcterms:modified xsi:type="dcterms:W3CDTF">2018-03-20T07:20:08Z</dcterms:modified>
</cp:coreProperties>
</file>