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<sst xmlns="http://schemas.openxmlformats.org/spreadsheetml/2006/main" count="831" uniqueCount="568">
  <si>
    <t>Цемент</t>
  </si>
  <si>
    <t>Наименование</t>
  </si>
  <si>
    <t>Опт</t>
  </si>
  <si>
    <t>50 кг.</t>
  </si>
  <si>
    <t>1 тн.</t>
  </si>
  <si>
    <t>Единица измерения</t>
  </si>
  <si>
    <t>Кол-во в пачке</t>
  </si>
  <si>
    <t>Наименование продукции</t>
  </si>
  <si>
    <t>От 10 тн.</t>
  </si>
  <si>
    <t>СВ-40/150-8 1750*1130*5,8 мм (серый)</t>
  </si>
  <si>
    <t>Цена, руб./лист</t>
  </si>
  <si>
    <t>Тара</t>
  </si>
  <si>
    <t>Масса листа, кг</t>
  </si>
  <si>
    <t>АЦЕИД 3000*1500*40 мм</t>
  </si>
  <si>
    <t>АЦЕИД 3000*1500*35 мм</t>
  </si>
  <si>
    <t>АЦЕИД 3000*1500*30 мм</t>
  </si>
  <si>
    <t>АЦЕИД 3000*1500*25 мм</t>
  </si>
  <si>
    <t>АЦЕИД 3000*1500*20 мм</t>
  </si>
  <si>
    <t>АЦЕИД 3000*1500*16 мм</t>
  </si>
  <si>
    <t>АЦЕИД 3000*1500*12 мм</t>
  </si>
  <si>
    <t>АЦЕИД 3000*1500*10 мм</t>
  </si>
  <si>
    <t>АЦЕИД 3000*1500*8 мм</t>
  </si>
  <si>
    <t>Труба безнапорная 100</t>
  </si>
  <si>
    <t>Труба безнапорная 150</t>
  </si>
  <si>
    <t>Труба безнапорная 200</t>
  </si>
  <si>
    <t>Труба безнапорная 250</t>
  </si>
  <si>
    <t>Труба безнапорная 300</t>
  </si>
  <si>
    <t>Труба безнапорная 400</t>
  </si>
  <si>
    <t>Труба безнапорная 500</t>
  </si>
  <si>
    <t>Длинна, м.</t>
  </si>
  <si>
    <t>Масса трубы, кг</t>
  </si>
  <si>
    <t>Цена за п/м, руб.</t>
  </si>
  <si>
    <t>Труба напорная 100</t>
  </si>
  <si>
    <t>Труба напорная 150</t>
  </si>
  <si>
    <t>Труба напорная 200</t>
  </si>
  <si>
    <t>Труба напорная 250</t>
  </si>
  <si>
    <t>Труба напорная 300</t>
  </si>
  <si>
    <t>Труба напорная 400</t>
  </si>
  <si>
    <t>Труба напорная 500</t>
  </si>
  <si>
    <t>Для мусоропровода 400</t>
  </si>
  <si>
    <t>Муфты полиэтиленовые для б/н труб</t>
  </si>
  <si>
    <t>Муфты асбестоцементные для б/н труб</t>
  </si>
  <si>
    <t>Муфта полиэтиленовая 100 мм</t>
  </si>
  <si>
    <t>Ед. изм.</t>
  </si>
  <si>
    <t>Цена</t>
  </si>
  <si>
    <t>Муфта полиэтиленовая 150 мм</t>
  </si>
  <si>
    <t>Муфта полиэтиленовая 200 мм</t>
  </si>
  <si>
    <t>Муфта полиэтиленовая 300 мм</t>
  </si>
  <si>
    <t>Муфта полиэтиленовая 400 мм</t>
  </si>
  <si>
    <t>шт.</t>
  </si>
  <si>
    <t>Муфта а/ц 100 мм</t>
  </si>
  <si>
    <t>Муфта а/ц 150 мм</t>
  </si>
  <si>
    <t>Муфта а/ц 200 мм</t>
  </si>
  <si>
    <t>Муфта а/ц 250 мм</t>
  </si>
  <si>
    <t>Муфта а/ц 300 мм</t>
  </si>
  <si>
    <t>Муфта а/ц 400 мм</t>
  </si>
  <si>
    <t>Муфта а/ц 500 мм</t>
  </si>
  <si>
    <t>Муфта полиэтиленовая 250 мм</t>
  </si>
  <si>
    <t>Муфта полиэтиленовая 500 мм</t>
  </si>
  <si>
    <t>Муфта а/ц САМ-9 для напорных труб</t>
  </si>
  <si>
    <t>Кольца уплотнительные</t>
  </si>
  <si>
    <t>Муфта САМ-9 100 мм</t>
  </si>
  <si>
    <t>Муфта САМ-9 150 мм</t>
  </si>
  <si>
    <t>Муфта САМ-9 200 мм</t>
  </si>
  <si>
    <t>Муфта САМ-9 250 мм</t>
  </si>
  <si>
    <t>Муфта САМ-9 300 мм</t>
  </si>
  <si>
    <t>Муфта САМ-9 400 мм</t>
  </si>
  <si>
    <t>Муфта САМ-9 500 мм</t>
  </si>
  <si>
    <t>Кольцо уплотнительное 100 мм</t>
  </si>
  <si>
    <t>Кольцо уплотнительное 150 мм</t>
  </si>
  <si>
    <t>Кольцо уплотнительное 200 мм</t>
  </si>
  <si>
    <t>Кольцо уплотнительное 250 мм</t>
  </si>
  <si>
    <t>Кольцо уплотнительное 300 мм</t>
  </si>
  <si>
    <t>Кольцо уплотнительное 400 мм</t>
  </si>
  <si>
    <t>Кольцо уплотнительное 500 мм</t>
  </si>
  <si>
    <t>ЖБИ</t>
  </si>
  <si>
    <t>Вес, тн</t>
  </si>
  <si>
    <t>Размеры изделия, мм</t>
  </si>
  <si>
    <t>20 тн</t>
  </si>
  <si>
    <t>ПБ 31-12-8</t>
  </si>
  <si>
    <t>ПБ 32-12-8</t>
  </si>
  <si>
    <t>ПБ 33-12-8</t>
  </si>
  <si>
    <t>ПБ 34-12-8</t>
  </si>
  <si>
    <t>3100-1200-220</t>
  </si>
  <si>
    <t>3200-1200-220</t>
  </si>
  <si>
    <t>3300-1200-220</t>
  </si>
  <si>
    <t>3400-1200-220</t>
  </si>
  <si>
    <t>ПБ 35-12-8</t>
  </si>
  <si>
    <t>ПБ 36-12-8</t>
  </si>
  <si>
    <t>ПБ 37-12-8</t>
  </si>
  <si>
    <t>ПБ 38-12-8</t>
  </si>
  <si>
    <t>ПБ 39-12-8</t>
  </si>
  <si>
    <t>ПБ 40-12-8</t>
  </si>
  <si>
    <t>ПБ 41-12-8</t>
  </si>
  <si>
    <t>3500-1200-220</t>
  </si>
  <si>
    <t>3600-1200-220</t>
  </si>
  <si>
    <t>3700-1200-220</t>
  </si>
  <si>
    <t>3800-1200-220</t>
  </si>
  <si>
    <t>3900-1200-220</t>
  </si>
  <si>
    <t>4000-1200-220</t>
  </si>
  <si>
    <t>4100-1200-220</t>
  </si>
  <si>
    <t>ПБ 42-12-8</t>
  </si>
  <si>
    <t>ПБ 43-12-8</t>
  </si>
  <si>
    <t>ПБ 44-12-8</t>
  </si>
  <si>
    <t>ПБ 45-12-8</t>
  </si>
  <si>
    <t>ПБ 46-12-8</t>
  </si>
  <si>
    <t>ПБ 47-12-8</t>
  </si>
  <si>
    <t>ПБ 48-12-8</t>
  </si>
  <si>
    <t>ПБ 49-12-8</t>
  </si>
  <si>
    <t>ПБ 50-12-8</t>
  </si>
  <si>
    <t>ПБ 51-12-8</t>
  </si>
  <si>
    <t>ПБ 52-12-8</t>
  </si>
  <si>
    <t>ПБ 53-12-8</t>
  </si>
  <si>
    <t>ПБ 54-12-8</t>
  </si>
  <si>
    <t>ПБ 55-12-8</t>
  </si>
  <si>
    <t>ПБ 56-12-8</t>
  </si>
  <si>
    <t>ПБ 57-12-8</t>
  </si>
  <si>
    <t>ПБ 58-12-8</t>
  </si>
  <si>
    <t>ПБ 59-12-8</t>
  </si>
  <si>
    <t>ПБ 60-12-8</t>
  </si>
  <si>
    <t>ПБ 61-12-8</t>
  </si>
  <si>
    <t>ПБ 62-12-8</t>
  </si>
  <si>
    <t>ПБ 63-12-8</t>
  </si>
  <si>
    <t>ПБ 64-12-8</t>
  </si>
  <si>
    <t>ПБ 65-12-8</t>
  </si>
  <si>
    <t>ПБ 66-12-8</t>
  </si>
  <si>
    <t>ПБ 67-12-8</t>
  </si>
  <si>
    <t>ПБ 68-12-8</t>
  </si>
  <si>
    <t>ПБ 69-12-8</t>
  </si>
  <si>
    <t>ПБ 70-12-8</t>
  </si>
  <si>
    <t>ПБ 71-12-8</t>
  </si>
  <si>
    <t>ПБ 72-12-8</t>
  </si>
  <si>
    <t>ПБ 73-12-8</t>
  </si>
  <si>
    <t>ПБ 74-12-8</t>
  </si>
  <si>
    <t>ПБ 75-12-8</t>
  </si>
  <si>
    <t>ПБ 76-12-8</t>
  </si>
  <si>
    <t>ПБ 77-12-8</t>
  </si>
  <si>
    <t>ПБ 78-12-8</t>
  </si>
  <si>
    <t>ПБ 79-12-8</t>
  </si>
  <si>
    <t>ПБ 80-12-8</t>
  </si>
  <si>
    <t>ПБ 81-12-8</t>
  </si>
  <si>
    <t>ПБ 82-12-8</t>
  </si>
  <si>
    <t>ПБ 83-12-8</t>
  </si>
  <si>
    <t>ПБ 84-12-8</t>
  </si>
  <si>
    <t>ПБ 85-12-8</t>
  </si>
  <si>
    <t>ПБ 86-12-8</t>
  </si>
  <si>
    <t>ПБ 87-12-8</t>
  </si>
  <si>
    <t>ПБ 88-12-8</t>
  </si>
  <si>
    <t>ПБ 89-12-8</t>
  </si>
  <si>
    <t>ПБ 90-12-8</t>
  </si>
  <si>
    <t>4200-1200-220</t>
  </si>
  <si>
    <t>4300-1200-220</t>
  </si>
  <si>
    <t>4400-1200-220</t>
  </si>
  <si>
    <t>4500-1200-220</t>
  </si>
  <si>
    <t>4600-1200-220</t>
  </si>
  <si>
    <t>4700-1200-220</t>
  </si>
  <si>
    <t>4800-1200-220</t>
  </si>
  <si>
    <t>4900-1200-220</t>
  </si>
  <si>
    <t>5000-1200-220</t>
  </si>
  <si>
    <t>5100-1200-220</t>
  </si>
  <si>
    <t>5200-1200-220</t>
  </si>
  <si>
    <t>5300-1200-220</t>
  </si>
  <si>
    <t>5400-1200-220</t>
  </si>
  <si>
    <t>5500-1200-220</t>
  </si>
  <si>
    <t>5600-1200-220</t>
  </si>
  <si>
    <t>5700-1200-220</t>
  </si>
  <si>
    <t>5800-1200-220</t>
  </si>
  <si>
    <t>5900-1200-220</t>
  </si>
  <si>
    <t>6100-1200-220</t>
  </si>
  <si>
    <t>6000-1200-220</t>
  </si>
  <si>
    <t>6200-1200-220</t>
  </si>
  <si>
    <t>6300-1200-220</t>
  </si>
  <si>
    <t>6400-1200-220</t>
  </si>
  <si>
    <t>6500-1200-220</t>
  </si>
  <si>
    <t>6600-1200-220</t>
  </si>
  <si>
    <t>6700-1200-220</t>
  </si>
  <si>
    <t>6800-1200-220</t>
  </si>
  <si>
    <t>6900-1200-220</t>
  </si>
  <si>
    <t>7000-1200-220</t>
  </si>
  <si>
    <t>7100-1200-220</t>
  </si>
  <si>
    <t>7200-1200-220</t>
  </si>
  <si>
    <t>7300-1200-220</t>
  </si>
  <si>
    <t>7400-1200-220</t>
  </si>
  <si>
    <t>7500-1200-220</t>
  </si>
  <si>
    <t>7600-1200-220</t>
  </si>
  <si>
    <t>7700-1200-220</t>
  </si>
  <si>
    <t>7800-1200-220</t>
  </si>
  <si>
    <t>7900-1200-220</t>
  </si>
  <si>
    <t>8000-1200-220</t>
  </si>
  <si>
    <t>8100-1200-220</t>
  </si>
  <si>
    <t>8200-1200-220</t>
  </si>
  <si>
    <t>8300-1200-220</t>
  </si>
  <si>
    <t>8400-1200-220</t>
  </si>
  <si>
    <t>8500-1200-220</t>
  </si>
  <si>
    <t>8600-1200-220</t>
  </si>
  <si>
    <t>8700-1200-220</t>
  </si>
  <si>
    <t>8800-1200-220</t>
  </si>
  <si>
    <t>8900-1200-220</t>
  </si>
  <si>
    <t>9000-1200-220</t>
  </si>
  <si>
    <t>-</t>
  </si>
  <si>
    <t>Плиты многопустотные изготовленные на финском оборудовании (ПБ)</t>
  </si>
  <si>
    <t>Плиты перекрытия многопустотные (ПК)</t>
  </si>
  <si>
    <t>ПК 30-15-8</t>
  </si>
  <si>
    <t>ПК 36-15-8</t>
  </si>
  <si>
    <t>ПК 42-15-8</t>
  </si>
  <si>
    <t>ПК 48-15-8</t>
  </si>
  <si>
    <t>ПК 51-15-8</t>
  </si>
  <si>
    <t>ПК 54-15-8</t>
  </si>
  <si>
    <t>ПК 58-15-8</t>
  </si>
  <si>
    <t>ПК 60-15-8</t>
  </si>
  <si>
    <t>ПК 63-15-8</t>
  </si>
  <si>
    <t>ПК 30-10-8</t>
  </si>
  <si>
    <t>ПК 36-10-8</t>
  </si>
  <si>
    <t>ПК 42-10-8</t>
  </si>
  <si>
    <t>ПК 48-10-8</t>
  </si>
  <si>
    <t>ПК 51-10-8</t>
  </si>
  <si>
    <t>ПК 54-10-8</t>
  </si>
  <si>
    <t>ПК 58-10-8</t>
  </si>
  <si>
    <t>ПК 60-10-8</t>
  </si>
  <si>
    <t>ПК 63-10-8</t>
  </si>
  <si>
    <t>Кольца колодцев</t>
  </si>
  <si>
    <t>КС 7-9</t>
  </si>
  <si>
    <t>Диаметр, м</t>
  </si>
  <si>
    <t>КС 7-9 с дном</t>
  </si>
  <si>
    <t>заказ</t>
  </si>
  <si>
    <t>КС 7-5</t>
  </si>
  <si>
    <t>КС 7-3</t>
  </si>
  <si>
    <t>КС 7-1,5</t>
  </si>
  <si>
    <t>КС 7-1</t>
  </si>
  <si>
    <t>Æ 0,7</t>
  </si>
  <si>
    <t>КС 10-9</t>
  </si>
  <si>
    <t>КС 10-6</t>
  </si>
  <si>
    <t>КС 10-3</t>
  </si>
  <si>
    <t>КС 10-9 с дном</t>
  </si>
  <si>
    <t>КС 10-9 с крыш.</t>
  </si>
  <si>
    <t>КС 10-9 с замком</t>
  </si>
  <si>
    <t>КС 10-5</t>
  </si>
  <si>
    <t>КС 10-2</t>
  </si>
  <si>
    <t>КС 10-1,5</t>
  </si>
  <si>
    <t>Æ 1</t>
  </si>
  <si>
    <t>КС 15-9</t>
  </si>
  <si>
    <t>КС 15-6</t>
  </si>
  <si>
    <t>КС 15-9 с крыш.</t>
  </si>
  <si>
    <t>КС 15-9 с дном</t>
  </si>
  <si>
    <t>КС 20-9</t>
  </si>
  <si>
    <t>КС 20-6</t>
  </si>
  <si>
    <t>КС 20-9 с дном</t>
  </si>
  <si>
    <t>КС 20-9 с крыш.</t>
  </si>
  <si>
    <t>Æ 1,5</t>
  </si>
  <si>
    <t>Крышки колодцев</t>
  </si>
  <si>
    <t>м</t>
  </si>
  <si>
    <t>тн</t>
  </si>
  <si>
    <t>мм</t>
  </si>
  <si>
    <t>ПП 10-1</t>
  </si>
  <si>
    <t>ПП 15-1</t>
  </si>
  <si>
    <t>ПП 20-1</t>
  </si>
  <si>
    <t xml:space="preserve">Æ 2 </t>
  </si>
  <si>
    <t>Днища колодцев</t>
  </si>
  <si>
    <t>ПН 10-1</t>
  </si>
  <si>
    <t>ПН 15-1</t>
  </si>
  <si>
    <t>ПН 20-1</t>
  </si>
  <si>
    <t>Люки чугунные колодцев</t>
  </si>
  <si>
    <t>Дождеприемник тип ДМ (прямоуг)</t>
  </si>
  <si>
    <t>Дождеприемник тип ДК (круглый)</t>
  </si>
  <si>
    <t>Люк чугунный тип Т</t>
  </si>
  <si>
    <t>Люк чугунный тип Л (К,В,Д)</t>
  </si>
  <si>
    <t>Блоки стен подвалов (ФБС)</t>
  </si>
  <si>
    <t>ФБС 8-3-6</t>
  </si>
  <si>
    <t>Размеры, мм</t>
  </si>
  <si>
    <t>780-300-580</t>
  </si>
  <si>
    <t>ФБС 8-4-6</t>
  </si>
  <si>
    <t>780-400-580</t>
  </si>
  <si>
    <t>ФБС 8-5-6</t>
  </si>
  <si>
    <t>780-500-580</t>
  </si>
  <si>
    <t>ФБС 8-6-6</t>
  </si>
  <si>
    <t>780-600-580</t>
  </si>
  <si>
    <t>ФБС 9-3-6</t>
  </si>
  <si>
    <t>880-300-580</t>
  </si>
  <si>
    <t>ФБС 9-4-6</t>
  </si>
  <si>
    <t>880-400-580</t>
  </si>
  <si>
    <t>ФБС 9-5-6</t>
  </si>
  <si>
    <t>880-500-580</t>
  </si>
  <si>
    <t>ФБС 9-6-6</t>
  </si>
  <si>
    <t>880-600-580</t>
  </si>
  <si>
    <t>ФБС 12-3-6</t>
  </si>
  <si>
    <t>ФБС 12-4-6</t>
  </si>
  <si>
    <t>ФБС 12-5-6</t>
  </si>
  <si>
    <t>ФБС 12-6-6</t>
  </si>
  <si>
    <t>1200-300-580</t>
  </si>
  <si>
    <t>1200-400-580</t>
  </si>
  <si>
    <t>1200-500-580</t>
  </si>
  <si>
    <t>1200-600-580</t>
  </si>
  <si>
    <t>ФБС 24-3-6</t>
  </si>
  <si>
    <t>ФБС 24-4-6</t>
  </si>
  <si>
    <t>ФБС 24-5-6</t>
  </si>
  <si>
    <t>ФБС 24-6-6</t>
  </si>
  <si>
    <t>2400-300-580</t>
  </si>
  <si>
    <t>2400-400-580</t>
  </si>
  <si>
    <t>2400-500-580</t>
  </si>
  <si>
    <t>2400-600-580</t>
  </si>
  <si>
    <t>ФБС 12-3-3</t>
  </si>
  <si>
    <t>ФБС 12-4-3</t>
  </si>
  <si>
    <t>ФБС 12-5-3</t>
  </si>
  <si>
    <t>ФБС 12-6-3</t>
  </si>
  <si>
    <t>1180-300-270</t>
  </si>
  <si>
    <t>1180-400-270</t>
  </si>
  <si>
    <t>1180-500-270</t>
  </si>
  <si>
    <t>1180-600-270</t>
  </si>
  <si>
    <t>Плиты ленточных фундаментов</t>
  </si>
  <si>
    <t>ФЛ 8-12-3</t>
  </si>
  <si>
    <t>ФЛ 8-24-3</t>
  </si>
  <si>
    <t>ФЛ 10-8-2</t>
  </si>
  <si>
    <t>ФЛ 10-12-2</t>
  </si>
  <si>
    <t>ФЛ 10-24-2</t>
  </si>
  <si>
    <t>800-1180-300</t>
  </si>
  <si>
    <t>800-2380-300</t>
  </si>
  <si>
    <t>1000-780-300</t>
  </si>
  <si>
    <t>1000-1180-300</t>
  </si>
  <si>
    <t>1000-2380-300</t>
  </si>
  <si>
    <t>1200-780-300</t>
  </si>
  <si>
    <t>1200-1180-300</t>
  </si>
  <si>
    <t>1200.2380-300</t>
  </si>
  <si>
    <t>1400-780-300</t>
  </si>
  <si>
    <t>1400-1180-300</t>
  </si>
  <si>
    <t>1400-2380-300</t>
  </si>
  <si>
    <t>1600-780-300</t>
  </si>
  <si>
    <t>1600-1180-300</t>
  </si>
  <si>
    <t>1600-2380-300</t>
  </si>
  <si>
    <t>ФЛ 12-8-2</t>
  </si>
  <si>
    <t>ФЛ 12-12-2</t>
  </si>
  <si>
    <t>ФЛ 12-24-2</t>
  </si>
  <si>
    <t>ФЛ 14-8-2</t>
  </si>
  <si>
    <t>ФЛ 14-12-2</t>
  </si>
  <si>
    <t>ФЛ 14-24-2</t>
  </si>
  <si>
    <t>ФЛ 16-8-2</t>
  </si>
  <si>
    <t>ФЛ 16-12-2</t>
  </si>
  <si>
    <t>ФЛ 16-24-2</t>
  </si>
  <si>
    <t>ФЛ 20-8-2</t>
  </si>
  <si>
    <t>2000-780-500</t>
  </si>
  <si>
    <t>ФЛ 20-12-2</t>
  </si>
  <si>
    <t>2000-1180-500</t>
  </si>
  <si>
    <t>ФЛ 20-24-2</t>
  </si>
  <si>
    <t>2000-2380-500</t>
  </si>
  <si>
    <t>ФЛ 24-8-2</t>
  </si>
  <si>
    <t>2400-780-500</t>
  </si>
  <si>
    <t>ФЛ 24-12-2</t>
  </si>
  <si>
    <t>2400-1180-500</t>
  </si>
  <si>
    <t>ФЛ 24-24-2</t>
  </si>
  <si>
    <t>2400-2380-500</t>
  </si>
  <si>
    <t>ФЛ 28-12-2</t>
  </si>
  <si>
    <t>2800-1180-500</t>
  </si>
  <si>
    <t>ФЛ 28-24-2</t>
  </si>
  <si>
    <t>2800-2380-500</t>
  </si>
  <si>
    <t>ФЛ изготавливаются с нагрузками 1; 2; 3; 4</t>
  </si>
  <si>
    <t>Перемычки</t>
  </si>
  <si>
    <t>2 ПБ 10-1п</t>
  </si>
  <si>
    <t>1030-120-140</t>
  </si>
  <si>
    <t>2 ПБ 13-1п</t>
  </si>
  <si>
    <t>1290-120-140</t>
  </si>
  <si>
    <t>2 ПБ 16-2п</t>
  </si>
  <si>
    <t>1550-120-140</t>
  </si>
  <si>
    <t>2 ПБ 17-2п</t>
  </si>
  <si>
    <t>1680-120-140</t>
  </si>
  <si>
    <t>2 ПБ 19-3п</t>
  </si>
  <si>
    <t>1940-120-140</t>
  </si>
  <si>
    <t>2 ПБ 22-3п</t>
  </si>
  <si>
    <t>2200-120-140</t>
  </si>
  <si>
    <t>2 ПБ 25-3п</t>
  </si>
  <si>
    <t>2460-120-140</t>
  </si>
  <si>
    <t>2 ПБ 26-4п</t>
  </si>
  <si>
    <t>2590-120-140</t>
  </si>
  <si>
    <t>2 ПБ 27-4п</t>
  </si>
  <si>
    <t>2687-120-140</t>
  </si>
  <si>
    <t>2 ПБ 29-4п</t>
  </si>
  <si>
    <t>2850-120-140</t>
  </si>
  <si>
    <t>2 ПБ 30-4п</t>
  </si>
  <si>
    <t>2970-120-140</t>
  </si>
  <si>
    <t>3 ПБ 13-37п</t>
  </si>
  <si>
    <t>1290-120-220</t>
  </si>
  <si>
    <t>3 ПБ 16-37п</t>
  </si>
  <si>
    <t>1550-120-220</t>
  </si>
  <si>
    <t>3 ПБ 18-37п</t>
  </si>
  <si>
    <t>1810-120-220</t>
  </si>
  <si>
    <t>3 ПБ 18-8п</t>
  </si>
  <si>
    <t>1790-120-220</t>
  </si>
  <si>
    <t>3 ПБ 21-8п</t>
  </si>
  <si>
    <t>2070-120-220</t>
  </si>
  <si>
    <t>3 ПБ 25-8п</t>
  </si>
  <si>
    <t>2460-120-220</t>
  </si>
  <si>
    <t>3 ПБ 27-8п</t>
  </si>
  <si>
    <t>2720-120-220</t>
  </si>
  <si>
    <t>3 ПБ 30-8п</t>
  </si>
  <si>
    <t>2980-120-220</t>
  </si>
  <si>
    <t>4 ПБ 30-4п</t>
  </si>
  <si>
    <t>4 ПБ 44-8п</t>
  </si>
  <si>
    <t>4410-120-290</t>
  </si>
  <si>
    <t>2980-120-290</t>
  </si>
  <si>
    <t>4 ПБ 48-8п</t>
  </si>
  <si>
    <t>4800-120-290</t>
  </si>
  <si>
    <t>5 ПБ 18-27п</t>
  </si>
  <si>
    <t>1810-250-220</t>
  </si>
  <si>
    <t>5 ПБ 21-27п</t>
  </si>
  <si>
    <t>2070-250-220</t>
  </si>
  <si>
    <t>5 ПБ 25-27п</t>
  </si>
  <si>
    <t>2460-250-220</t>
  </si>
  <si>
    <t>5 ПБ 25-37п</t>
  </si>
  <si>
    <t>5 ПБ 27-27п</t>
  </si>
  <si>
    <t>2720-250-220</t>
  </si>
  <si>
    <t>5 ПБ 27-37п</t>
  </si>
  <si>
    <t>5 ПБ 30-27п</t>
  </si>
  <si>
    <t>3000-250-220</t>
  </si>
  <si>
    <t>5 ПБ 30-37п</t>
  </si>
  <si>
    <t>Плиты дорожные</t>
  </si>
  <si>
    <t>2П 30-18-30</t>
  </si>
  <si>
    <t>3000-1750-170</t>
  </si>
  <si>
    <t>2П 60-20-30ATV</t>
  </si>
  <si>
    <t>6000-2000-140</t>
  </si>
  <si>
    <t>Строительный одинарный</t>
  </si>
  <si>
    <t>Марка</t>
  </si>
  <si>
    <t>Завод</t>
  </si>
  <si>
    <t>Кол-во шт/маш</t>
  </si>
  <si>
    <t>Цена, руб.</t>
  </si>
  <si>
    <t>Поддон, руб.</t>
  </si>
  <si>
    <t>5600, 6400, 7200</t>
  </si>
  <si>
    <t>М-125</t>
  </si>
  <si>
    <t>М-100 / М-125</t>
  </si>
  <si>
    <t>Карасево</t>
  </si>
  <si>
    <t>150 (200 шт/п)</t>
  </si>
  <si>
    <t>Гололобово</t>
  </si>
  <si>
    <t>120 (200 шт/п)</t>
  </si>
  <si>
    <t>5600, 6400</t>
  </si>
  <si>
    <t>200 (200 шт/п)</t>
  </si>
  <si>
    <t>Строительный полуторный</t>
  </si>
  <si>
    <t>Каширский КЗ</t>
  </si>
  <si>
    <t>5520, 6072, 6624</t>
  </si>
  <si>
    <t>(276 шт/п)</t>
  </si>
  <si>
    <t>Облицовочный одинарный</t>
  </si>
  <si>
    <t>М-150</t>
  </si>
  <si>
    <t>Новомосковский</t>
  </si>
  <si>
    <t>Облицовочный полуторный</t>
  </si>
  <si>
    <t>КИРПИЧ</t>
  </si>
  <si>
    <t>ПК 72-15-8</t>
  </si>
  <si>
    <t>3000-1500-220</t>
  </si>
  <si>
    <t>3000-1000-220</t>
  </si>
  <si>
    <t>3600-1500-220</t>
  </si>
  <si>
    <t>3600-1000-220</t>
  </si>
  <si>
    <t>4200-1500-220</t>
  </si>
  <si>
    <t>4200-1000-220</t>
  </si>
  <si>
    <t>4800-1500-220</t>
  </si>
  <si>
    <t>4800-1000-220</t>
  </si>
  <si>
    <t>5100-1500-220</t>
  </si>
  <si>
    <t>5100-1000-220</t>
  </si>
  <si>
    <t>5400-1500-220</t>
  </si>
  <si>
    <t>5400-1000-220</t>
  </si>
  <si>
    <t>5800-1500-220</t>
  </si>
  <si>
    <t>5800-1000-220</t>
  </si>
  <si>
    <t>6000-1500-220</t>
  </si>
  <si>
    <t>6000-1000-220</t>
  </si>
  <si>
    <t>6300-1500-220</t>
  </si>
  <si>
    <t>6300-1000-220</t>
  </si>
  <si>
    <t>7200-1500-220</t>
  </si>
  <si>
    <t>ПК 24-10-8</t>
  </si>
  <si>
    <t>2400-1000-220</t>
  </si>
  <si>
    <t>10 тн</t>
  </si>
  <si>
    <t>АЦЕИД 1500*1000*8 мм</t>
  </si>
  <si>
    <t>АЦЕИД 1500*1000*6 мм</t>
  </si>
  <si>
    <t>АЦЕИД 1500*1000*10 мм</t>
  </si>
  <si>
    <t>Кол-во блоков на поддоне</t>
  </si>
  <si>
    <t>Газосиликатные блоки</t>
  </si>
  <si>
    <t>200-600-250</t>
  </si>
  <si>
    <t>300-600-250</t>
  </si>
  <si>
    <t>400-600-250</t>
  </si>
  <si>
    <t>Вес одного блока, кг</t>
  </si>
  <si>
    <t>Цена за м3, руб.</t>
  </si>
  <si>
    <t>м3</t>
  </si>
  <si>
    <t>Вес</t>
  </si>
  <si>
    <t>мешок</t>
  </si>
  <si>
    <t>Блоки из пенобетона</t>
  </si>
  <si>
    <t>Пеноблок D600</t>
  </si>
  <si>
    <t>200-300-600</t>
  </si>
  <si>
    <t>От 20 тн.</t>
  </si>
  <si>
    <t>навал</t>
  </si>
  <si>
    <t>Вес, кг</t>
  </si>
  <si>
    <t>До 20 тн.</t>
  </si>
  <si>
    <t>Плоский лист 3000*1500*12 мм</t>
  </si>
  <si>
    <t>Плоский лист 3000*1500*10 мм</t>
  </si>
  <si>
    <t>Плоский лист 3000*1500*8 мм</t>
  </si>
  <si>
    <t>Плоский лист 2000*1500*10 мм</t>
  </si>
  <si>
    <t>Плоский лист 2000*1500*8 мм</t>
  </si>
  <si>
    <t>Плоский лист 1500*1000*10 мм</t>
  </si>
  <si>
    <t>Плоский лист 1500*1000*8 мм</t>
  </si>
  <si>
    <t>Плоский лист 1500*1000*6 мм</t>
  </si>
  <si>
    <t>Плоский лист 3000*1500*40 мм</t>
  </si>
  <si>
    <t>Плоский лист 3000*1500*35 мм</t>
  </si>
  <si>
    <t>Плоский лист 3000*1500*30 мм</t>
  </si>
  <si>
    <t>Плоский лист 3000*1500*25 мм</t>
  </si>
  <si>
    <t>Плоский лист 3000*1500*20 мм</t>
  </si>
  <si>
    <t>Плоский лист 3000*1500*16 мм</t>
  </si>
  <si>
    <t>Бетон</t>
  </si>
  <si>
    <t>Бетон с использованием гранитного щебня</t>
  </si>
  <si>
    <t>Бетон  М-100</t>
  </si>
  <si>
    <t>Бетон  М-150</t>
  </si>
  <si>
    <t>Бетон  М-200</t>
  </si>
  <si>
    <t>Бетон  М-250</t>
  </si>
  <si>
    <t>Бетон  М-300</t>
  </si>
  <si>
    <t>Бетон  М-350</t>
  </si>
  <si>
    <t>Бетон  М-400</t>
  </si>
  <si>
    <t>Цена за 1 м/куб партией        более 50 м/куб</t>
  </si>
  <si>
    <t>Цена за 1 м/куб партией            менее 50 м/куб</t>
  </si>
  <si>
    <t>Бетон с использованием известкового щебня</t>
  </si>
  <si>
    <t>Растворы и пескобетоны</t>
  </si>
  <si>
    <t>Раствор  М-100</t>
  </si>
  <si>
    <t>Раствор  М-200</t>
  </si>
  <si>
    <t>Раствор  М-300</t>
  </si>
  <si>
    <t>45 кг.</t>
  </si>
  <si>
    <t>Пескоцементные блоки</t>
  </si>
  <si>
    <t>Цена за штуку</t>
  </si>
  <si>
    <t>Цены на ЖБИ уточнять!!!</t>
  </si>
  <si>
    <t>ООО "ЦентрЦемРесурс"</t>
  </si>
  <si>
    <t>Адрес: 140203, Московская обл., г. Воскресенск, ул. Гиганта, д.1</t>
  </si>
  <si>
    <r>
      <t xml:space="preserve">Тел./факс </t>
    </r>
    <r>
      <rPr>
        <b/>
        <i/>
        <sz val="12"/>
        <rFont val="Arial Cyr"/>
        <family val="0"/>
      </rPr>
      <t xml:space="preserve">(495) 984-78-95; (496) 443-22-32 </t>
    </r>
    <r>
      <rPr>
        <b/>
        <sz val="12"/>
        <rFont val="Arial Cyr"/>
        <family val="0"/>
      </rPr>
      <t xml:space="preserve"> http://www.cementm500.com</t>
    </r>
  </si>
  <si>
    <t>СВ-40/150-8 1750*1130*4,8 мм (серый)</t>
  </si>
  <si>
    <t>СВ-40/150-8 1750*1130*4,8 мм (крас, зел)</t>
  </si>
  <si>
    <t>Коньки 1130*330*4,8 мм (ДК)</t>
  </si>
  <si>
    <t>Коньки 1130*330*4,8 мм (ЕВРО)</t>
  </si>
  <si>
    <t>Возможен раскрой плоских листов по заказу потребителя!!!</t>
  </si>
  <si>
    <t>Заказ</t>
  </si>
  <si>
    <t>200-200-400</t>
  </si>
  <si>
    <t>Пеноблок D800</t>
  </si>
  <si>
    <t>100-300-600</t>
  </si>
  <si>
    <t>Блок стеновой пустотелый</t>
  </si>
  <si>
    <t>100-200-400</t>
  </si>
  <si>
    <t>Блок стеновой полнотелый</t>
  </si>
  <si>
    <t>Блок фундаментный полнотелый</t>
  </si>
  <si>
    <t>Раствор  М-150</t>
  </si>
  <si>
    <t>ПЕСОК</t>
  </si>
  <si>
    <t>ЩЕБЕНЬ</t>
  </si>
  <si>
    <t>40 кг.</t>
  </si>
  <si>
    <r>
      <t xml:space="preserve">Цемент М500 Д0  </t>
    </r>
    <r>
      <rPr>
        <sz val="10"/>
        <rFont val="Arial Cyr"/>
        <family val="0"/>
      </rPr>
      <t>(Новоросцемент)</t>
    </r>
  </si>
  <si>
    <r>
      <t xml:space="preserve">Цемент М500 Д0 Белый </t>
    </r>
    <r>
      <rPr>
        <sz val="10"/>
        <rFont val="Arial Cyr"/>
        <family val="0"/>
      </rPr>
      <t>(Щуровскийцемент)</t>
    </r>
  </si>
  <si>
    <r>
      <t>Цемент М400 Д20</t>
    </r>
    <r>
      <rPr>
        <sz val="10"/>
        <rFont val="Arial Cyr"/>
        <family val="0"/>
      </rPr>
      <t xml:space="preserve"> (Щуровскийцемент)</t>
    </r>
  </si>
  <si>
    <r>
      <t>Цемент М400 ШПЦ</t>
    </r>
    <r>
      <rPr>
        <sz val="10"/>
        <rFont val="Arial Cyr"/>
        <family val="0"/>
      </rPr>
      <t xml:space="preserve"> (Щуровскийцемент)</t>
    </r>
  </si>
  <si>
    <r>
      <t>Цемент М500 Д20</t>
    </r>
    <r>
      <rPr>
        <sz val="10"/>
        <rFont val="Arial Cyr"/>
        <family val="0"/>
      </rPr>
      <t xml:space="preserve"> (Серебряковцемент)</t>
    </r>
  </si>
  <si>
    <r>
      <t xml:space="preserve">Цемент М500 Д0 </t>
    </r>
    <r>
      <rPr>
        <sz val="10"/>
        <rFont val="Arial Cyr"/>
        <family val="0"/>
      </rPr>
      <t>(Серебряковцемент)</t>
    </r>
  </si>
  <si>
    <r>
      <t>Цемент М400 Д20Б</t>
    </r>
    <r>
      <rPr>
        <sz val="10"/>
        <rFont val="Arial Cyr"/>
        <family val="0"/>
      </rPr>
      <t xml:space="preserve"> (Воскресенскцемент)</t>
    </r>
  </si>
  <si>
    <r>
      <t>Цемент М400 Д5</t>
    </r>
    <r>
      <rPr>
        <sz val="10"/>
        <rFont val="Arial Cyr"/>
        <family val="0"/>
      </rPr>
      <t xml:space="preserve"> (Воскресенскцемент)</t>
    </r>
  </si>
  <si>
    <r>
      <t>Сухая смесь М150</t>
    </r>
    <r>
      <rPr>
        <sz val="10"/>
        <rFont val="Arial Cyr"/>
        <family val="0"/>
      </rPr>
      <t xml:space="preserve"> универсальная</t>
    </r>
  </si>
  <si>
    <r>
      <t xml:space="preserve">Сухая смесь М200 </t>
    </r>
    <r>
      <rPr>
        <sz val="10"/>
        <rFont val="Arial Cyr"/>
        <family val="0"/>
      </rPr>
      <t>монтажно-кладочная</t>
    </r>
  </si>
  <si>
    <r>
      <t>Сухая смесь М300</t>
    </r>
    <r>
      <rPr>
        <sz val="10"/>
        <rFont val="Arial Cyr"/>
        <family val="0"/>
      </rPr>
      <t xml:space="preserve"> пескобетон</t>
    </r>
  </si>
  <si>
    <r>
      <t xml:space="preserve">Шифер кровельный, </t>
    </r>
    <r>
      <rPr>
        <sz val="10"/>
        <rFont val="Arial Cyr"/>
        <family val="0"/>
      </rPr>
      <t>ГОСТ 30340-95</t>
    </r>
  </si>
  <si>
    <r>
      <t xml:space="preserve">Листы асбестоцементные непрессованные, </t>
    </r>
    <r>
      <rPr>
        <sz val="10"/>
        <rFont val="Arial Cyr"/>
        <family val="0"/>
      </rPr>
      <t>ГОСТ 18124-95</t>
    </r>
  </si>
  <si>
    <r>
      <t xml:space="preserve">Листы асбестоцементные прессованные, </t>
    </r>
    <r>
      <rPr>
        <sz val="10"/>
        <rFont val="Arial Cyr"/>
        <family val="0"/>
      </rPr>
      <t>ГОСТ 18124-95</t>
    </r>
  </si>
  <si>
    <r>
      <t xml:space="preserve">АЦЭИД, </t>
    </r>
    <r>
      <rPr>
        <sz val="10"/>
        <rFont val="Arial Cyr"/>
        <family val="0"/>
      </rPr>
      <t>ГОСТ 4248-92</t>
    </r>
  </si>
  <si>
    <r>
      <t xml:space="preserve">Трубы асбестоцементные безнапорные </t>
    </r>
    <r>
      <rPr>
        <sz val="10"/>
        <rFont val="Arial Cyr"/>
        <family val="0"/>
      </rPr>
      <t>ГОСТ 1839-80</t>
    </r>
  </si>
  <si>
    <r>
      <t xml:space="preserve">Трубы асбестоцементные напорные ВТ-9 </t>
    </r>
    <r>
      <rPr>
        <sz val="10"/>
        <rFont val="Arial Cyr"/>
        <family val="0"/>
      </rPr>
      <t>ГОСТ 539-80</t>
    </r>
  </si>
  <si>
    <r>
      <t>СВАИ</t>
    </r>
    <r>
      <rPr>
        <b/>
        <i/>
        <sz val="10"/>
        <rFont val="Arial Cyr"/>
        <family val="0"/>
      </rPr>
      <t xml:space="preserve"> </t>
    </r>
    <r>
      <rPr>
        <i/>
        <sz val="10"/>
        <rFont val="Arial Cyr"/>
        <family val="0"/>
      </rPr>
      <t>от 3м до 12м сечение 30*30 цена договорная</t>
    </r>
  </si>
  <si>
    <r>
      <t>Цемент М500 Д0</t>
    </r>
    <r>
      <rPr>
        <sz val="10"/>
        <rFont val="Arial Cyr"/>
        <family val="0"/>
      </rPr>
      <t xml:space="preserve"> (Мордовцемент)</t>
    </r>
  </si>
  <si>
    <t>600-400-200</t>
  </si>
  <si>
    <t>600-300-200</t>
  </si>
  <si>
    <t>От 50шт.</t>
  </si>
  <si>
    <t>Beston D500 (Воскресенск)</t>
  </si>
  <si>
    <t>Beston D600 (Воскресенск)</t>
  </si>
  <si>
    <t>D600 (Балашиха)</t>
  </si>
  <si>
    <t>7.1 / 7.6</t>
  </si>
  <si>
    <t>7.2 / 7.7</t>
  </si>
  <si>
    <t>Воскресенск</t>
  </si>
  <si>
    <t>М-100 / М-150</t>
  </si>
  <si>
    <t>6.9 / 8.1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</si>
</sst>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38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2" borderId="52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2" fontId="3" fillId="0" borderId="54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150.ru/" TargetMode="External" /><Relationship Id="rId2" Type="http://schemas.openxmlformats.org/officeDocument/2006/relationships/hyperlink" Target="http://www.m150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0"/>
  <sheetViews>
    <sheetView tabSelected="1" workbookViewId="0" topLeftCell="A205">
      <selection activeCell="DB63" sqref="DB63"/>
    </sheetView>
  </sheetViews>
  <sheetFormatPr defaultColWidth="9.00390625" defaultRowHeight="12.75" customHeight="1"/>
  <cols>
    <col min="1" max="16384" width="1.25" style="1" customWidth="1"/>
  </cols>
  <sheetData>
    <row r="1" spans="1:77" ht="17.25" customHeight="1">
      <c r="A1" s="125" t="s">
        <v>518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7"/>
    </row>
    <row r="2" spans="1:92" ht="15.75" customHeight="1">
      <c r="A2" s="131" t="s">
        <v>519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3"/>
      <c r="CN2" s="3"/>
    </row>
    <row r="3" spans="1:77" ht="15.75" customHeight="1" thickBot="1">
      <c r="A3" s="128" t="s">
        <v>520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30"/>
    </row>
    <row r="4" spans="1:77" ht="12.75" customHeight="1" thickBot="1">
      <c r="A4" s="54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</row>
    <row r="5" spans="1:77" ht="12.75" customHeight="1">
      <c r="A5" s="158" t="s">
        <v>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20" t="s">
        <v>5</v>
      </c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 t="s">
        <v>475</v>
      </c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59" t="s">
        <v>44</v>
      </c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62"/>
    </row>
    <row r="6" spans="1:77" ht="12.7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84" t="s">
        <v>480</v>
      </c>
      <c r="BK6" s="84"/>
      <c r="BL6" s="84"/>
      <c r="BM6" s="84"/>
      <c r="BN6" s="84"/>
      <c r="BO6" s="84"/>
      <c r="BP6" s="84"/>
      <c r="BQ6" s="84"/>
      <c r="BR6" s="84" t="s">
        <v>483</v>
      </c>
      <c r="BS6" s="84"/>
      <c r="BT6" s="84"/>
      <c r="BU6" s="84"/>
      <c r="BV6" s="84"/>
      <c r="BW6" s="84"/>
      <c r="BX6" s="84"/>
      <c r="BY6" s="85"/>
    </row>
    <row r="7" spans="1:77" ht="12.75" customHeight="1">
      <c r="A7" s="122" t="s">
        <v>538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4"/>
      <c r="AL7" s="32" t="s">
        <v>476</v>
      </c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15" t="s">
        <v>3</v>
      </c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35">
        <v>150</v>
      </c>
      <c r="BK7" s="36"/>
      <c r="BL7" s="36"/>
      <c r="BM7" s="36"/>
      <c r="BN7" s="36"/>
      <c r="BO7" s="36"/>
      <c r="BP7" s="36"/>
      <c r="BQ7" s="37"/>
      <c r="BR7" s="35">
        <v>155</v>
      </c>
      <c r="BS7" s="36"/>
      <c r="BT7" s="36"/>
      <c r="BU7" s="36"/>
      <c r="BV7" s="36"/>
      <c r="BW7" s="36"/>
      <c r="BX7" s="36"/>
      <c r="BY7" s="42"/>
    </row>
    <row r="8" spans="1:77" ht="12.75" customHeight="1">
      <c r="A8" s="122" t="s">
        <v>539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4"/>
      <c r="AL8" s="32" t="s">
        <v>476</v>
      </c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32" t="s">
        <v>3</v>
      </c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4"/>
      <c r="BJ8" s="35">
        <v>370</v>
      </c>
      <c r="BK8" s="36"/>
      <c r="BL8" s="36"/>
      <c r="BM8" s="36"/>
      <c r="BN8" s="36"/>
      <c r="BO8" s="36"/>
      <c r="BP8" s="36"/>
      <c r="BQ8" s="37"/>
      <c r="BR8" s="35">
        <v>375</v>
      </c>
      <c r="BS8" s="36"/>
      <c r="BT8" s="36"/>
      <c r="BU8" s="36"/>
      <c r="BV8" s="36"/>
      <c r="BW8" s="36"/>
      <c r="BX8" s="36"/>
      <c r="BY8" s="42"/>
    </row>
    <row r="9" spans="1:77" ht="12.75" customHeight="1">
      <c r="A9" s="18" t="s">
        <v>540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 t="s">
        <v>481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4</v>
      </c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6">
        <v>2670</v>
      </c>
      <c r="BK9" s="16"/>
      <c r="BL9" s="16"/>
      <c r="BM9" s="16"/>
      <c r="BN9" s="16"/>
      <c r="BO9" s="16"/>
      <c r="BP9" s="16"/>
      <c r="BQ9" s="16"/>
      <c r="BR9" s="16">
        <v>2720</v>
      </c>
      <c r="BS9" s="16"/>
      <c r="BT9" s="16"/>
      <c r="BU9" s="16"/>
      <c r="BV9" s="16"/>
      <c r="BW9" s="16"/>
      <c r="BX9" s="16"/>
      <c r="BY9" s="17"/>
    </row>
    <row r="10" spans="1:77" ht="12.75" customHeight="1">
      <c r="A10" s="18" t="s">
        <v>541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5" t="s">
        <v>481</v>
      </c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4</v>
      </c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>
        <v>2630</v>
      </c>
      <c r="BK10" s="16"/>
      <c r="BL10" s="16"/>
      <c r="BM10" s="16"/>
      <c r="BN10" s="16"/>
      <c r="BO10" s="16"/>
      <c r="BP10" s="16"/>
      <c r="BQ10" s="16"/>
      <c r="BR10" s="16">
        <v>2680</v>
      </c>
      <c r="BS10" s="16"/>
      <c r="BT10" s="16"/>
      <c r="BU10" s="16"/>
      <c r="BV10" s="16"/>
      <c r="BW10" s="16"/>
      <c r="BX10" s="16"/>
      <c r="BY10" s="17"/>
    </row>
    <row r="11" spans="1:77" ht="12.75" customHeight="1">
      <c r="A11" s="18" t="s">
        <v>542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5" t="s">
        <v>476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3</v>
      </c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>
        <v>140</v>
      </c>
      <c r="BK11" s="16"/>
      <c r="BL11" s="16"/>
      <c r="BM11" s="16"/>
      <c r="BN11" s="16"/>
      <c r="BO11" s="16"/>
      <c r="BP11" s="16"/>
      <c r="BQ11" s="16"/>
      <c r="BR11" s="16">
        <v>145</v>
      </c>
      <c r="BS11" s="16"/>
      <c r="BT11" s="16"/>
      <c r="BU11" s="16"/>
      <c r="BV11" s="16"/>
      <c r="BW11" s="16"/>
      <c r="BX11" s="16"/>
      <c r="BY11" s="17"/>
    </row>
    <row r="12" spans="1:77" ht="12.75" customHeight="1">
      <c r="A12" s="39" t="s">
        <v>543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1" t="s">
        <v>476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15" t="s">
        <v>514</v>
      </c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6">
        <v>135</v>
      </c>
      <c r="BK12" s="16"/>
      <c r="BL12" s="16"/>
      <c r="BM12" s="16"/>
      <c r="BN12" s="16"/>
      <c r="BO12" s="16"/>
      <c r="BP12" s="16"/>
      <c r="BQ12" s="16"/>
      <c r="BR12" s="16">
        <v>140</v>
      </c>
      <c r="BS12" s="16"/>
      <c r="BT12" s="16"/>
      <c r="BU12" s="16"/>
      <c r="BV12" s="16"/>
      <c r="BW12" s="16"/>
      <c r="BX12" s="16"/>
      <c r="BY12" s="17"/>
    </row>
    <row r="13" spans="1:77" ht="12.75" customHeight="1">
      <c r="A13" s="39" t="s">
        <v>543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1" t="s">
        <v>476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 t="s">
        <v>3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164">
        <v>145</v>
      </c>
      <c r="BK13" s="164"/>
      <c r="BL13" s="164"/>
      <c r="BM13" s="164"/>
      <c r="BN13" s="164"/>
      <c r="BO13" s="164"/>
      <c r="BP13" s="164"/>
      <c r="BQ13" s="164"/>
      <c r="BR13" s="164">
        <v>150</v>
      </c>
      <c r="BS13" s="164"/>
      <c r="BT13" s="164"/>
      <c r="BU13" s="164"/>
      <c r="BV13" s="164"/>
      <c r="BW13" s="164"/>
      <c r="BX13" s="164"/>
      <c r="BY13" s="165"/>
    </row>
    <row r="14" spans="1:77" ht="12.75" customHeight="1">
      <c r="A14" s="18" t="s">
        <v>544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 t="s">
        <v>476</v>
      </c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3</v>
      </c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>
        <v>145</v>
      </c>
      <c r="BK14" s="16"/>
      <c r="BL14" s="16"/>
      <c r="BM14" s="16"/>
      <c r="BN14" s="16"/>
      <c r="BO14" s="16"/>
      <c r="BP14" s="16"/>
      <c r="BQ14" s="16"/>
      <c r="BR14" s="16">
        <v>150</v>
      </c>
      <c r="BS14" s="16"/>
      <c r="BT14" s="16"/>
      <c r="BU14" s="16"/>
      <c r="BV14" s="16"/>
      <c r="BW14" s="16"/>
      <c r="BX14" s="16"/>
      <c r="BY14" s="17"/>
    </row>
    <row r="15" spans="1:77" ht="12.75" customHeight="1">
      <c r="A15" s="18" t="s">
        <v>545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 t="s">
        <v>481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4</v>
      </c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>
        <v>2700</v>
      </c>
      <c r="BK15" s="16"/>
      <c r="BL15" s="16"/>
      <c r="BM15" s="16"/>
      <c r="BN15" s="16"/>
      <c r="BO15" s="16"/>
      <c r="BP15" s="16"/>
      <c r="BQ15" s="16"/>
      <c r="BR15" s="16">
        <v>2750</v>
      </c>
      <c r="BS15" s="16"/>
      <c r="BT15" s="16"/>
      <c r="BU15" s="16"/>
      <c r="BV15" s="16"/>
      <c r="BW15" s="16"/>
      <c r="BX15" s="16"/>
      <c r="BY15" s="17"/>
    </row>
    <row r="16" spans="1:77" ht="12.75" customHeight="1">
      <c r="A16" s="18" t="s">
        <v>544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5" t="s">
        <v>481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4</v>
      </c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>
        <v>2500</v>
      </c>
      <c r="BK16" s="16"/>
      <c r="BL16" s="16"/>
      <c r="BM16" s="16"/>
      <c r="BN16" s="16"/>
      <c r="BO16" s="16"/>
      <c r="BP16" s="16"/>
      <c r="BQ16" s="16"/>
      <c r="BR16" s="16">
        <v>2550</v>
      </c>
      <c r="BS16" s="16"/>
      <c r="BT16" s="16"/>
      <c r="BU16" s="16"/>
      <c r="BV16" s="16"/>
      <c r="BW16" s="16"/>
      <c r="BX16" s="16"/>
      <c r="BY16" s="17"/>
    </row>
    <row r="17" spans="1:77" ht="12.75" customHeight="1">
      <c r="A17" s="122" t="s">
        <v>556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  <c r="AL17" s="32" t="s">
        <v>481</v>
      </c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32" t="s">
        <v>4</v>
      </c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4"/>
      <c r="BJ17" s="35">
        <v>2800</v>
      </c>
      <c r="BK17" s="36"/>
      <c r="BL17" s="36"/>
      <c r="BM17" s="36"/>
      <c r="BN17" s="36"/>
      <c r="BO17" s="36"/>
      <c r="BP17" s="36"/>
      <c r="BQ17" s="37"/>
      <c r="BR17" s="35">
        <v>2900</v>
      </c>
      <c r="BS17" s="36"/>
      <c r="BT17" s="36"/>
      <c r="BU17" s="36"/>
      <c r="BV17" s="36"/>
      <c r="BW17" s="36"/>
      <c r="BX17" s="36"/>
      <c r="BY17" s="42"/>
    </row>
    <row r="18" spans="1:77" ht="12.75" customHeight="1">
      <c r="A18" s="22" t="s">
        <v>546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163" t="s">
        <v>476</v>
      </c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 t="s">
        <v>3</v>
      </c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24">
        <v>70</v>
      </c>
      <c r="BK18" s="24"/>
      <c r="BL18" s="24"/>
      <c r="BM18" s="24"/>
      <c r="BN18" s="24"/>
      <c r="BO18" s="24"/>
      <c r="BP18" s="24"/>
      <c r="BQ18" s="24"/>
      <c r="BR18" s="24">
        <v>75</v>
      </c>
      <c r="BS18" s="24"/>
      <c r="BT18" s="24"/>
      <c r="BU18" s="24"/>
      <c r="BV18" s="24"/>
      <c r="BW18" s="24"/>
      <c r="BX18" s="24"/>
      <c r="BY18" s="25"/>
    </row>
    <row r="19" spans="1:77" ht="12.75" customHeight="1">
      <c r="A19" s="22" t="s">
        <v>546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163" t="s">
        <v>476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 t="s">
        <v>537</v>
      </c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24">
        <v>60</v>
      </c>
      <c r="BK19" s="24"/>
      <c r="BL19" s="24"/>
      <c r="BM19" s="24"/>
      <c r="BN19" s="24"/>
      <c r="BO19" s="24"/>
      <c r="BP19" s="24"/>
      <c r="BQ19" s="24"/>
      <c r="BR19" s="24">
        <v>65</v>
      </c>
      <c r="BS19" s="24"/>
      <c r="BT19" s="24"/>
      <c r="BU19" s="24"/>
      <c r="BV19" s="24"/>
      <c r="BW19" s="24"/>
      <c r="BX19" s="24"/>
      <c r="BY19" s="25"/>
    </row>
    <row r="20" spans="1:77" ht="12.75" customHeight="1">
      <c r="A20" s="18" t="s">
        <v>547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 t="s">
        <v>476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 t="s">
        <v>3</v>
      </c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>
        <v>75</v>
      </c>
      <c r="BK20" s="16"/>
      <c r="BL20" s="16"/>
      <c r="BM20" s="16"/>
      <c r="BN20" s="16"/>
      <c r="BO20" s="16"/>
      <c r="BP20" s="16"/>
      <c r="BQ20" s="16"/>
      <c r="BR20" s="16">
        <v>80</v>
      </c>
      <c r="BS20" s="16"/>
      <c r="BT20" s="16"/>
      <c r="BU20" s="16"/>
      <c r="BV20" s="16"/>
      <c r="BW20" s="16"/>
      <c r="BX20" s="16"/>
      <c r="BY20" s="17"/>
    </row>
    <row r="21" spans="1:77" ht="12.75" customHeight="1">
      <c r="A21" s="18" t="s">
        <v>547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 t="s">
        <v>476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 t="s">
        <v>537</v>
      </c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>
        <v>65</v>
      </c>
      <c r="BK21" s="16"/>
      <c r="BL21" s="16"/>
      <c r="BM21" s="16"/>
      <c r="BN21" s="16"/>
      <c r="BO21" s="16"/>
      <c r="BP21" s="16"/>
      <c r="BQ21" s="16"/>
      <c r="BR21" s="16">
        <v>70</v>
      </c>
      <c r="BS21" s="16"/>
      <c r="BT21" s="16"/>
      <c r="BU21" s="16"/>
      <c r="BV21" s="16"/>
      <c r="BW21" s="16"/>
      <c r="BX21" s="16"/>
      <c r="BY21" s="17"/>
    </row>
    <row r="22" spans="1:77" ht="12.75" customHeight="1">
      <c r="A22" s="122" t="s">
        <v>548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  <c r="AL22" s="32" t="s">
        <v>476</v>
      </c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4"/>
      <c r="AX22" s="32" t="s">
        <v>3</v>
      </c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4"/>
      <c r="BJ22" s="35">
        <v>80</v>
      </c>
      <c r="BK22" s="36"/>
      <c r="BL22" s="36"/>
      <c r="BM22" s="36"/>
      <c r="BN22" s="36"/>
      <c r="BO22" s="36"/>
      <c r="BP22" s="36"/>
      <c r="BQ22" s="37"/>
      <c r="BR22" s="35">
        <v>85</v>
      </c>
      <c r="BS22" s="36"/>
      <c r="BT22" s="36"/>
      <c r="BU22" s="36"/>
      <c r="BV22" s="36"/>
      <c r="BW22" s="36"/>
      <c r="BX22" s="36"/>
      <c r="BY22" s="42"/>
    </row>
    <row r="23" spans="1:77" ht="12.75" customHeight="1" thickBot="1">
      <c r="A23" s="119" t="s">
        <v>548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1"/>
      <c r="AL23" s="169" t="s">
        <v>476</v>
      </c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1"/>
      <c r="AX23" s="169" t="s">
        <v>537</v>
      </c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1"/>
      <c r="BJ23" s="75">
        <v>70</v>
      </c>
      <c r="BK23" s="76"/>
      <c r="BL23" s="76"/>
      <c r="BM23" s="76"/>
      <c r="BN23" s="76"/>
      <c r="BO23" s="76"/>
      <c r="BP23" s="76"/>
      <c r="BQ23" s="172"/>
      <c r="BR23" s="75">
        <v>75</v>
      </c>
      <c r="BS23" s="76"/>
      <c r="BT23" s="76"/>
      <c r="BU23" s="76"/>
      <c r="BV23" s="76"/>
      <c r="BW23" s="76"/>
      <c r="BX23" s="76"/>
      <c r="BY23" s="77"/>
    </row>
    <row r="24" spans="1:77" ht="12.75" customHeight="1" thickBot="1">
      <c r="A24" s="38" t="s">
        <v>468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</row>
    <row r="25" spans="1:77" ht="12.75" customHeight="1">
      <c r="A25" s="64" t="s">
        <v>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70" t="s">
        <v>77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  <c r="Z25" s="70" t="s">
        <v>472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L25" s="61" t="s">
        <v>467</v>
      </c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3"/>
      <c r="BJ25" s="61" t="s">
        <v>473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80"/>
    </row>
    <row r="26" spans="1:77" ht="12.7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71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71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L26" s="72" t="s">
        <v>474</v>
      </c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2" t="s">
        <v>49</v>
      </c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4"/>
      <c r="BJ26" s="72" t="s">
        <v>2</v>
      </c>
      <c r="BK26" s="73"/>
      <c r="BL26" s="73"/>
      <c r="BM26" s="73"/>
      <c r="BN26" s="73"/>
      <c r="BO26" s="73"/>
      <c r="BP26" s="73"/>
      <c r="BQ26" s="74"/>
      <c r="BR26" s="72" t="s">
        <v>483</v>
      </c>
      <c r="BS26" s="73"/>
      <c r="BT26" s="73"/>
      <c r="BU26" s="73"/>
      <c r="BV26" s="73"/>
      <c r="BW26" s="73"/>
      <c r="BX26" s="73"/>
      <c r="BY26" s="81"/>
    </row>
    <row r="27" spans="1:77" ht="12.75" customHeight="1">
      <c r="A27" s="173" t="s">
        <v>562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5"/>
      <c r="M27" s="15" t="s">
        <v>557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>
        <v>24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>
        <v>1.632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>
        <v>34</v>
      </c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79">
        <v>2300</v>
      </c>
      <c r="BK27" s="174"/>
      <c r="BL27" s="174"/>
      <c r="BM27" s="174"/>
      <c r="BN27" s="174"/>
      <c r="BO27" s="174"/>
      <c r="BP27" s="174"/>
      <c r="BQ27" s="175"/>
      <c r="BR27" s="179">
        <v>2400</v>
      </c>
      <c r="BS27" s="174"/>
      <c r="BT27" s="174"/>
      <c r="BU27" s="174"/>
      <c r="BV27" s="174"/>
      <c r="BW27" s="174"/>
      <c r="BX27" s="174"/>
      <c r="BY27" s="180"/>
    </row>
    <row r="28" spans="1:77" ht="12.75" customHeight="1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8"/>
      <c r="M28" s="15" t="s">
        <v>558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>
        <v>22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>
        <v>1.8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>
        <v>50</v>
      </c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81"/>
      <c r="BK28" s="177"/>
      <c r="BL28" s="177"/>
      <c r="BM28" s="177"/>
      <c r="BN28" s="177"/>
      <c r="BO28" s="177"/>
      <c r="BP28" s="177"/>
      <c r="BQ28" s="178"/>
      <c r="BR28" s="181"/>
      <c r="BS28" s="177"/>
      <c r="BT28" s="177"/>
      <c r="BU28" s="177"/>
      <c r="BV28" s="177"/>
      <c r="BW28" s="177"/>
      <c r="BX28" s="177"/>
      <c r="BY28" s="182"/>
    </row>
    <row r="29" spans="1:77" ht="12.75" customHeight="1">
      <c r="A29" s="157" t="s">
        <v>560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15" t="s">
        <v>469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>
        <v>19.6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>
        <v>1.44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>
        <v>48</v>
      </c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78">
        <v>2400</v>
      </c>
      <c r="BK29" s="78"/>
      <c r="BL29" s="78"/>
      <c r="BM29" s="78"/>
      <c r="BN29" s="78"/>
      <c r="BO29" s="78"/>
      <c r="BP29" s="78"/>
      <c r="BQ29" s="78"/>
      <c r="BR29" s="78">
        <v>2500</v>
      </c>
      <c r="BS29" s="78"/>
      <c r="BT29" s="78"/>
      <c r="BU29" s="78"/>
      <c r="BV29" s="78"/>
      <c r="BW29" s="78"/>
      <c r="BX29" s="78"/>
      <c r="BY29" s="79"/>
    </row>
    <row r="30" spans="1:77" ht="12.75" customHeight="1">
      <c r="A30" s="15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15" t="s">
        <v>470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>
        <v>28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>
        <v>1.35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>
        <v>30</v>
      </c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9"/>
    </row>
    <row r="31" spans="1:77" ht="12.75" customHeight="1">
      <c r="A31" s="15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15" t="s">
        <v>471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>
        <v>38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>
        <v>1.44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>
        <v>24</v>
      </c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9"/>
    </row>
    <row r="32" spans="1:77" ht="12.75" customHeight="1">
      <c r="A32" s="157" t="s">
        <v>561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15" t="s">
        <v>469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v>23.52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v>1.44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>
        <v>48</v>
      </c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78">
        <v>2480</v>
      </c>
      <c r="BK32" s="78"/>
      <c r="BL32" s="78"/>
      <c r="BM32" s="78"/>
      <c r="BN32" s="78"/>
      <c r="BO32" s="78"/>
      <c r="BP32" s="78"/>
      <c r="BQ32" s="78"/>
      <c r="BR32" s="78">
        <v>2580</v>
      </c>
      <c r="BS32" s="78"/>
      <c r="BT32" s="78"/>
      <c r="BU32" s="78"/>
      <c r="BV32" s="78"/>
      <c r="BW32" s="78"/>
      <c r="BX32" s="78"/>
      <c r="BY32" s="79"/>
    </row>
    <row r="33" spans="1:77" ht="12.75" customHeight="1">
      <c r="A33" s="15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15" t="s">
        <v>470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>
        <v>34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>
        <v>1.35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>
        <v>30</v>
      </c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9"/>
    </row>
    <row r="34" spans="1:77" ht="12.75" customHeight="1" thickBot="1">
      <c r="A34" s="15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5" t="s">
        <v>471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>
        <v>46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>
        <v>1.44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>
        <v>24</v>
      </c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9"/>
    </row>
    <row r="35" spans="1:77" ht="12.75" customHeight="1" thickBot="1">
      <c r="A35" s="28" t="s">
        <v>477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</row>
    <row r="36" spans="1:77" ht="12.75" customHeight="1">
      <c r="A36" s="26" t="s">
        <v>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 t="s">
        <v>77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 t="s">
        <v>472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82" t="s">
        <v>467</v>
      </c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 t="s">
        <v>473</v>
      </c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3"/>
    </row>
    <row r="37" spans="1:77" ht="12.75" customHeight="1">
      <c r="A37" s="2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72" t="s">
        <v>474</v>
      </c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4"/>
      <c r="AX37" s="84" t="s">
        <v>49</v>
      </c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 t="s">
        <v>2</v>
      </c>
      <c r="BK37" s="84"/>
      <c r="BL37" s="84"/>
      <c r="BM37" s="84"/>
      <c r="BN37" s="84"/>
      <c r="BO37" s="84"/>
      <c r="BP37" s="84"/>
      <c r="BQ37" s="84"/>
      <c r="BR37" s="84" t="s">
        <v>483</v>
      </c>
      <c r="BS37" s="84"/>
      <c r="BT37" s="84"/>
      <c r="BU37" s="84"/>
      <c r="BV37" s="84"/>
      <c r="BW37" s="84"/>
      <c r="BX37" s="84"/>
      <c r="BY37" s="85"/>
    </row>
    <row r="38" spans="1:77" ht="12.75" customHeight="1">
      <c r="A38" s="18" t="s">
        <v>528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5" t="s">
        <v>527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>
        <v>12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>
        <v>1.34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>
        <v>84</v>
      </c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6">
        <v>2300</v>
      </c>
      <c r="BK38" s="16"/>
      <c r="BL38" s="16"/>
      <c r="BM38" s="16"/>
      <c r="BN38" s="16"/>
      <c r="BO38" s="16"/>
      <c r="BP38" s="16"/>
      <c r="BQ38" s="16"/>
      <c r="BR38" s="16">
        <v>2400</v>
      </c>
      <c r="BS38" s="16"/>
      <c r="BT38" s="16"/>
      <c r="BU38" s="16"/>
      <c r="BV38" s="16"/>
      <c r="BW38" s="16"/>
      <c r="BX38" s="16"/>
      <c r="BY38" s="17"/>
    </row>
    <row r="39" spans="1:77" ht="12.75">
      <c r="A39" s="18" t="s">
        <v>528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5" t="s">
        <v>479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v>31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>
        <v>1.66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>
        <v>46</v>
      </c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6">
        <v>2300</v>
      </c>
      <c r="BK39" s="16"/>
      <c r="BL39" s="16"/>
      <c r="BM39" s="16"/>
      <c r="BN39" s="16"/>
      <c r="BO39" s="16"/>
      <c r="BP39" s="16"/>
      <c r="BQ39" s="16"/>
      <c r="BR39" s="16">
        <v>2400</v>
      </c>
      <c r="BS39" s="16"/>
      <c r="BT39" s="16"/>
      <c r="BU39" s="16"/>
      <c r="BV39" s="16"/>
      <c r="BW39" s="16"/>
      <c r="BX39" s="16"/>
      <c r="BY39" s="17"/>
    </row>
    <row r="40" spans="1:77" ht="12.75" customHeight="1">
      <c r="A40" s="18" t="s">
        <v>478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5" t="s">
        <v>527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>
        <v>12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>
        <v>1.34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>
        <v>84</v>
      </c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6">
        <v>2100</v>
      </c>
      <c r="BK40" s="16"/>
      <c r="BL40" s="16"/>
      <c r="BM40" s="16"/>
      <c r="BN40" s="16"/>
      <c r="BO40" s="16"/>
      <c r="BP40" s="16"/>
      <c r="BQ40" s="16"/>
      <c r="BR40" s="16">
        <v>2200</v>
      </c>
      <c r="BS40" s="16"/>
      <c r="BT40" s="16"/>
      <c r="BU40" s="16"/>
      <c r="BV40" s="16"/>
      <c r="BW40" s="16"/>
      <c r="BX40" s="16"/>
      <c r="BY40" s="17"/>
    </row>
    <row r="41" spans="1:77" ht="12.75">
      <c r="A41" s="18" t="s">
        <v>478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5" t="s">
        <v>479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v>29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>
        <v>1.66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>
        <v>46</v>
      </c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6">
        <v>2100</v>
      </c>
      <c r="BK41" s="16"/>
      <c r="BL41" s="16"/>
      <c r="BM41" s="16"/>
      <c r="BN41" s="16"/>
      <c r="BO41" s="16"/>
      <c r="BP41" s="16"/>
      <c r="BQ41" s="16"/>
      <c r="BR41" s="16">
        <v>2200</v>
      </c>
      <c r="BS41" s="16"/>
      <c r="BT41" s="16"/>
      <c r="BU41" s="16"/>
      <c r="BV41" s="16"/>
      <c r="BW41" s="16"/>
      <c r="BX41" s="16"/>
      <c r="BY41" s="17"/>
    </row>
    <row r="42" spans="1:77" ht="13.5" thickBot="1">
      <c r="A42" s="18" t="s">
        <v>478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5" t="s">
        <v>529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v>13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v>1.08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>
        <v>60</v>
      </c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6">
        <v>2400</v>
      </c>
      <c r="BK42" s="16"/>
      <c r="BL42" s="16"/>
      <c r="BM42" s="16"/>
      <c r="BN42" s="16"/>
      <c r="BO42" s="16"/>
      <c r="BP42" s="16"/>
      <c r="BQ42" s="16"/>
      <c r="BR42" s="16">
        <v>2500</v>
      </c>
      <c r="BS42" s="16"/>
      <c r="BT42" s="16"/>
      <c r="BU42" s="16"/>
      <c r="BV42" s="16"/>
      <c r="BW42" s="16"/>
      <c r="BX42" s="16"/>
      <c r="BY42" s="17"/>
    </row>
    <row r="43" spans="1:77" ht="12.75" customHeight="1" thickBot="1">
      <c r="A43" s="28" t="s">
        <v>515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</row>
    <row r="44" spans="1:77" ht="12.75" customHeight="1">
      <c r="A44" s="26" t="s">
        <v>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 t="s">
        <v>268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 t="s">
        <v>5</v>
      </c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 t="s">
        <v>482</v>
      </c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82" t="s">
        <v>516</v>
      </c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</row>
    <row r="45" spans="1:77" ht="12.75" customHeight="1">
      <c r="A45" s="2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84" t="s">
        <v>2</v>
      </c>
      <c r="BK45" s="84"/>
      <c r="BL45" s="84"/>
      <c r="BM45" s="84"/>
      <c r="BN45" s="84"/>
      <c r="BO45" s="84"/>
      <c r="BP45" s="84"/>
      <c r="BQ45" s="84"/>
      <c r="BR45" s="84" t="s">
        <v>559</v>
      </c>
      <c r="BS45" s="84"/>
      <c r="BT45" s="84"/>
      <c r="BU45" s="84"/>
      <c r="BV45" s="84"/>
      <c r="BW45" s="84"/>
      <c r="BX45" s="84"/>
      <c r="BY45" s="85"/>
    </row>
    <row r="46" spans="1:77" ht="12.75" customHeight="1">
      <c r="A46" s="18" t="s">
        <v>530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5" t="s">
        <v>527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 t="s">
        <v>49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>
        <v>17</v>
      </c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6">
        <v>30</v>
      </c>
      <c r="BK46" s="16"/>
      <c r="BL46" s="16"/>
      <c r="BM46" s="16"/>
      <c r="BN46" s="16"/>
      <c r="BO46" s="16"/>
      <c r="BP46" s="16"/>
      <c r="BQ46" s="16"/>
      <c r="BR46" s="16">
        <v>32</v>
      </c>
      <c r="BS46" s="16"/>
      <c r="BT46" s="16"/>
      <c r="BU46" s="16"/>
      <c r="BV46" s="16"/>
      <c r="BW46" s="16"/>
      <c r="BX46" s="16"/>
      <c r="BY46" s="17"/>
    </row>
    <row r="47" spans="1:77" ht="12.75" customHeight="1">
      <c r="A47" s="18" t="s">
        <v>530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5" t="s">
        <v>531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 t="s">
        <v>49</v>
      </c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>
        <v>9</v>
      </c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6">
        <v>19</v>
      </c>
      <c r="BK47" s="16"/>
      <c r="BL47" s="16"/>
      <c r="BM47" s="16"/>
      <c r="BN47" s="16"/>
      <c r="BO47" s="16"/>
      <c r="BP47" s="16"/>
      <c r="BQ47" s="16"/>
      <c r="BR47" s="16">
        <v>22</v>
      </c>
      <c r="BS47" s="16"/>
      <c r="BT47" s="16"/>
      <c r="BU47" s="16"/>
      <c r="BV47" s="16"/>
      <c r="BW47" s="16"/>
      <c r="BX47" s="16"/>
      <c r="BY47" s="17"/>
    </row>
    <row r="48" spans="1:77" ht="12.75" customHeight="1">
      <c r="A48" s="18" t="s">
        <v>532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5" t="s">
        <v>527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 t="s">
        <v>49</v>
      </c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>
        <v>25</v>
      </c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6">
        <v>40</v>
      </c>
      <c r="BK48" s="16"/>
      <c r="BL48" s="16"/>
      <c r="BM48" s="16"/>
      <c r="BN48" s="16"/>
      <c r="BO48" s="16"/>
      <c r="BP48" s="16"/>
      <c r="BQ48" s="16"/>
      <c r="BR48" s="16">
        <v>42</v>
      </c>
      <c r="BS48" s="16"/>
      <c r="BT48" s="16"/>
      <c r="BU48" s="16"/>
      <c r="BV48" s="16"/>
      <c r="BW48" s="16"/>
      <c r="BX48" s="16"/>
      <c r="BY48" s="17"/>
    </row>
    <row r="49" spans="1:77" ht="12.75" customHeight="1" thickBot="1">
      <c r="A49" s="45" t="s">
        <v>533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89" t="s">
        <v>527</v>
      </c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 t="s">
        <v>49</v>
      </c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>
        <v>29</v>
      </c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43">
        <v>42</v>
      </c>
      <c r="BK49" s="43"/>
      <c r="BL49" s="43"/>
      <c r="BM49" s="43"/>
      <c r="BN49" s="43"/>
      <c r="BO49" s="43"/>
      <c r="BP49" s="43"/>
      <c r="BQ49" s="43"/>
      <c r="BR49" s="43">
        <v>45</v>
      </c>
      <c r="BS49" s="43"/>
      <c r="BT49" s="43"/>
      <c r="BU49" s="43"/>
      <c r="BV49" s="43"/>
      <c r="BW49" s="43"/>
      <c r="BX49" s="43"/>
      <c r="BY49" s="44"/>
    </row>
    <row r="50" spans="1:77" ht="12.75" customHeight="1">
      <c r="A50" s="54" t="s">
        <v>440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</row>
    <row r="51" spans="1:77" ht="12.75" customHeight="1" thickBot="1">
      <c r="A51" s="54" t="s">
        <v>417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</row>
    <row r="52" spans="1:77" ht="12.75" customHeight="1">
      <c r="A52" s="99" t="s">
        <v>418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 t="s">
        <v>419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 t="s">
        <v>420</v>
      </c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 t="s">
        <v>422</v>
      </c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 t="s">
        <v>421</v>
      </c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3"/>
    </row>
    <row r="53" spans="1:77" ht="12.75" customHeight="1">
      <c r="A53" s="93" t="s">
        <v>425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 t="s">
        <v>426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 t="s">
        <v>423</v>
      </c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 t="s">
        <v>427</v>
      </c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6" t="s">
        <v>563</v>
      </c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7"/>
    </row>
    <row r="54" spans="1:77" ht="12.75" customHeight="1">
      <c r="A54" s="93" t="s">
        <v>425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 t="s">
        <v>428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 t="s">
        <v>423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 t="s">
        <v>429</v>
      </c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6" t="s">
        <v>564</v>
      </c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7"/>
    </row>
    <row r="55" spans="1:77" ht="12.75" customHeight="1" thickBot="1">
      <c r="A55" s="88" t="s">
        <v>566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89" t="s">
        <v>565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 t="s">
        <v>430</v>
      </c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 t="s">
        <v>431</v>
      </c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43" t="s">
        <v>567</v>
      </c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4"/>
    </row>
    <row r="56" spans="1:77" ht="12.75" customHeight="1" thickBot="1">
      <c r="A56" s="54" t="s">
        <v>432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</row>
    <row r="57" spans="1:77" ht="12.75" customHeight="1" thickBot="1">
      <c r="A57" s="96" t="s">
        <v>424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0" t="s">
        <v>433</v>
      </c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 t="s">
        <v>434</v>
      </c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 t="s">
        <v>435</v>
      </c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1">
        <v>11</v>
      </c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2"/>
    </row>
    <row r="58" spans="1:77" ht="12.75" customHeight="1" thickBot="1">
      <c r="A58" s="54" t="s">
        <v>436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</row>
    <row r="59" spans="1:77" ht="12.75" customHeight="1">
      <c r="A59" s="86" t="s">
        <v>437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87" t="s">
        <v>438</v>
      </c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 t="s">
        <v>199</v>
      </c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 t="s">
        <v>199</v>
      </c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9">
        <v>11</v>
      </c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10"/>
    </row>
    <row r="60" spans="1:77" ht="12.75" customHeight="1" thickBot="1">
      <c r="A60" s="88" t="s">
        <v>424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89" t="s">
        <v>433</v>
      </c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 t="s">
        <v>199</v>
      </c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 t="s">
        <v>199</v>
      </c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43">
        <v>10</v>
      </c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4"/>
    </row>
    <row r="61" spans="1:77" ht="12.75" customHeight="1" thickBot="1">
      <c r="A61" s="54" t="s">
        <v>439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</row>
    <row r="62" spans="1:77" ht="12.75" customHeight="1">
      <c r="A62" s="86" t="s">
        <v>437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87" t="s">
        <v>438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 t="s">
        <v>199</v>
      </c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 t="s">
        <v>199</v>
      </c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9">
        <v>14</v>
      </c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10"/>
    </row>
    <row r="63" spans="1:77" ht="12.75" customHeight="1" thickBot="1">
      <c r="A63" s="88" t="s">
        <v>424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89" t="s">
        <v>433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 t="s">
        <v>199</v>
      </c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 t="s">
        <v>199</v>
      </c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13">
        <v>13</v>
      </c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4"/>
    </row>
    <row r="64" spans="1:77" ht="12.75" customHeight="1" thickBot="1">
      <c r="A64" s="54" t="s">
        <v>549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</row>
    <row r="65" spans="1:77" ht="12.75" customHeight="1">
      <c r="A65" s="26" t="s">
        <v>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 t="s">
        <v>12</v>
      </c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 t="s">
        <v>6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82" t="s">
        <v>10</v>
      </c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</row>
    <row r="66" spans="1:77" ht="12.75" customHeight="1">
      <c r="A66" s="2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 t="s">
        <v>11</v>
      </c>
      <c r="BC66" s="21"/>
      <c r="BD66" s="21"/>
      <c r="BE66" s="21"/>
      <c r="BF66" s="21"/>
      <c r="BG66" s="21"/>
      <c r="BH66" s="21"/>
      <c r="BI66" s="21"/>
      <c r="BJ66" s="84" t="s">
        <v>2</v>
      </c>
      <c r="BK66" s="84"/>
      <c r="BL66" s="84"/>
      <c r="BM66" s="84"/>
      <c r="BN66" s="84"/>
      <c r="BO66" s="84"/>
      <c r="BP66" s="84"/>
      <c r="BQ66" s="84"/>
      <c r="BR66" s="21" t="s">
        <v>463</v>
      </c>
      <c r="BS66" s="21"/>
      <c r="BT66" s="21"/>
      <c r="BU66" s="21"/>
      <c r="BV66" s="21"/>
      <c r="BW66" s="21"/>
      <c r="BX66" s="21"/>
      <c r="BY66" s="118"/>
    </row>
    <row r="67" spans="1:77" ht="12.75" customHeight="1">
      <c r="A67" s="18" t="s">
        <v>521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5">
        <v>21.6</v>
      </c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>
        <v>100</v>
      </c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>
        <v>71</v>
      </c>
      <c r="BC67" s="15"/>
      <c r="BD67" s="15"/>
      <c r="BE67" s="15"/>
      <c r="BF67" s="15"/>
      <c r="BG67" s="15"/>
      <c r="BH67" s="15"/>
      <c r="BI67" s="15"/>
      <c r="BJ67" s="29">
        <f>BR67*0.92</f>
        <v>149.4632</v>
      </c>
      <c r="BK67" s="29"/>
      <c r="BL67" s="29"/>
      <c r="BM67" s="29"/>
      <c r="BN67" s="29"/>
      <c r="BO67" s="29"/>
      <c r="BP67" s="29"/>
      <c r="BQ67" s="29"/>
      <c r="BR67" s="30">
        <v>162.46</v>
      </c>
      <c r="BS67" s="30"/>
      <c r="BT67" s="30"/>
      <c r="BU67" s="30"/>
      <c r="BV67" s="30"/>
      <c r="BW67" s="30"/>
      <c r="BX67" s="30"/>
      <c r="BY67" s="31"/>
    </row>
    <row r="68" spans="1:77" ht="12.75" customHeight="1">
      <c r="A68" s="18" t="s">
        <v>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5">
        <v>26.1</v>
      </c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>
        <v>93</v>
      </c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>
        <v>71</v>
      </c>
      <c r="BC68" s="15"/>
      <c r="BD68" s="15"/>
      <c r="BE68" s="15"/>
      <c r="BF68" s="15"/>
      <c r="BG68" s="15"/>
      <c r="BH68" s="15"/>
      <c r="BI68" s="15"/>
      <c r="BJ68" s="29">
        <f>BR68*0.92</f>
        <v>169.05</v>
      </c>
      <c r="BK68" s="29"/>
      <c r="BL68" s="29"/>
      <c r="BM68" s="29"/>
      <c r="BN68" s="29"/>
      <c r="BO68" s="29"/>
      <c r="BP68" s="29"/>
      <c r="BQ68" s="29"/>
      <c r="BR68" s="30">
        <v>183.75</v>
      </c>
      <c r="BS68" s="30"/>
      <c r="BT68" s="30"/>
      <c r="BU68" s="30"/>
      <c r="BV68" s="30"/>
      <c r="BW68" s="30"/>
      <c r="BX68" s="30"/>
      <c r="BY68" s="31"/>
    </row>
    <row r="69" spans="1:77" ht="12.75" customHeight="1">
      <c r="A69" s="18" t="s">
        <v>522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5">
        <v>26.1</v>
      </c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>
        <v>80</v>
      </c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>
        <v>71</v>
      </c>
      <c r="BC69" s="15"/>
      <c r="BD69" s="15"/>
      <c r="BE69" s="15"/>
      <c r="BF69" s="15"/>
      <c r="BG69" s="15"/>
      <c r="BH69" s="15"/>
      <c r="BI69" s="15"/>
      <c r="BJ69" s="29">
        <f>BR69*0.92</f>
        <v>202.6668</v>
      </c>
      <c r="BK69" s="29"/>
      <c r="BL69" s="29"/>
      <c r="BM69" s="29"/>
      <c r="BN69" s="29"/>
      <c r="BO69" s="29"/>
      <c r="BP69" s="29"/>
      <c r="BQ69" s="29"/>
      <c r="BR69" s="30">
        <v>220.29</v>
      </c>
      <c r="BS69" s="30"/>
      <c r="BT69" s="30"/>
      <c r="BU69" s="30"/>
      <c r="BV69" s="30"/>
      <c r="BW69" s="30"/>
      <c r="BX69" s="30"/>
      <c r="BY69" s="31"/>
    </row>
    <row r="70" spans="1:77" ht="12.75" customHeight="1">
      <c r="A70" s="18" t="s">
        <v>523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5">
        <v>4.9</v>
      </c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 t="s">
        <v>199</v>
      </c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 t="s">
        <v>199</v>
      </c>
      <c r="BC70" s="15"/>
      <c r="BD70" s="15"/>
      <c r="BE70" s="15"/>
      <c r="BF70" s="15"/>
      <c r="BG70" s="15"/>
      <c r="BH70" s="15"/>
      <c r="BI70" s="15"/>
      <c r="BJ70" s="29">
        <f>BR70*0.92</f>
        <v>69.4784</v>
      </c>
      <c r="BK70" s="29"/>
      <c r="BL70" s="29"/>
      <c r="BM70" s="29"/>
      <c r="BN70" s="29"/>
      <c r="BO70" s="29"/>
      <c r="BP70" s="29"/>
      <c r="BQ70" s="29"/>
      <c r="BR70" s="30">
        <v>75.52</v>
      </c>
      <c r="BS70" s="30"/>
      <c r="BT70" s="30"/>
      <c r="BU70" s="30"/>
      <c r="BV70" s="30"/>
      <c r="BW70" s="30"/>
      <c r="BX70" s="30"/>
      <c r="BY70" s="31"/>
    </row>
    <row r="71" spans="1:77" ht="12.75" customHeight="1" thickBot="1">
      <c r="A71" s="45" t="s">
        <v>524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89">
        <v>4.9</v>
      </c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 t="s">
        <v>199</v>
      </c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 t="s">
        <v>199</v>
      </c>
      <c r="BC71" s="89"/>
      <c r="BD71" s="89"/>
      <c r="BE71" s="89"/>
      <c r="BF71" s="89"/>
      <c r="BG71" s="89"/>
      <c r="BH71" s="89"/>
      <c r="BI71" s="89"/>
      <c r="BJ71" s="101">
        <f>BR71*0.92</f>
        <v>81.05199999999999</v>
      </c>
      <c r="BK71" s="101"/>
      <c r="BL71" s="101"/>
      <c r="BM71" s="101"/>
      <c r="BN71" s="101"/>
      <c r="BO71" s="101"/>
      <c r="BP71" s="101"/>
      <c r="BQ71" s="101"/>
      <c r="BR71" s="115">
        <v>88.1</v>
      </c>
      <c r="BS71" s="115"/>
      <c r="BT71" s="115"/>
      <c r="BU71" s="115"/>
      <c r="BV71" s="115"/>
      <c r="BW71" s="115"/>
      <c r="BX71" s="115"/>
      <c r="BY71" s="116"/>
    </row>
    <row r="72" spans="1:77" ht="12.75" customHeight="1" thickBot="1">
      <c r="A72" s="54" t="s">
        <v>550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</row>
    <row r="73" spans="1:77" ht="12.75" customHeight="1">
      <c r="A73" s="7" t="s">
        <v>484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7">
        <v>104.4</v>
      </c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>
        <v>40</v>
      </c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>
        <v>180</v>
      </c>
      <c r="BC73" s="87"/>
      <c r="BD73" s="87"/>
      <c r="BE73" s="87"/>
      <c r="BF73" s="87"/>
      <c r="BG73" s="87"/>
      <c r="BH73" s="87"/>
      <c r="BI73" s="87"/>
      <c r="BJ73" s="103">
        <f>BR73*0.92</f>
        <v>732.7156</v>
      </c>
      <c r="BK73" s="103"/>
      <c r="BL73" s="103"/>
      <c r="BM73" s="103"/>
      <c r="BN73" s="103"/>
      <c r="BO73" s="103"/>
      <c r="BP73" s="103"/>
      <c r="BQ73" s="103"/>
      <c r="BR73" s="103">
        <v>796.43</v>
      </c>
      <c r="BS73" s="103"/>
      <c r="BT73" s="103"/>
      <c r="BU73" s="103"/>
      <c r="BV73" s="103"/>
      <c r="BW73" s="103"/>
      <c r="BX73" s="103"/>
      <c r="BY73" s="104"/>
    </row>
    <row r="74" spans="1:77" ht="12.75" customHeight="1">
      <c r="A74" s="18" t="s">
        <v>485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5">
        <v>87</v>
      </c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>
        <v>35</v>
      </c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>
        <v>180</v>
      </c>
      <c r="BC74" s="15"/>
      <c r="BD74" s="15"/>
      <c r="BE74" s="15"/>
      <c r="BF74" s="15"/>
      <c r="BG74" s="15"/>
      <c r="BH74" s="15"/>
      <c r="BI74" s="15"/>
      <c r="BJ74" s="29">
        <f aca="true" t="shared" si="0" ref="BJ74:BJ80">BR74*0.92</f>
        <v>610.9259999999999</v>
      </c>
      <c r="BK74" s="29"/>
      <c r="BL74" s="29"/>
      <c r="BM74" s="29"/>
      <c r="BN74" s="29"/>
      <c r="BO74" s="29"/>
      <c r="BP74" s="29"/>
      <c r="BQ74" s="29"/>
      <c r="BR74" s="29">
        <v>664.05</v>
      </c>
      <c r="BS74" s="29"/>
      <c r="BT74" s="29"/>
      <c r="BU74" s="29"/>
      <c r="BV74" s="29"/>
      <c r="BW74" s="29"/>
      <c r="BX74" s="29"/>
      <c r="BY74" s="100"/>
    </row>
    <row r="75" spans="1:77" ht="12.75" customHeight="1">
      <c r="A75" s="18" t="s">
        <v>486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5">
        <v>70</v>
      </c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>
        <v>40</v>
      </c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>
        <v>180</v>
      </c>
      <c r="BC75" s="15"/>
      <c r="BD75" s="15"/>
      <c r="BE75" s="15"/>
      <c r="BF75" s="15"/>
      <c r="BG75" s="15"/>
      <c r="BH75" s="15"/>
      <c r="BI75" s="15"/>
      <c r="BJ75" s="29">
        <f t="shared" si="0"/>
        <v>490.728</v>
      </c>
      <c r="BK75" s="29"/>
      <c r="BL75" s="29"/>
      <c r="BM75" s="29"/>
      <c r="BN75" s="29"/>
      <c r="BO75" s="29"/>
      <c r="BP75" s="29"/>
      <c r="BQ75" s="29"/>
      <c r="BR75" s="29">
        <v>533.4</v>
      </c>
      <c r="BS75" s="29"/>
      <c r="BT75" s="29"/>
      <c r="BU75" s="29"/>
      <c r="BV75" s="29"/>
      <c r="BW75" s="29"/>
      <c r="BX75" s="29"/>
      <c r="BY75" s="100"/>
    </row>
    <row r="76" spans="1:77" ht="12.75" customHeight="1">
      <c r="A76" s="18" t="s">
        <v>487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5">
        <v>58</v>
      </c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>
        <v>80</v>
      </c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>
        <v>97</v>
      </c>
      <c r="BC76" s="15"/>
      <c r="BD76" s="15"/>
      <c r="BE76" s="15"/>
      <c r="BF76" s="15"/>
      <c r="BG76" s="15"/>
      <c r="BH76" s="15"/>
      <c r="BI76" s="15"/>
      <c r="BJ76" s="29">
        <f t="shared" si="0"/>
        <v>407.7992</v>
      </c>
      <c r="BK76" s="29"/>
      <c r="BL76" s="29"/>
      <c r="BM76" s="29"/>
      <c r="BN76" s="29"/>
      <c r="BO76" s="29"/>
      <c r="BP76" s="29"/>
      <c r="BQ76" s="29"/>
      <c r="BR76" s="29">
        <v>443.26</v>
      </c>
      <c r="BS76" s="29"/>
      <c r="BT76" s="29"/>
      <c r="BU76" s="29"/>
      <c r="BV76" s="29"/>
      <c r="BW76" s="29"/>
      <c r="BX76" s="29"/>
      <c r="BY76" s="100"/>
    </row>
    <row r="77" spans="1:77" ht="12.75" customHeight="1">
      <c r="A77" s="18" t="s">
        <v>488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5">
        <v>46.7</v>
      </c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>
        <v>90</v>
      </c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>
        <v>97</v>
      </c>
      <c r="BC77" s="15"/>
      <c r="BD77" s="15"/>
      <c r="BE77" s="15"/>
      <c r="BF77" s="15"/>
      <c r="BG77" s="15"/>
      <c r="BH77" s="15"/>
      <c r="BI77" s="15"/>
      <c r="BJ77" s="29">
        <f t="shared" si="0"/>
        <v>357.79720000000003</v>
      </c>
      <c r="BK77" s="29"/>
      <c r="BL77" s="29"/>
      <c r="BM77" s="29"/>
      <c r="BN77" s="29"/>
      <c r="BO77" s="29"/>
      <c r="BP77" s="29"/>
      <c r="BQ77" s="29"/>
      <c r="BR77" s="29">
        <v>388.91</v>
      </c>
      <c r="BS77" s="29"/>
      <c r="BT77" s="29"/>
      <c r="BU77" s="29"/>
      <c r="BV77" s="29"/>
      <c r="BW77" s="29"/>
      <c r="BX77" s="29"/>
      <c r="BY77" s="100"/>
    </row>
    <row r="78" spans="1:77" ht="12.75" customHeight="1">
      <c r="A78" s="18" t="s">
        <v>489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5">
        <v>29</v>
      </c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>
        <v>80</v>
      </c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>
        <v>97</v>
      </c>
      <c r="BC78" s="15"/>
      <c r="BD78" s="15"/>
      <c r="BE78" s="15"/>
      <c r="BF78" s="15"/>
      <c r="BG78" s="15"/>
      <c r="BH78" s="15"/>
      <c r="BI78" s="15"/>
      <c r="BJ78" s="29">
        <f t="shared" si="0"/>
        <v>204.332</v>
      </c>
      <c r="BK78" s="29"/>
      <c r="BL78" s="29"/>
      <c r="BM78" s="29"/>
      <c r="BN78" s="29"/>
      <c r="BO78" s="29"/>
      <c r="BP78" s="29"/>
      <c r="BQ78" s="29"/>
      <c r="BR78" s="29">
        <v>222.1</v>
      </c>
      <c r="BS78" s="29"/>
      <c r="BT78" s="29"/>
      <c r="BU78" s="29"/>
      <c r="BV78" s="29"/>
      <c r="BW78" s="29"/>
      <c r="BX78" s="29"/>
      <c r="BY78" s="100"/>
    </row>
    <row r="79" spans="1:77" ht="12.75" customHeight="1">
      <c r="A79" s="18" t="s">
        <v>490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5">
        <v>23.3</v>
      </c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>
        <v>90</v>
      </c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>
        <v>97</v>
      </c>
      <c r="BC79" s="15"/>
      <c r="BD79" s="15"/>
      <c r="BE79" s="15"/>
      <c r="BF79" s="15"/>
      <c r="BG79" s="15"/>
      <c r="BH79" s="15"/>
      <c r="BI79" s="15"/>
      <c r="BJ79" s="29">
        <f t="shared" si="0"/>
        <v>189.07840000000002</v>
      </c>
      <c r="BK79" s="29"/>
      <c r="BL79" s="29"/>
      <c r="BM79" s="29"/>
      <c r="BN79" s="29"/>
      <c r="BO79" s="29"/>
      <c r="BP79" s="29"/>
      <c r="BQ79" s="29"/>
      <c r="BR79" s="29">
        <v>205.52</v>
      </c>
      <c r="BS79" s="29"/>
      <c r="BT79" s="29"/>
      <c r="BU79" s="29"/>
      <c r="BV79" s="29"/>
      <c r="BW79" s="29"/>
      <c r="BX79" s="29"/>
      <c r="BY79" s="100"/>
    </row>
    <row r="80" spans="1:77" ht="12.75" customHeight="1" thickBot="1">
      <c r="A80" s="45" t="s">
        <v>491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89">
        <v>17.7</v>
      </c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>
        <v>100</v>
      </c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>
        <v>97</v>
      </c>
      <c r="BC80" s="89"/>
      <c r="BD80" s="89"/>
      <c r="BE80" s="89"/>
      <c r="BF80" s="89"/>
      <c r="BG80" s="89"/>
      <c r="BH80" s="89"/>
      <c r="BI80" s="89"/>
      <c r="BJ80" s="101">
        <f t="shared" si="0"/>
        <v>181.1664</v>
      </c>
      <c r="BK80" s="101"/>
      <c r="BL80" s="101"/>
      <c r="BM80" s="101"/>
      <c r="BN80" s="101"/>
      <c r="BO80" s="101"/>
      <c r="BP80" s="101"/>
      <c r="BQ80" s="101"/>
      <c r="BR80" s="101">
        <v>196.92</v>
      </c>
      <c r="BS80" s="101"/>
      <c r="BT80" s="101"/>
      <c r="BU80" s="101"/>
      <c r="BV80" s="101"/>
      <c r="BW80" s="101"/>
      <c r="BX80" s="101"/>
      <c r="BY80" s="102"/>
    </row>
    <row r="81" spans="1:77" ht="12.75" customHeight="1" thickBot="1">
      <c r="A81" s="108" t="s">
        <v>551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10"/>
    </row>
    <row r="82" spans="1:77" ht="12.75" customHeight="1">
      <c r="A82" s="7" t="s">
        <v>492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7">
        <v>384</v>
      </c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>
        <v>10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>
        <v>180</v>
      </c>
      <c r="BC82" s="87"/>
      <c r="BD82" s="87"/>
      <c r="BE82" s="87"/>
      <c r="BF82" s="87"/>
      <c r="BG82" s="87"/>
      <c r="BH82" s="87"/>
      <c r="BI82" s="87"/>
      <c r="BJ82" s="111" t="s">
        <v>526</v>
      </c>
      <c r="BK82" s="111"/>
      <c r="BL82" s="111"/>
      <c r="BM82" s="111"/>
      <c r="BN82" s="111"/>
      <c r="BO82" s="111"/>
      <c r="BP82" s="111"/>
      <c r="BQ82" s="111"/>
      <c r="BR82" s="112" t="s">
        <v>526</v>
      </c>
      <c r="BS82" s="113"/>
      <c r="BT82" s="113"/>
      <c r="BU82" s="113"/>
      <c r="BV82" s="113"/>
      <c r="BW82" s="113"/>
      <c r="BX82" s="113"/>
      <c r="BY82" s="114"/>
    </row>
    <row r="83" spans="1:77" ht="12.75" customHeight="1">
      <c r="A83" s="18" t="s">
        <v>493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5">
        <v>336</v>
      </c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>
        <v>10</v>
      </c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>
        <v>180</v>
      </c>
      <c r="BC83" s="15"/>
      <c r="BD83" s="15"/>
      <c r="BE83" s="15"/>
      <c r="BF83" s="15"/>
      <c r="BG83" s="15"/>
      <c r="BH83" s="15"/>
      <c r="BI83" s="15"/>
      <c r="BJ83" s="29" t="s">
        <v>526</v>
      </c>
      <c r="BK83" s="29"/>
      <c r="BL83" s="29"/>
      <c r="BM83" s="29"/>
      <c r="BN83" s="29"/>
      <c r="BO83" s="29"/>
      <c r="BP83" s="29"/>
      <c r="BQ83" s="29"/>
      <c r="BR83" s="29" t="s">
        <v>526</v>
      </c>
      <c r="BS83" s="29"/>
      <c r="BT83" s="29"/>
      <c r="BU83" s="29"/>
      <c r="BV83" s="29"/>
      <c r="BW83" s="29"/>
      <c r="BX83" s="29"/>
      <c r="BY83" s="100"/>
    </row>
    <row r="84" spans="1:77" ht="12.75" customHeight="1">
      <c r="A84" s="18" t="s">
        <v>494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5">
        <v>288</v>
      </c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>
        <v>13</v>
      </c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>
        <v>180</v>
      </c>
      <c r="BC84" s="15"/>
      <c r="BD84" s="15"/>
      <c r="BE84" s="15"/>
      <c r="BF84" s="15"/>
      <c r="BG84" s="15"/>
      <c r="BH84" s="15"/>
      <c r="BI84" s="15"/>
      <c r="BJ84" s="29" t="s">
        <v>526</v>
      </c>
      <c r="BK84" s="29"/>
      <c r="BL84" s="29"/>
      <c r="BM84" s="29"/>
      <c r="BN84" s="29"/>
      <c r="BO84" s="29"/>
      <c r="BP84" s="29"/>
      <c r="BQ84" s="29"/>
      <c r="BR84" s="105" t="s">
        <v>526</v>
      </c>
      <c r="BS84" s="106"/>
      <c r="BT84" s="106"/>
      <c r="BU84" s="106"/>
      <c r="BV84" s="106"/>
      <c r="BW84" s="106"/>
      <c r="BX84" s="106"/>
      <c r="BY84" s="107"/>
    </row>
    <row r="85" spans="1:77" ht="12.75" customHeight="1">
      <c r="A85" s="18" t="s">
        <v>495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5">
        <v>240</v>
      </c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>
        <v>13</v>
      </c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>
        <v>180</v>
      </c>
      <c r="BC85" s="15"/>
      <c r="BD85" s="15"/>
      <c r="BE85" s="15"/>
      <c r="BF85" s="15"/>
      <c r="BG85" s="15"/>
      <c r="BH85" s="15"/>
      <c r="BI85" s="15"/>
      <c r="BJ85" s="29" t="s">
        <v>526</v>
      </c>
      <c r="BK85" s="29"/>
      <c r="BL85" s="29"/>
      <c r="BM85" s="29"/>
      <c r="BN85" s="29"/>
      <c r="BO85" s="29"/>
      <c r="BP85" s="29"/>
      <c r="BQ85" s="29"/>
      <c r="BR85" s="105" t="s">
        <v>526</v>
      </c>
      <c r="BS85" s="106"/>
      <c r="BT85" s="106"/>
      <c r="BU85" s="106"/>
      <c r="BV85" s="106"/>
      <c r="BW85" s="106"/>
      <c r="BX85" s="106"/>
      <c r="BY85" s="107"/>
    </row>
    <row r="86" spans="1:77" ht="12.75" customHeight="1">
      <c r="A86" s="18" t="s">
        <v>496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5">
        <v>192</v>
      </c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>
        <v>30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>
        <v>180</v>
      </c>
      <c r="BC86" s="15"/>
      <c r="BD86" s="15"/>
      <c r="BE86" s="15"/>
      <c r="BF86" s="15"/>
      <c r="BG86" s="15"/>
      <c r="BH86" s="15"/>
      <c r="BI86" s="15"/>
      <c r="BJ86" s="29">
        <f>BR86*0.92</f>
        <v>2816.7732</v>
      </c>
      <c r="BK86" s="29"/>
      <c r="BL86" s="29"/>
      <c r="BM86" s="29"/>
      <c r="BN86" s="29"/>
      <c r="BO86" s="29"/>
      <c r="BP86" s="29"/>
      <c r="BQ86" s="29"/>
      <c r="BR86" s="29">
        <v>3061.71</v>
      </c>
      <c r="BS86" s="29"/>
      <c r="BT86" s="29"/>
      <c r="BU86" s="29"/>
      <c r="BV86" s="29"/>
      <c r="BW86" s="29"/>
      <c r="BX86" s="29"/>
      <c r="BY86" s="100"/>
    </row>
    <row r="87" spans="1:77" ht="12.75" customHeight="1">
      <c r="A87" s="18" t="s">
        <v>497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5">
        <v>153.6</v>
      </c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>
        <v>30</v>
      </c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>
        <v>180</v>
      </c>
      <c r="BC87" s="15"/>
      <c r="BD87" s="15"/>
      <c r="BE87" s="15"/>
      <c r="BF87" s="15"/>
      <c r="BG87" s="15"/>
      <c r="BH87" s="15"/>
      <c r="BI87" s="15"/>
      <c r="BJ87" s="29">
        <f aca="true" t="shared" si="1" ref="BJ87:BJ95">BR87*0.92</f>
        <v>2303.772</v>
      </c>
      <c r="BK87" s="29"/>
      <c r="BL87" s="29"/>
      <c r="BM87" s="29"/>
      <c r="BN87" s="29"/>
      <c r="BO87" s="29"/>
      <c r="BP87" s="29"/>
      <c r="BQ87" s="29"/>
      <c r="BR87" s="29">
        <v>2504.1</v>
      </c>
      <c r="BS87" s="29"/>
      <c r="BT87" s="29"/>
      <c r="BU87" s="29"/>
      <c r="BV87" s="29"/>
      <c r="BW87" s="29"/>
      <c r="BX87" s="29"/>
      <c r="BY87" s="100"/>
    </row>
    <row r="88" spans="1:77" ht="12.75" customHeight="1">
      <c r="A88" s="18" t="s">
        <v>484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5">
        <v>118</v>
      </c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>
        <v>40</v>
      </c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>
        <v>180</v>
      </c>
      <c r="BC88" s="15"/>
      <c r="BD88" s="15"/>
      <c r="BE88" s="15"/>
      <c r="BF88" s="15"/>
      <c r="BG88" s="15"/>
      <c r="BH88" s="15"/>
      <c r="BI88" s="15"/>
      <c r="BJ88" s="29">
        <f t="shared" si="1"/>
        <v>1630.4332000000002</v>
      </c>
      <c r="BK88" s="29"/>
      <c r="BL88" s="29"/>
      <c r="BM88" s="29"/>
      <c r="BN88" s="29"/>
      <c r="BO88" s="29"/>
      <c r="BP88" s="29"/>
      <c r="BQ88" s="29"/>
      <c r="BR88" s="29">
        <v>1772.21</v>
      </c>
      <c r="BS88" s="29"/>
      <c r="BT88" s="29"/>
      <c r="BU88" s="29"/>
      <c r="BV88" s="29"/>
      <c r="BW88" s="29"/>
      <c r="BX88" s="29"/>
      <c r="BY88" s="100"/>
    </row>
    <row r="89" spans="1:77" ht="12.75" customHeight="1">
      <c r="A89" s="18" t="s">
        <v>485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5">
        <v>96</v>
      </c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>
        <v>40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>
        <v>180</v>
      </c>
      <c r="BC89" s="15"/>
      <c r="BD89" s="15"/>
      <c r="BE89" s="15"/>
      <c r="BF89" s="15"/>
      <c r="BG89" s="15"/>
      <c r="BH89" s="15"/>
      <c r="BI89" s="15"/>
      <c r="BJ89" s="29">
        <f t="shared" si="1"/>
        <v>716.0820000000001</v>
      </c>
      <c r="BK89" s="29"/>
      <c r="BL89" s="29"/>
      <c r="BM89" s="29"/>
      <c r="BN89" s="29"/>
      <c r="BO89" s="29"/>
      <c r="BP89" s="29"/>
      <c r="BQ89" s="29"/>
      <c r="BR89" s="29">
        <v>778.35</v>
      </c>
      <c r="BS89" s="29"/>
      <c r="BT89" s="29"/>
      <c r="BU89" s="29"/>
      <c r="BV89" s="29"/>
      <c r="BW89" s="29"/>
      <c r="BX89" s="29"/>
      <c r="BY89" s="100"/>
    </row>
    <row r="90" spans="1:77" ht="12.75" customHeight="1">
      <c r="A90" s="18" t="s">
        <v>486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5">
        <v>78</v>
      </c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>
        <v>50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>
        <v>180</v>
      </c>
      <c r="BC90" s="15"/>
      <c r="BD90" s="15"/>
      <c r="BE90" s="15"/>
      <c r="BF90" s="15"/>
      <c r="BG90" s="15"/>
      <c r="BH90" s="15"/>
      <c r="BI90" s="15"/>
      <c r="BJ90" s="29">
        <f t="shared" si="1"/>
        <v>575.966</v>
      </c>
      <c r="BK90" s="29"/>
      <c r="BL90" s="29"/>
      <c r="BM90" s="29"/>
      <c r="BN90" s="29"/>
      <c r="BO90" s="29"/>
      <c r="BP90" s="29"/>
      <c r="BQ90" s="29"/>
      <c r="BR90" s="29">
        <v>626.05</v>
      </c>
      <c r="BS90" s="29"/>
      <c r="BT90" s="29"/>
      <c r="BU90" s="29"/>
      <c r="BV90" s="29"/>
      <c r="BW90" s="29"/>
      <c r="BX90" s="29"/>
      <c r="BY90" s="100"/>
    </row>
    <row r="91" spans="1:77" ht="12.75" customHeight="1">
      <c r="A91" s="18" t="s">
        <v>487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5">
        <v>64</v>
      </c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>
        <v>80</v>
      </c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>
        <v>97</v>
      </c>
      <c r="BC91" s="15"/>
      <c r="BD91" s="15"/>
      <c r="BE91" s="15"/>
      <c r="BF91" s="15"/>
      <c r="BG91" s="15"/>
      <c r="BH91" s="15"/>
      <c r="BI91" s="15"/>
      <c r="BJ91" s="29">
        <f t="shared" si="1"/>
        <v>478.50120000000004</v>
      </c>
      <c r="BK91" s="29"/>
      <c r="BL91" s="29"/>
      <c r="BM91" s="29"/>
      <c r="BN91" s="29"/>
      <c r="BO91" s="29"/>
      <c r="BP91" s="29"/>
      <c r="BQ91" s="29"/>
      <c r="BR91" s="29">
        <v>520.11</v>
      </c>
      <c r="BS91" s="29"/>
      <c r="BT91" s="29"/>
      <c r="BU91" s="29"/>
      <c r="BV91" s="29"/>
      <c r="BW91" s="29"/>
      <c r="BX91" s="29"/>
      <c r="BY91" s="100"/>
    </row>
    <row r="92" spans="1:77" ht="12.75" customHeight="1">
      <c r="A92" s="18" t="s">
        <v>488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5">
        <v>52</v>
      </c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>
        <v>90</v>
      </c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>
        <v>97</v>
      </c>
      <c r="BC92" s="15"/>
      <c r="BD92" s="15"/>
      <c r="BE92" s="15"/>
      <c r="BF92" s="15"/>
      <c r="BG92" s="15"/>
      <c r="BH92" s="15"/>
      <c r="BI92" s="15"/>
      <c r="BJ92" s="29">
        <f t="shared" si="1"/>
        <v>411.24920000000003</v>
      </c>
      <c r="BK92" s="29"/>
      <c r="BL92" s="29"/>
      <c r="BM92" s="29"/>
      <c r="BN92" s="29"/>
      <c r="BO92" s="29"/>
      <c r="BP92" s="29"/>
      <c r="BQ92" s="29"/>
      <c r="BR92" s="29">
        <v>447.01</v>
      </c>
      <c r="BS92" s="29"/>
      <c r="BT92" s="29"/>
      <c r="BU92" s="29"/>
      <c r="BV92" s="29"/>
      <c r="BW92" s="29"/>
      <c r="BX92" s="29"/>
      <c r="BY92" s="100"/>
    </row>
    <row r="93" spans="1:77" ht="12.75" customHeight="1">
      <c r="A93" s="18" t="s">
        <v>489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5">
        <v>32</v>
      </c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>
        <v>80</v>
      </c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>
        <v>97</v>
      </c>
      <c r="BC93" s="15"/>
      <c r="BD93" s="15"/>
      <c r="BE93" s="15"/>
      <c r="BF93" s="15"/>
      <c r="BG93" s="15"/>
      <c r="BH93" s="15"/>
      <c r="BI93" s="15"/>
      <c r="BJ93" s="29">
        <f t="shared" si="1"/>
        <v>239.68759999999997</v>
      </c>
      <c r="BK93" s="29"/>
      <c r="BL93" s="29"/>
      <c r="BM93" s="29"/>
      <c r="BN93" s="29"/>
      <c r="BO93" s="29"/>
      <c r="BP93" s="29"/>
      <c r="BQ93" s="29"/>
      <c r="BR93" s="29">
        <v>260.53</v>
      </c>
      <c r="BS93" s="29"/>
      <c r="BT93" s="29"/>
      <c r="BU93" s="29"/>
      <c r="BV93" s="29"/>
      <c r="BW93" s="29"/>
      <c r="BX93" s="29"/>
      <c r="BY93" s="100"/>
    </row>
    <row r="94" spans="1:77" ht="12.75" customHeight="1">
      <c r="A94" s="18" t="s">
        <v>490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5">
        <v>26</v>
      </c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>
        <v>90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>
        <v>97</v>
      </c>
      <c r="BC94" s="15"/>
      <c r="BD94" s="15"/>
      <c r="BE94" s="15"/>
      <c r="BF94" s="15"/>
      <c r="BG94" s="15"/>
      <c r="BH94" s="15"/>
      <c r="BI94" s="15"/>
      <c r="BJ94" s="29">
        <f t="shared" si="1"/>
        <v>218.0952</v>
      </c>
      <c r="BK94" s="29"/>
      <c r="BL94" s="29"/>
      <c r="BM94" s="29"/>
      <c r="BN94" s="29"/>
      <c r="BO94" s="29"/>
      <c r="BP94" s="29"/>
      <c r="BQ94" s="29"/>
      <c r="BR94" s="29">
        <v>237.06</v>
      </c>
      <c r="BS94" s="29"/>
      <c r="BT94" s="29"/>
      <c r="BU94" s="29"/>
      <c r="BV94" s="29"/>
      <c r="BW94" s="29"/>
      <c r="BX94" s="29"/>
      <c r="BY94" s="100"/>
    </row>
    <row r="95" spans="1:77" ht="12.75" customHeight="1" thickBot="1">
      <c r="A95" s="45" t="s">
        <v>491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89">
        <v>19.7</v>
      </c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>
        <v>100</v>
      </c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>
        <v>97</v>
      </c>
      <c r="BC95" s="89"/>
      <c r="BD95" s="89"/>
      <c r="BE95" s="89"/>
      <c r="BF95" s="89"/>
      <c r="BG95" s="89"/>
      <c r="BH95" s="89"/>
      <c r="BI95" s="89"/>
      <c r="BJ95" s="101">
        <f t="shared" si="1"/>
        <v>207.5336</v>
      </c>
      <c r="BK95" s="101"/>
      <c r="BL95" s="101"/>
      <c r="BM95" s="101"/>
      <c r="BN95" s="101"/>
      <c r="BO95" s="101"/>
      <c r="BP95" s="101"/>
      <c r="BQ95" s="101"/>
      <c r="BR95" s="101">
        <v>225.58</v>
      </c>
      <c r="BS95" s="101"/>
      <c r="BT95" s="101"/>
      <c r="BU95" s="101"/>
      <c r="BV95" s="101"/>
      <c r="BW95" s="101"/>
      <c r="BX95" s="101"/>
      <c r="BY95" s="102"/>
    </row>
    <row r="96" spans="1:77" ht="12.75" customHeight="1" thickBot="1">
      <c r="A96" s="54" t="s">
        <v>552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</row>
    <row r="97" spans="1:77" ht="12.75" customHeight="1">
      <c r="A97" s="7" t="s">
        <v>13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7">
        <v>348</v>
      </c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>
        <v>10</v>
      </c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>
        <v>180</v>
      </c>
      <c r="BC97" s="87"/>
      <c r="BD97" s="87"/>
      <c r="BE97" s="87"/>
      <c r="BF97" s="87"/>
      <c r="BG97" s="87"/>
      <c r="BH97" s="87"/>
      <c r="BI97" s="87"/>
      <c r="BJ97" s="111" t="s">
        <v>526</v>
      </c>
      <c r="BK97" s="111"/>
      <c r="BL97" s="111"/>
      <c r="BM97" s="111"/>
      <c r="BN97" s="111"/>
      <c r="BO97" s="111"/>
      <c r="BP97" s="111"/>
      <c r="BQ97" s="111"/>
      <c r="BR97" s="111" t="s">
        <v>526</v>
      </c>
      <c r="BS97" s="111"/>
      <c r="BT97" s="111"/>
      <c r="BU97" s="111"/>
      <c r="BV97" s="111"/>
      <c r="BW97" s="111"/>
      <c r="BX97" s="111"/>
      <c r="BY97" s="134"/>
    </row>
    <row r="98" spans="1:77" ht="12.75" customHeight="1">
      <c r="A98" s="18" t="s">
        <v>14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5">
        <v>304</v>
      </c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>
        <v>10</v>
      </c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>
        <v>180</v>
      </c>
      <c r="BC98" s="15"/>
      <c r="BD98" s="15"/>
      <c r="BE98" s="15"/>
      <c r="BF98" s="15"/>
      <c r="BG98" s="15"/>
      <c r="BH98" s="15"/>
      <c r="BI98" s="15"/>
      <c r="BJ98" s="29" t="s">
        <v>526</v>
      </c>
      <c r="BK98" s="29"/>
      <c r="BL98" s="29"/>
      <c r="BM98" s="29"/>
      <c r="BN98" s="29"/>
      <c r="BO98" s="29"/>
      <c r="BP98" s="29"/>
      <c r="BQ98" s="29"/>
      <c r="BR98" s="29" t="s">
        <v>526</v>
      </c>
      <c r="BS98" s="29"/>
      <c r="BT98" s="29"/>
      <c r="BU98" s="29"/>
      <c r="BV98" s="29"/>
      <c r="BW98" s="29"/>
      <c r="BX98" s="29"/>
      <c r="BY98" s="100"/>
    </row>
    <row r="99" spans="1:77" ht="12.75" customHeight="1">
      <c r="A99" s="18" t="s">
        <v>15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5">
        <v>261</v>
      </c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>
        <v>13</v>
      </c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>
        <v>180</v>
      </c>
      <c r="BC99" s="15"/>
      <c r="BD99" s="15"/>
      <c r="BE99" s="15"/>
      <c r="BF99" s="15"/>
      <c r="BG99" s="15"/>
      <c r="BH99" s="15"/>
      <c r="BI99" s="15"/>
      <c r="BJ99" s="29" t="s">
        <v>526</v>
      </c>
      <c r="BK99" s="29"/>
      <c r="BL99" s="29"/>
      <c r="BM99" s="29"/>
      <c r="BN99" s="29"/>
      <c r="BO99" s="29"/>
      <c r="BP99" s="29"/>
      <c r="BQ99" s="29"/>
      <c r="BR99" s="29" t="s">
        <v>526</v>
      </c>
      <c r="BS99" s="29"/>
      <c r="BT99" s="29"/>
      <c r="BU99" s="29"/>
      <c r="BV99" s="29"/>
      <c r="BW99" s="29"/>
      <c r="BX99" s="29"/>
      <c r="BY99" s="100"/>
    </row>
    <row r="100" spans="1:77" ht="12.75" customHeight="1">
      <c r="A100" s="18" t="s">
        <v>16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5">
        <v>217</v>
      </c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>
        <v>13</v>
      </c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>
        <v>180</v>
      </c>
      <c r="BC100" s="15"/>
      <c r="BD100" s="15"/>
      <c r="BE100" s="15"/>
      <c r="BF100" s="15"/>
      <c r="BG100" s="15"/>
      <c r="BH100" s="15"/>
      <c r="BI100" s="15"/>
      <c r="BJ100" s="29" t="s">
        <v>526</v>
      </c>
      <c r="BK100" s="29"/>
      <c r="BL100" s="29"/>
      <c r="BM100" s="29"/>
      <c r="BN100" s="29"/>
      <c r="BO100" s="29"/>
      <c r="BP100" s="29"/>
      <c r="BQ100" s="29"/>
      <c r="BR100" s="29" t="s">
        <v>526</v>
      </c>
      <c r="BS100" s="29"/>
      <c r="BT100" s="29"/>
      <c r="BU100" s="29"/>
      <c r="BV100" s="29"/>
      <c r="BW100" s="29"/>
      <c r="BX100" s="29"/>
      <c r="BY100" s="100"/>
    </row>
    <row r="101" spans="1:77" ht="12.75" customHeight="1">
      <c r="A101" s="18" t="s">
        <v>17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5">
        <v>180</v>
      </c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>
        <v>20</v>
      </c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>
        <v>180</v>
      </c>
      <c r="BC101" s="15"/>
      <c r="BD101" s="15"/>
      <c r="BE101" s="15"/>
      <c r="BF101" s="15"/>
      <c r="BG101" s="15"/>
      <c r="BH101" s="15"/>
      <c r="BI101" s="15"/>
      <c r="BJ101" s="29">
        <f>BR101*0.92</f>
        <v>5500.5512</v>
      </c>
      <c r="BK101" s="29"/>
      <c r="BL101" s="29"/>
      <c r="BM101" s="29"/>
      <c r="BN101" s="29"/>
      <c r="BO101" s="29"/>
      <c r="BP101" s="29"/>
      <c r="BQ101" s="29"/>
      <c r="BR101" s="29">
        <v>5978.86</v>
      </c>
      <c r="BS101" s="29"/>
      <c r="BT101" s="29"/>
      <c r="BU101" s="29"/>
      <c r="BV101" s="29"/>
      <c r="BW101" s="29"/>
      <c r="BX101" s="29"/>
      <c r="BY101" s="100"/>
    </row>
    <row r="102" spans="1:77" ht="12.75" customHeight="1">
      <c r="A102" s="18" t="s">
        <v>18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5">
        <v>144</v>
      </c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>
        <v>20</v>
      </c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>
        <v>180</v>
      </c>
      <c r="BC102" s="15"/>
      <c r="BD102" s="15"/>
      <c r="BE102" s="15"/>
      <c r="BF102" s="15"/>
      <c r="BG102" s="15"/>
      <c r="BH102" s="15"/>
      <c r="BI102" s="15"/>
      <c r="BJ102" s="29">
        <f aca="true" t="shared" si="2" ref="BJ102:BJ108">BR102*0.92</f>
        <v>3983.1584000000007</v>
      </c>
      <c r="BK102" s="29"/>
      <c r="BL102" s="29"/>
      <c r="BM102" s="29"/>
      <c r="BN102" s="29"/>
      <c r="BO102" s="29"/>
      <c r="BP102" s="29"/>
      <c r="BQ102" s="29"/>
      <c r="BR102" s="29">
        <v>4329.52</v>
      </c>
      <c r="BS102" s="29"/>
      <c r="BT102" s="29"/>
      <c r="BU102" s="29"/>
      <c r="BV102" s="29"/>
      <c r="BW102" s="29"/>
      <c r="BX102" s="29"/>
      <c r="BY102" s="100"/>
    </row>
    <row r="103" spans="1:77" ht="12.75" customHeight="1">
      <c r="A103" s="18" t="s">
        <v>19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5">
        <v>104.5</v>
      </c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>
        <v>40</v>
      </c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>
        <v>180</v>
      </c>
      <c r="BC103" s="15"/>
      <c r="BD103" s="15"/>
      <c r="BE103" s="15"/>
      <c r="BF103" s="15"/>
      <c r="BG103" s="15"/>
      <c r="BH103" s="15"/>
      <c r="BI103" s="15"/>
      <c r="BJ103" s="29">
        <f t="shared" si="2"/>
        <v>2366.6172</v>
      </c>
      <c r="BK103" s="29"/>
      <c r="BL103" s="29"/>
      <c r="BM103" s="29"/>
      <c r="BN103" s="29"/>
      <c r="BO103" s="29"/>
      <c r="BP103" s="29"/>
      <c r="BQ103" s="29"/>
      <c r="BR103" s="29">
        <v>2572.41</v>
      </c>
      <c r="BS103" s="29"/>
      <c r="BT103" s="29"/>
      <c r="BU103" s="29"/>
      <c r="BV103" s="29"/>
      <c r="BW103" s="29"/>
      <c r="BX103" s="29"/>
      <c r="BY103" s="100"/>
    </row>
    <row r="104" spans="1:77" ht="12.75" customHeight="1">
      <c r="A104" s="18" t="s">
        <v>20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5">
        <v>87</v>
      </c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>
        <v>40</v>
      </c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>
        <v>180</v>
      </c>
      <c r="BC104" s="15"/>
      <c r="BD104" s="15"/>
      <c r="BE104" s="15"/>
      <c r="BF104" s="15"/>
      <c r="BG104" s="15"/>
      <c r="BH104" s="15"/>
      <c r="BI104" s="15"/>
      <c r="BJ104" s="29">
        <f t="shared" si="2"/>
        <v>1724.3100000000002</v>
      </c>
      <c r="BK104" s="29"/>
      <c r="BL104" s="29"/>
      <c r="BM104" s="29"/>
      <c r="BN104" s="29"/>
      <c r="BO104" s="29"/>
      <c r="BP104" s="29"/>
      <c r="BQ104" s="29"/>
      <c r="BR104" s="29">
        <v>1874.25</v>
      </c>
      <c r="BS104" s="29"/>
      <c r="BT104" s="29"/>
      <c r="BU104" s="29"/>
      <c r="BV104" s="29"/>
      <c r="BW104" s="29"/>
      <c r="BX104" s="29"/>
      <c r="BY104" s="100"/>
    </row>
    <row r="105" spans="1:77" ht="12.75" customHeight="1">
      <c r="A105" s="18" t="s">
        <v>21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5">
        <v>70.6</v>
      </c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>
        <v>50</v>
      </c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>
        <v>180</v>
      </c>
      <c r="BC105" s="15"/>
      <c r="BD105" s="15"/>
      <c r="BE105" s="15"/>
      <c r="BF105" s="15"/>
      <c r="BG105" s="15"/>
      <c r="BH105" s="15"/>
      <c r="BI105" s="15"/>
      <c r="BJ105" s="29">
        <f t="shared" si="2"/>
        <v>1293.2348000000002</v>
      </c>
      <c r="BK105" s="29"/>
      <c r="BL105" s="29"/>
      <c r="BM105" s="29"/>
      <c r="BN105" s="29"/>
      <c r="BO105" s="29"/>
      <c r="BP105" s="29"/>
      <c r="BQ105" s="29"/>
      <c r="BR105" s="29">
        <v>1405.69</v>
      </c>
      <c r="BS105" s="29"/>
      <c r="BT105" s="29"/>
      <c r="BU105" s="29"/>
      <c r="BV105" s="29"/>
      <c r="BW105" s="29"/>
      <c r="BX105" s="29"/>
      <c r="BY105" s="100"/>
    </row>
    <row r="106" spans="1:77" ht="12.75" customHeight="1">
      <c r="A106" s="18" t="s">
        <v>466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5">
        <v>30.8</v>
      </c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>
        <v>80</v>
      </c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>
        <v>71</v>
      </c>
      <c r="BC106" s="15"/>
      <c r="BD106" s="15"/>
      <c r="BE106" s="15"/>
      <c r="BF106" s="15"/>
      <c r="BG106" s="15"/>
      <c r="BH106" s="15"/>
      <c r="BI106" s="15"/>
      <c r="BJ106" s="29">
        <f t="shared" si="2"/>
        <v>685.906</v>
      </c>
      <c r="BK106" s="29"/>
      <c r="BL106" s="29"/>
      <c r="BM106" s="29"/>
      <c r="BN106" s="29"/>
      <c r="BO106" s="29"/>
      <c r="BP106" s="29"/>
      <c r="BQ106" s="29"/>
      <c r="BR106" s="29">
        <v>745.55</v>
      </c>
      <c r="BS106" s="29"/>
      <c r="BT106" s="29"/>
      <c r="BU106" s="29"/>
      <c r="BV106" s="29"/>
      <c r="BW106" s="29"/>
      <c r="BX106" s="29"/>
      <c r="BY106" s="100"/>
    </row>
    <row r="107" spans="1:77" ht="12.75" customHeight="1">
      <c r="A107" s="18" t="s">
        <v>464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5">
        <v>24</v>
      </c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>
        <v>94</v>
      </c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>
        <v>71</v>
      </c>
      <c r="BC107" s="15"/>
      <c r="BD107" s="15"/>
      <c r="BE107" s="15"/>
      <c r="BF107" s="15"/>
      <c r="BG107" s="15"/>
      <c r="BH107" s="15"/>
      <c r="BI107" s="15"/>
      <c r="BJ107" s="29">
        <f t="shared" si="2"/>
        <v>551.1812</v>
      </c>
      <c r="BK107" s="29"/>
      <c r="BL107" s="29"/>
      <c r="BM107" s="29"/>
      <c r="BN107" s="29"/>
      <c r="BO107" s="29"/>
      <c r="BP107" s="29"/>
      <c r="BQ107" s="29"/>
      <c r="BR107" s="29">
        <v>599.11</v>
      </c>
      <c r="BS107" s="29"/>
      <c r="BT107" s="29"/>
      <c r="BU107" s="29"/>
      <c r="BV107" s="29"/>
      <c r="BW107" s="29"/>
      <c r="BX107" s="29"/>
      <c r="BY107" s="100"/>
    </row>
    <row r="108" spans="1:77" ht="12.75" customHeight="1" thickBot="1">
      <c r="A108" s="45" t="s">
        <v>465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89">
        <v>18.2</v>
      </c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>
        <v>115</v>
      </c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>
        <v>71</v>
      </c>
      <c r="BC108" s="89"/>
      <c r="BD108" s="89"/>
      <c r="BE108" s="89"/>
      <c r="BF108" s="89"/>
      <c r="BG108" s="89"/>
      <c r="BH108" s="89"/>
      <c r="BI108" s="89"/>
      <c r="BJ108" s="101">
        <f t="shared" si="2"/>
        <v>416.4288</v>
      </c>
      <c r="BK108" s="101"/>
      <c r="BL108" s="101"/>
      <c r="BM108" s="101"/>
      <c r="BN108" s="101"/>
      <c r="BO108" s="101"/>
      <c r="BP108" s="101"/>
      <c r="BQ108" s="101"/>
      <c r="BR108" s="101">
        <v>452.64</v>
      </c>
      <c r="BS108" s="101"/>
      <c r="BT108" s="101"/>
      <c r="BU108" s="101"/>
      <c r="BV108" s="101"/>
      <c r="BW108" s="101"/>
      <c r="BX108" s="101"/>
      <c r="BY108" s="102"/>
    </row>
    <row r="109" spans="1:77" ht="12.75" customHeight="1" thickBot="1">
      <c r="A109" s="154" t="s">
        <v>525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6"/>
    </row>
    <row r="110" spans="1:77" ht="12.75" customHeight="1" thickBot="1">
      <c r="A110" s="54" t="s">
        <v>553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</row>
    <row r="111" spans="1:77" ht="12.75" customHeight="1">
      <c r="A111" s="26" t="s">
        <v>7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 t="s">
        <v>29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 t="s">
        <v>30</v>
      </c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 t="s">
        <v>6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82" t="s">
        <v>31</v>
      </c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3"/>
    </row>
    <row r="112" spans="1:77" ht="12.75" customHeight="1">
      <c r="A112" s="27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84" t="s">
        <v>11</v>
      </c>
      <c r="BC112" s="84"/>
      <c r="BD112" s="84"/>
      <c r="BE112" s="84"/>
      <c r="BF112" s="84"/>
      <c r="BG112" s="84"/>
      <c r="BH112" s="84"/>
      <c r="BI112" s="84"/>
      <c r="BJ112" s="84" t="s">
        <v>2</v>
      </c>
      <c r="BK112" s="84"/>
      <c r="BL112" s="84"/>
      <c r="BM112" s="84"/>
      <c r="BN112" s="84"/>
      <c r="BO112" s="84"/>
      <c r="BP112" s="84"/>
      <c r="BQ112" s="84"/>
      <c r="BR112" s="84" t="s">
        <v>8</v>
      </c>
      <c r="BS112" s="84"/>
      <c r="BT112" s="84"/>
      <c r="BU112" s="84"/>
      <c r="BV112" s="84"/>
      <c r="BW112" s="84"/>
      <c r="BX112" s="84"/>
      <c r="BY112" s="85"/>
    </row>
    <row r="113" spans="1:77" ht="12.75" customHeight="1">
      <c r="A113" s="18" t="s">
        <v>22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5">
        <v>3.95</v>
      </c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>
        <v>24.1</v>
      </c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>
        <v>70</v>
      </c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>
        <v>180</v>
      </c>
      <c r="BC113" s="15"/>
      <c r="BD113" s="15"/>
      <c r="BE113" s="15"/>
      <c r="BF113" s="15"/>
      <c r="BG113" s="15"/>
      <c r="BH113" s="15"/>
      <c r="BI113" s="15"/>
      <c r="BJ113" s="29">
        <f>BR113*0.92</f>
        <v>59.4412</v>
      </c>
      <c r="BK113" s="29"/>
      <c r="BL113" s="29"/>
      <c r="BM113" s="29"/>
      <c r="BN113" s="29"/>
      <c r="BO113" s="29"/>
      <c r="BP113" s="29"/>
      <c r="BQ113" s="29"/>
      <c r="BR113" s="29">
        <v>64.61</v>
      </c>
      <c r="BS113" s="29"/>
      <c r="BT113" s="29"/>
      <c r="BU113" s="29"/>
      <c r="BV113" s="29"/>
      <c r="BW113" s="29"/>
      <c r="BX113" s="29"/>
      <c r="BY113" s="100"/>
    </row>
    <row r="114" spans="1:77" ht="12.75" customHeight="1">
      <c r="A114" s="18" t="s">
        <v>23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5">
        <v>3.95</v>
      </c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>
        <v>37.13</v>
      </c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>
        <v>40</v>
      </c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>
        <v>180</v>
      </c>
      <c r="BC114" s="15"/>
      <c r="BD114" s="15"/>
      <c r="BE114" s="15"/>
      <c r="BF114" s="15"/>
      <c r="BG114" s="15"/>
      <c r="BH114" s="15"/>
      <c r="BI114" s="15"/>
      <c r="BJ114" s="29">
        <f aca="true" t="shared" si="3" ref="BJ114:BJ119">BR114*0.92</f>
        <v>100.2616</v>
      </c>
      <c r="BK114" s="29"/>
      <c r="BL114" s="29"/>
      <c r="BM114" s="29"/>
      <c r="BN114" s="29"/>
      <c r="BO114" s="29"/>
      <c r="BP114" s="29"/>
      <c r="BQ114" s="29"/>
      <c r="BR114" s="29">
        <v>108.98</v>
      </c>
      <c r="BS114" s="29"/>
      <c r="BT114" s="29"/>
      <c r="BU114" s="29"/>
      <c r="BV114" s="29"/>
      <c r="BW114" s="29"/>
      <c r="BX114" s="29"/>
      <c r="BY114" s="100"/>
    </row>
    <row r="115" spans="1:77" ht="12.75" customHeight="1">
      <c r="A115" s="18" t="s">
        <v>24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5">
        <v>5</v>
      </c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>
        <v>90</v>
      </c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 t="s">
        <v>199</v>
      </c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 t="s">
        <v>199</v>
      </c>
      <c r="BC115" s="15"/>
      <c r="BD115" s="15"/>
      <c r="BE115" s="15"/>
      <c r="BF115" s="15"/>
      <c r="BG115" s="15"/>
      <c r="BH115" s="15"/>
      <c r="BI115" s="15"/>
      <c r="BJ115" s="29">
        <f t="shared" si="3"/>
        <v>216.04360000000003</v>
      </c>
      <c r="BK115" s="29"/>
      <c r="BL115" s="29"/>
      <c r="BM115" s="29"/>
      <c r="BN115" s="29"/>
      <c r="BO115" s="29"/>
      <c r="BP115" s="29"/>
      <c r="BQ115" s="29"/>
      <c r="BR115" s="29">
        <v>234.83</v>
      </c>
      <c r="BS115" s="29"/>
      <c r="BT115" s="29"/>
      <c r="BU115" s="29"/>
      <c r="BV115" s="29"/>
      <c r="BW115" s="29"/>
      <c r="BX115" s="29"/>
      <c r="BY115" s="100"/>
    </row>
    <row r="116" spans="1:77" ht="12.75" customHeight="1">
      <c r="A116" s="18" t="s">
        <v>25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5">
        <v>5</v>
      </c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 t="s">
        <v>199</v>
      </c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 t="s">
        <v>199</v>
      </c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 t="s">
        <v>199</v>
      </c>
      <c r="BC116" s="15"/>
      <c r="BD116" s="15"/>
      <c r="BE116" s="15"/>
      <c r="BF116" s="15"/>
      <c r="BG116" s="15"/>
      <c r="BH116" s="15"/>
      <c r="BI116" s="15"/>
      <c r="BJ116" s="29">
        <f t="shared" si="3"/>
        <v>309.5156</v>
      </c>
      <c r="BK116" s="29"/>
      <c r="BL116" s="29"/>
      <c r="BM116" s="29"/>
      <c r="BN116" s="29"/>
      <c r="BO116" s="29"/>
      <c r="BP116" s="29"/>
      <c r="BQ116" s="29"/>
      <c r="BR116" s="29">
        <v>336.43</v>
      </c>
      <c r="BS116" s="29"/>
      <c r="BT116" s="29"/>
      <c r="BU116" s="29"/>
      <c r="BV116" s="29"/>
      <c r="BW116" s="29"/>
      <c r="BX116" s="29"/>
      <c r="BY116" s="100"/>
    </row>
    <row r="117" spans="1:77" ht="12.75" customHeight="1">
      <c r="A117" s="18" t="s">
        <v>26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5">
        <v>5</v>
      </c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>
        <v>161</v>
      </c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 t="s">
        <v>199</v>
      </c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 t="s">
        <v>199</v>
      </c>
      <c r="BC117" s="15"/>
      <c r="BD117" s="15"/>
      <c r="BE117" s="15"/>
      <c r="BF117" s="15"/>
      <c r="BG117" s="15"/>
      <c r="BH117" s="15"/>
      <c r="BI117" s="15"/>
      <c r="BJ117" s="29">
        <f t="shared" si="3"/>
        <v>348.312</v>
      </c>
      <c r="BK117" s="29"/>
      <c r="BL117" s="29"/>
      <c r="BM117" s="29"/>
      <c r="BN117" s="29"/>
      <c r="BO117" s="29"/>
      <c r="BP117" s="29"/>
      <c r="BQ117" s="29"/>
      <c r="BR117" s="29">
        <v>378.6</v>
      </c>
      <c r="BS117" s="29"/>
      <c r="BT117" s="29"/>
      <c r="BU117" s="29"/>
      <c r="BV117" s="29"/>
      <c r="BW117" s="29"/>
      <c r="BX117" s="29"/>
      <c r="BY117" s="100"/>
    </row>
    <row r="118" spans="1:77" ht="12.75" customHeight="1">
      <c r="A118" s="18" t="s">
        <v>27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5">
        <v>5</v>
      </c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>
        <v>250.5</v>
      </c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 t="s">
        <v>199</v>
      </c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 t="s">
        <v>199</v>
      </c>
      <c r="BC118" s="15"/>
      <c r="BD118" s="15"/>
      <c r="BE118" s="15"/>
      <c r="BF118" s="15"/>
      <c r="BG118" s="15"/>
      <c r="BH118" s="15"/>
      <c r="BI118" s="15"/>
      <c r="BJ118" s="29">
        <f t="shared" si="3"/>
        <v>565.57</v>
      </c>
      <c r="BK118" s="29"/>
      <c r="BL118" s="29"/>
      <c r="BM118" s="29"/>
      <c r="BN118" s="29"/>
      <c r="BO118" s="29"/>
      <c r="BP118" s="29"/>
      <c r="BQ118" s="29"/>
      <c r="BR118" s="29">
        <v>614.75</v>
      </c>
      <c r="BS118" s="29"/>
      <c r="BT118" s="29"/>
      <c r="BU118" s="29"/>
      <c r="BV118" s="29"/>
      <c r="BW118" s="29"/>
      <c r="BX118" s="29"/>
      <c r="BY118" s="100"/>
    </row>
    <row r="119" spans="1:77" ht="12.75" customHeight="1" thickBot="1">
      <c r="A119" s="45" t="s">
        <v>28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89">
        <v>5</v>
      </c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>
        <v>430</v>
      </c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 t="s">
        <v>199</v>
      </c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 t="s">
        <v>199</v>
      </c>
      <c r="BC119" s="89"/>
      <c r="BD119" s="89"/>
      <c r="BE119" s="89"/>
      <c r="BF119" s="89"/>
      <c r="BG119" s="89"/>
      <c r="BH119" s="89"/>
      <c r="BI119" s="89"/>
      <c r="BJ119" s="101">
        <f t="shared" si="3"/>
        <v>998.3840000000001</v>
      </c>
      <c r="BK119" s="101"/>
      <c r="BL119" s="101"/>
      <c r="BM119" s="101"/>
      <c r="BN119" s="101"/>
      <c r="BO119" s="101"/>
      <c r="BP119" s="101"/>
      <c r="BQ119" s="101"/>
      <c r="BR119" s="101">
        <v>1085.2</v>
      </c>
      <c r="BS119" s="101"/>
      <c r="BT119" s="101"/>
      <c r="BU119" s="101"/>
      <c r="BV119" s="101"/>
      <c r="BW119" s="101"/>
      <c r="BX119" s="101"/>
      <c r="BY119" s="102"/>
    </row>
    <row r="120" spans="1:77" ht="12.75" customHeight="1" thickBot="1">
      <c r="A120" s="54" t="s">
        <v>554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</row>
    <row r="121" spans="1:77" ht="12.75" customHeight="1">
      <c r="A121" s="7" t="s">
        <v>32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7">
        <v>3.95</v>
      </c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>
        <v>36.34</v>
      </c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>
        <v>40</v>
      </c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>
        <v>180</v>
      </c>
      <c r="BC121" s="87"/>
      <c r="BD121" s="87"/>
      <c r="BE121" s="87"/>
      <c r="BF121" s="87"/>
      <c r="BG121" s="87"/>
      <c r="BH121" s="87"/>
      <c r="BI121" s="87"/>
      <c r="BJ121" s="103">
        <f>BR121*0.92</f>
        <v>124.154</v>
      </c>
      <c r="BK121" s="103"/>
      <c r="BL121" s="103"/>
      <c r="BM121" s="103"/>
      <c r="BN121" s="103"/>
      <c r="BO121" s="103"/>
      <c r="BP121" s="103"/>
      <c r="BQ121" s="103"/>
      <c r="BR121" s="103">
        <v>134.95</v>
      </c>
      <c r="BS121" s="103"/>
      <c r="BT121" s="103"/>
      <c r="BU121" s="103"/>
      <c r="BV121" s="103"/>
      <c r="BW121" s="103"/>
      <c r="BX121" s="103"/>
      <c r="BY121" s="104"/>
    </row>
    <row r="122" spans="1:77" ht="12.75" customHeight="1">
      <c r="A122" s="18" t="s">
        <v>33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5">
        <v>3.95</v>
      </c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>
        <v>60.04</v>
      </c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>
        <v>20</v>
      </c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>
        <v>180</v>
      </c>
      <c r="BC122" s="15"/>
      <c r="BD122" s="15"/>
      <c r="BE122" s="15"/>
      <c r="BF122" s="15"/>
      <c r="BG122" s="15"/>
      <c r="BH122" s="15"/>
      <c r="BI122" s="15"/>
      <c r="BJ122" s="29">
        <f aca="true" t="shared" si="4" ref="BJ122:BJ128">BR122*0.92</f>
        <v>175.8764</v>
      </c>
      <c r="BK122" s="29"/>
      <c r="BL122" s="29"/>
      <c r="BM122" s="29"/>
      <c r="BN122" s="29"/>
      <c r="BO122" s="29"/>
      <c r="BP122" s="29"/>
      <c r="BQ122" s="29"/>
      <c r="BR122" s="29">
        <v>191.17</v>
      </c>
      <c r="BS122" s="29"/>
      <c r="BT122" s="29"/>
      <c r="BU122" s="29"/>
      <c r="BV122" s="29"/>
      <c r="BW122" s="29"/>
      <c r="BX122" s="29"/>
      <c r="BY122" s="100"/>
    </row>
    <row r="123" spans="1:77" ht="12.75" customHeight="1">
      <c r="A123" s="18" t="s">
        <v>34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5">
        <v>5</v>
      </c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>
        <v>122.5</v>
      </c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 t="s">
        <v>199</v>
      </c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 t="s">
        <v>199</v>
      </c>
      <c r="BC123" s="15"/>
      <c r="BD123" s="15"/>
      <c r="BE123" s="15"/>
      <c r="BF123" s="15"/>
      <c r="BG123" s="15"/>
      <c r="BH123" s="15"/>
      <c r="BI123" s="15"/>
      <c r="BJ123" s="29">
        <f t="shared" si="4"/>
        <v>273.3044</v>
      </c>
      <c r="BK123" s="29"/>
      <c r="BL123" s="29"/>
      <c r="BM123" s="29"/>
      <c r="BN123" s="29"/>
      <c r="BO123" s="29"/>
      <c r="BP123" s="29"/>
      <c r="BQ123" s="29"/>
      <c r="BR123" s="29">
        <v>297.07</v>
      </c>
      <c r="BS123" s="29"/>
      <c r="BT123" s="29"/>
      <c r="BU123" s="29"/>
      <c r="BV123" s="29"/>
      <c r="BW123" s="29"/>
      <c r="BX123" s="29"/>
      <c r="BY123" s="100"/>
    </row>
    <row r="124" spans="1:77" ht="12.75" customHeight="1">
      <c r="A124" s="18" t="s">
        <v>35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5">
        <v>5</v>
      </c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>
        <v>180</v>
      </c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 t="s">
        <v>199</v>
      </c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 t="s">
        <v>199</v>
      </c>
      <c r="BC124" s="15"/>
      <c r="BD124" s="15"/>
      <c r="BE124" s="15"/>
      <c r="BF124" s="15"/>
      <c r="BG124" s="15"/>
      <c r="BH124" s="15"/>
      <c r="BI124" s="15"/>
      <c r="BJ124" s="29">
        <f t="shared" si="4"/>
        <v>406.0788</v>
      </c>
      <c r="BK124" s="29"/>
      <c r="BL124" s="29"/>
      <c r="BM124" s="29"/>
      <c r="BN124" s="29"/>
      <c r="BO124" s="29"/>
      <c r="BP124" s="29"/>
      <c r="BQ124" s="29"/>
      <c r="BR124" s="29">
        <v>441.39</v>
      </c>
      <c r="BS124" s="29"/>
      <c r="BT124" s="29"/>
      <c r="BU124" s="29"/>
      <c r="BV124" s="29"/>
      <c r="BW124" s="29"/>
      <c r="BX124" s="29"/>
      <c r="BY124" s="100"/>
    </row>
    <row r="125" spans="1:77" ht="12.75" customHeight="1">
      <c r="A125" s="18" t="s">
        <v>36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5">
        <v>5</v>
      </c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>
        <v>238.5</v>
      </c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 t="s">
        <v>199</v>
      </c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 t="s">
        <v>199</v>
      </c>
      <c r="BC125" s="15"/>
      <c r="BD125" s="15"/>
      <c r="BE125" s="15"/>
      <c r="BF125" s="15"/>
      <c r="BG125" s="15"/>
      <c r="BH125" s="15"/>
      <c r="BI125" s="15"/>
      <c r="BJ125" s="29">
        <f t="shared" si="4"/>
        <v>531.0884</v>
      </c>
      <c r="BK125" s="29"/>
      <c r="BL125" s="29"/>
      <c r="BM125" s="29"/>
      <c r="BN125" s="29"/>
      <c r="BO125" s="29"/>
      <c r="BP125" s="29"/>
      <c r="BQ125" s="29"/>
      <c r="BR125" s="29">
        <v>577.27</v>
      </c>
      <c r="BS125" s="29"/>
      <c r="BT125" s="29"/>
      <c r="BU125" s="29"/>
      <c r="BV125" s="29"/>
      <c r="BW125" s="29"/>
      <c r="BX125" s="29"/>
      <c r="BY125" s="100"/>
    </row>
    <row r="126" spans="1:77" ht="12.75" customHeight="1">
      <c r="A126" s="18" t="s">
        <v>37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5">
        <v>5</v>
      </c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>
        <v>409</v>
      </c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 t="s">
        <v>199</v>
      </c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 t="s">
        <v>199</v>
      </c>
      <c r="BC126" s="15"/>
      <c r="BD126" s="15"/>
      <c r="BE126" s="15"/>
      <c r="BF126" s="15"/>
      <c r="BG126" s="15"/>
      <c r="BH126" s="15"/>
      <c r="BI126" s="15"/>
      <c r="BJ126" s="29">
        <f t="shared" si="4"/>
        <v>909.5764</v>
      </c>
      <c r="BK126" s="29"/>
      <c r="BL126" s="29"/>
      <c r="BM126" s="29"/>
      <c r="BN126" s="29"/>
      <c r="BO126" s="29"/>
      <c r="BP126" s="29"/>
      <c r="BQ126" s="29"/>
      <c r="BR126" s="29">
        <v>988.67</v>
      </c>
      <c r="BS126" s="29"/>
      <c r="BT126" s="29"/>
      <c r="BU126" s="29"/>
      <c r="BV126" s="29"/>
      <c r="BW126" s="29"/>
      <c r="BX126" s="29"/>
      <c r="BY126" s="100"/>
    </row>
    <row r="127" spans="1:77" ht="12.75" customHeight="1">
      <c r="A127" s="18" t="s">
        <v>38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5">
        <v>5</v>
      </c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>
        <v>637</v>
      </c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 t="s">
        <v>199</v>
      </c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 t="s">
        <v>199</v>
      </c>
      <c r="BC127" s="15"/>
      <c r="BD127" s="15"/>
      <c r="BE127" s="15"/>
      <c r="BF127" s="15"/>
      <c r="BG127" s="15"/>
      <c r="BH127" s="15"/>
      <c r="BI127" s="15"/>
      <c r="BJ127" s="29">
        <f t="shared" si="4"/>
        <v>1386.3480000000002</v>
      </c>
      <c r="BK127" s="29"/>
      <c r="BL127" s="29"/>
      <c r="BM127" s="29"/>
      <c r="BN127" s="29"/>
      <c r="BO127" s="29"/>
      <c r="BP127" s="29"/>
      <c r="BQ127" s="29"/>
      <c r="BR127" s="29">
        <v>1506.9</v>
      </c>
      <c r="BS127" s="29"/>
      <c r="BT127" s="29"/>
      <c r="BU127" s="29"/>
      <c r="BV127" s="29"/>
      <c r="BW127" s="29"/>
      <c r="BX127" s="29"/>
      <c r="BY127" s="100"/>
    </row>
    <row r="128" spans="1:77" ht="12.75" customHeight="1" thickBot="1">
      <c r="A128" s="45" t="s">
        <v>39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89">
        <v>4.96</v>
      </c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>
        <v>307.52</v>
      </c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 t="s">
        <v>199</v>
      </c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 t="s">
        <v>199</v>
      </c>
      <c r="BC128" s="89"/>
      <c r="BD128" s="89"/>
      <c r="BE128" s="89"/>
      <c r="BF128" s="89"/>
      <c r="BG128" s="89"/>
      <c r="BH128" s="89"/>
      <c r="BI128" s="89"/>
      <c r="BJ128" s="101">
        <f t="shared" si="4"/>
        <v>724.9508000000001</v>
      </c>
      <c r="BK128" s="101"/>
      <c r="BL128" s="101"/>
      <c r="BM128" s="101"/>
      <c r="BN128" s="101"/>
      <c r="BO128" s="101"/>
      <c r="BP128" s="101"/>
      <c r="BQ128" s="101"/>
      <c r="BR128" s="101">
        <v>787.99</v>
      </c>
      <c r="BS128" s="101"/>
      <c r="BT128" s="101"/>
      <c r="BU128" s="101"/>
      <c r="BV128" s="101"/>
      <c r="BW128" s="101"/>
      <c r="BX128" s="101"/>
      <c r="BY128" s="102"/>
    </row>
    <row r="129" spans="1:77" ht="12.75" customHeight="1" thickBot="1">
      <c r="A129" s="54" t="s">
        <v>40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4"/>
      <c r="AN129" s="54" t="s">
        <v>41</v>
      </c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</row>
    <row r="130" spans="1:77" ht="12.75" customHeight="1">
      <c r="A130" s="99" t="s">
        <v>7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 t="s">
        <v>43</v>
      </c>
      <c r="X130" s="82"/>
      <c r="Y130" s="82"/>
      <c r="Z130" s="82"/>
      <c r="AA130" s="82"/>
      <c r="AB130" s="82"/>
      <c r="AC130" s="82"/>
      <c r="AD130" s="82"/>
      <c r="AE130" s="82" t="s">
        <v>44</v>
      </c>
      <c r="AF130" s="82"/>
      <c r="AG130" s="82"/>
      <c r="AH130" s="82"/>
      <c r="AI130" s="82"/>
      <c r="AJ130" s="82"/>
      <c r="AK130" s="82"/>
      <c r="AL130" s="83"/>
      <c r="AM130" s="5"/>
      <c r="AN130" s="99" t="s">
        <v>7</v>
      </c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 t="s">
        <v>43</v>
      </c>
      <c r="BK130" s="82"/>
      <c r="BL130" s="82"/>
      <c r="BM130" s="82"/>
      <c r="BN130" s="82"/>
      <c r="BO130" s="82"/>
      <c r="BP130" s="82"/>
      <c r="BQ130" s="82"/>
      <c r="BR130" s="82" t="s">
        <v>44</v>
      </c>
      <c r="BS130" s="82"/>
      <c r="BT130" s="82"/>
      <c r="BU130" s="82"/>
      <c r="BV130" s="82"/>
      <c r="BW130" s="82"/>
      <c r="BX130" s="82"/>
      <c r="BY130" s="83"/>
    </row>
    <row r="131" spans="1:77" ht="12.75" customHeight="1">
      <c r="A131" s="18" t="s">
        <v>42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5" t="s">
        <v>49</v>
      </c>
      <c r="X131" s="15"/>
      <c r="Y131" s="15"/>
      <c r="Z131" s="15"/>
      <c r="AA131" s="15"/>
      <c r="AB131" s="15"/>
      <c r="AC131" s="15"/>
      <c r="AD131" s="15"/>
      <c r="AE131" s="29">
        <v>17.808000000000003</v>
      </c>
      <c r="AF131" s="29"/>
      <c r="AG131" s="29"/>
      <c r="AH131" s="29"/>
      <c r="AI131" s="29"/>
      <c r="AJ131" s="29"/>
      <c r="AK131" s="29"/>
      <c r="AL131" s="100"/>
      <c r="AM131" s="4"/>
      <c r="AN131" s="18" t="s">
        <v>50</v>
      </c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5" t="s">
        <v>49</v>
      </c>
      <c r="BK131" s="15"/>
      <c r="BL131" s="15"/>
      <c r="BM131" s="15"/>
      <c r="BN131" s="15"/>
      <c r="BO131" s="15"/>
      <c r="BP131" s="15"/>
      <c r="BQ131" s="15"/>
      <c r="BR131" s="29"/>
      <c r="BS131" s="29"/>
      <c r="BT131" s="29"/>
      <c r="BU131" s="29"/>
      <c r="BV131" s="29"/>
      <c r="BW131" s="29"/>
      <c r="BX131" s="29"/>
      <c r="BY131" s="100"/>
    </row>
    <row r="132" spans="1:77" ht="12.75" customHeight="1">
      <c r="A132" s="18" t="s">
        <v>45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5" t="s">
        <v>49</v>
      </c>
      <c r="X132" s="15"/>
      <c r="Y132" s="15"/>
      <c r="Z132" s="15"/>
      <c r="AA132" s="15"/>
      <c r="AB132" s="15"/>
      <c r="AC132" s="15"/>
      <c r="AD132" s="15"/>
      <c r="AE132" s="29">
        <v>28.938000000000002</v>
      </c>
      <c r="AF132" s="29"/>
      <c r="AG132" s="29"/>
      <c r="AH132" s="29"/>
      <c r="AI132" s="29"/>
      <c r="AJ132" s="29"/>
      <c r="AK132" s="29"/>
      <c r="AL132" s="100"/>
      <c r="AM132" s="4"/>
      <c r="AN132" s="18" t="s">
        <v>51</v>
      </c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5" t="s">
        <v>49</v>
      </c>
      <c r="BK132" s="15"/>
      <c r="BL132" s="15"/>
      <c r="BM132" s="15"/>
      <c r="BN132" s="15"/>
      <c r="BO132" s="15"/>
      <c r="BP132" s="15"/>
      <c r="BQ132" s="15"/>
      <c r="BR132" s="29"/>
      <c r="BS132" s="29"/>
      <c r="BT132" s="29"/>
      <c r="BU132" s="29"/>
      <c r="BV132" s="29"/>
      <c r="BW132" s="29"/>
      <c r="BX132" s="29"/>
      <c r="BY132" s="100"/>
    </row>
    <row r="133" spans="1:77" ht="12.75" customHeight="1">
      <c r="A133" s="18" t="s">
        <v>46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5" t="s">
        <v>49</v>
      </c>
      <c r="X133" s="15"/>
      <c r="Y133" s="15"/>
      <c r="Z133" s="15"/>
      <c r="AA133" s="15"/>
      <c r="AB133" s="15"/>
      <c r="AC133" s="15"/>
      <c r="AD133" s="15"/>
      <c r="AE133" s="29">
        <v>57.876000000000005</v>
      </c>
      <c r="AF133" s="29"/>
      <c r="AG133" s="29"/>
      <c r="AH133" s="29"/>
      <c r="AI133" s="29"/>
      <c r="AJ133" s="29"/>
      <c r="AK133" s="29"/>
      <c r="AL133" s="100"/>
      <c r="AM133" s="4"/>
      <c r="AN133" s="18" t="s">
        <v>52</v>
      </c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5" t="s">
        <v>49</v>
      </c>
      <c r="BK133" s="15"/>
      <c r="BL133" s="15"/>
      <c r="BM133" s="15"/>
      <c r="BN133" s="15"/>
      <c r="BO133" s="15"/>
      <c r="BP133" s="15"/>
      <c r="BQ133" s="15"/>
      <c r="BR133" s="29">
        <v>96.14200000000001</v>
      </c>
      <c r="BS133" s="29"/>
      <c r="BT133" s="29"/>
      <c r="BU133" s="29"/>
      <c r="BV133" s="29"/>
      <c r="BW133" s="29"/>
      <c r="BX133" s="29"/>
      <c r="BY133" s="100"/>
    </row>
    <row r="134" spans="1:77" ht="12.75" customHeight="1">
      <c r="A134" s="18" t="s">
        <v>57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5"/>
      <c r="X134" s="15"/>
      <c r="Y134" s="15"/>
      <c r="Z134" s="15"/>
      <c r="AA134" s="15"/>
      <c r="AB134" s="15"/>
      <c r="AC134" s="15"/>
      <c r="AD134" s="15"/>
      <c r="AE134" s="29"/>
      <c r="AF134" s="29"/>
      <c r="AG134" s="29"/>
      <c r="AH134" s="29"/>
      <c r="AI134" s="29"/>
      <c r="AJ134" s="29"/>
      <c r="AK134" s="29"/>
      <c r="AL134" s="100"/>
      <c r="AM134" s="4"/>
      <c r="AN134" s="18" t="s">
        <v>53</v>
      </c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5" t="s">
        <v>49</v>
      </c>
      <c r="BK134" s="15"/>
      <c r="BL134" s="15"/>
      <c r="BM134" s="15"/>
      <c r="BN134" s="15"/>
      <c r="BO134" s="15"/>
      <c r="BP134" s="15"/>
      <c r="BQ134" s="15"/>
      <c r="BR134" s="29">
        <v>133.8144</v>
      </c>
      <c r="BS134" s="29"/>
      <c r="BT134" s="29"/>
      <c r="BU134" s="29"/>
      <c r="BV134" s="29"/>
      <c r="BW134" s="29"/>
      <c r="BX134" s="29"/>
      <c r="BY134" s="100"/>
    </row>
    <row r="135" spans="1:77" ht="12.75" customHeight="1">
      <c r="A135" s="18" t="s">
        <v>47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5" t="s">
        <v>49</v>
      </c>
      <c r="X135" s="15"/>
      <c r="Y135" s="15"/>
      <c r="Z135" s="15"/>
      <c r="AA135" s="15"/>
      <c r="AB135" s="15"/>
      <c r="AC135" s="15"/>
      <c r="AD135" s="15"/>
      <c r="AE135" s="29">
        <v>92.379</v>
      </c>
      <c r="AF135" s="29"/>
      <c r="AG135" s="29"/>
      <c r="AH135" s="29"/>
      <c r="AI135" s="29"/>
      <c r="AJ135" s="29"/>
      <c r="AK135" s="29"/>
      <c r="AL135" s="100"/>
      <c r="AM135" s="4"/>
      <c r="AN135" s="18" t="s">
        <v>54</v>
      </c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5" t="s">
        <v>49</v>
      </c>
      <c r="BK135" s="15"/>
      <c r="BL135" s="15"/>
      <c r="BM135" s="15"/>
      <c r="BN135" s="15"/>
      <c r="BO135" s="15"/>
      <c r="BP135" s="15"/>
      <c r="BQ135" s="15"/>
      <c r="BR135" s="29">
        <v>161.5334</v>
      </c>
      <c r="BS135" s="29"/>
      <c r="BT135" s="29"/>
      <c r="BU135" s="29"/>
      <c r="BV135" s="29"/>
      <c r="BW135" s="29"/>
      <c r="BX135" s="29"/>
      <c r="BY135" s="100"/>
    </row>
    <row r="136" spans="1:77" ht="12.75" customHeight="1">
      <c r="A136" s="18" t="s">
        <v>48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5" t="s">
        <v>49</v>
      </c>
      <c r="X136" s="15"/>
      <c r="Y136" s="15"/>
      <c r="Z136" s="15"/>
      <c r="AA136" s="15"/>
      <c r="AB136" s="15"/>
      <c r="AC136" s="15"/>
      <c r="AD136" s="15"/>
      <c r="AE136" s="29">
        <v>127.995</v>
      </c>
      <c r="AF136" s="29"/>
      <c r="AG136" s="29"/>
      <c r="AH136" s="29"/>
      <c r="AI136" s="29"/>
      <c r="AJ136" s="29"/>
      <c r="AK136" s="29"/>
      <c r="AL136" s="100"/>
      <c r="AM136" s="4"/>
      <c r="AN136" s="18" t="s">
        <v>55</v>
      </c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5" t="s">
        <v>49</v>
      </c>
      <c r="BK136" s="15"/>
      <c r="BL136" s="15"/>
      <c r="BM136" s="15"/>
      <c r="BN136" s="15"/>
      <c r="BO136" s="15"/>
      <c r="BP136" s="15"/>
      <c r="BQ136" s="15"/>
      <c r="BR136" s="29">
        <v>260.1664</v>
      </c>
      <c r="BS136" s="29"/>
      <c r="BT136" s="29"/>
      <c r="BU136" s="29"/>
      <c r="BV136" s="29"/>
      <c r="BW136" s="29"/>
      <c r="BX136" s="29"/>
      <c r="BY136" s="100"/>
    </row>
    <row r="137" spans="1:77" ht="12.75" customHeight="1" thickBot="1">
      <c r="A137" s="45" t="s">
        <v>58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89"/>
      <c r="X137" s="89"/>
      <c r="Y137" s="89"/>
      <c r="Z137" s="89"/>
      <c r="AA137" s="89"/>
      <c r="AB137" s="89"/>
      <c r="AC137" s="89"/>
      <c r="AD137" s="89"/>
      <c r="AE137" s="101"/>
      <c r="AF137" s="101"/>
      <c r="AG137" s="101"/>
      <c r="AH137" s="101"/>
      <c r="AI137" s="101"/>
      <c r="AJ137" s="101"/>
      <c r="AK137" s="101"/>
      <c r="AL137" s="102"/>
      <c r="AM137" s="4"/>
      <c r="AN137" s="45" t="s">
        <v>56</v>
      </c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89" t="s">
        <v>49</v>
      </c>
      <c r="BK137" s="89"/>
      <c r="BL137" s="89"/>
      <c r="BM137" s="89"/>
      <c r="BN137" s="89"/>
      <c r="BO137" s="89"/>
      <c r="BP137" s="89"/>
      <c r="BQ137" s="89"/>
      <c r="BR137" s="101">
        <v>391.5004</v>
      </c>
      <c r="BS137" s="101"/>
      <c r="BT137" s="101"/>
      <c r="BU137" s="101"/>
      <c r="BV137" s="101"/>
      <c r="BW137" s="101"/>
      <c r="BX137" s="101"/>
      <c r="BY137" s="102"/>
    </row>
    <row r="138" spans="1:77" ht="12.75" customHeight="1" thickBot="1">
      <c r="A138" s="54" t="s">
        <v>59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4"/>
      <c r="AN138" s="54" t="s">
        <v>60</v>
      </c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</row>
    <row r="139" spans="1:77" ht="12.75" customHeight="1">
      <c r="A139" s="99" t="s">
        <v>7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 t="s">
        <v>43</v>
      </c>
      <c r="X139" s="82"/>
      <c r="Y139" s="82"/>
      <c r="Z139" s="82"/>
      <c r="AA139" s="82"/>
      <c r="AB139" s="82"/>
      <c r="AC139" s="82"/>
      <c r="AD139" s="82"/>
      <c r="AE139" s="82" t="s">
        <v>44</v>
      </c>
      <c r="AF139" s="82"/>
      <c r="AG139" s="82"/>
      <c r="AH139" s="82"/>
      <c r="AI139" s="82"/>
      <c r="AJ139" s="82"/>
      <c r="AK139" s="82"/>
      <c r="AL139" s="83"/>
      <c r="AM139" s="5"/>
      <c r="AN139" s="99" t="s">
        <v>7</v>
      </c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 t="s">
        <v>43</v>
      </c>
      <c r="BK139" s="82"/>
      <c r="BL139" s="82"/>
      <c r="BM139" s="82"/>
      <c r="BN139" s="82"/>
      <c r="BO139" s="82"/>
      <c r="BP139" s="82"/>
      <c r="BQ139" s="82"/>
      <c r="BR139" s="82" t="s">
        <v>44</v>
      </c>
      <c r="BS139" s="82"/>
      <c r="BT139" s="82"/>
      <c r="BU139" s="82"/>
      <c r="BV139" s="82"/>
      <c r="BW139" s="82"/>
      <c r="BX139" s="82"/>
      <c r="BY139" s="83"/>
    </row>
    <row r="140" spans="1:77" ht="12.75" customHeight="1">
      <c r="A140" s="18" t="s">
        <v>61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5" t="s">
        <v>49</v>
      </c>
      <c r="X140" s="15"/>
      <c r="Y140" s="15"/>
      <c r="Z140" s="15"/>
      <c r="AA140" s="15"/>
      <c r="AB140" s="15"/>
      <c r="AC140" s="15"/>
      <c r="AD140" s="15"/>
      <c r="AE140" s="29">
        <v>53.074200000000005</v>
      </c>
      <c r="AF140" s="29"/>
      <c r="AG140" s="29"/>
      <c r="AH140" s="29"/>
      <c r="AI140" s="29"/>
      <c r="AJ140" s="29"/>
      <c r="AK140" s="29"/>
      <c r="AL140" s="100"/>
      <c r="AM140" s="4"/>
      <c r="AN140" s="18" t="s">
        <v>68</v>
      </c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5" t="s">
        <v>49</v>
      </c>
      <c r="BK140" s="15"/>
      <c r="BL140" s="15"/>
      <c r="BM140" s="15"/>
      <c r="BN140" s="15"/>
      <c r="BO140" s="15"/>
      <c r="BP140" s="15"/>
      <c r="BQ140" s="15"/>
      <c r="BR140" s="29">
        <v>24.486000000000004</v>
      </c>
      <c r="BS140" s="29"/>
      <c r="BT140" s="29"/>
      <c r="BU140" s="29"/>
      <c r="BV140" s="29"/>
      <c r="BW140" s="29"/>
      <c r="BX140" s="29"/>
      <c r="BY140" s="100"/>
    </row>
    <row r="141" spans="1:77" ht="12.75" customHeight="1">
      <c r="A141" s="18" t="s">
        <v>62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5" t="s">
        <v>49</v>
      </c>
      <c r="X141" s="15"/>
      <c r="Y141" s="15"/>
      <c r="Z141" s="15"/>
      <c r="AA141" s="15"/>
      <c r="AB141" s="15"/>
      <c r="AC141" s="15"/>
      <c r="AD141" s="15"/>
      <c r="AE141" s="29">
        <v>73.2248</v>
      </c>
      <c r="AF141" s="29"/>
      <c r="AG141" s="29"/>
      <c r="AH141" s="29"/>
      <c r="AI141" s="29"/>
      <c r="AJ141" s="29"/>
      <c r="AK141" s="29"/>
      <c r="AL141" s="100"/>
      <c r="AM141" s="4"/>
      <c r="AN141" s="18" t="s">
        <v>69</v>
      </c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5" t="s">
        <v>49</v>
      </c>
      <c r="BK141" s="15"/>
      <c r="BL141" s="15"/>
      <c r="BM141" s="15"/>
      <c r="BN141" s="15"/>
      <c r="BO141" s="15"/>
      <c r="BP141" s="15"/>
      <c r="BQ141" s="15"/>
      <c r="BR141" s="29">
        <v>34.503</v>
      </c>
      <c r="BS141" s="29"/>
      <c r="BT141" s="29"/>
      <c r="BU141" s="29"/>
      <c r="BV141" s="29"/>
      <c r="BW141" s="29"/>
      <c r="BX141" s="29"/>
      <c r="BY141" s="100"/>
    </row>
    <row r="142" spans="1:77" ht="12.75" customHeight="1">
      <c r="A142" s="18" t="s">
        <v>63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5" t="s">
        <v>49</v>
      </c>
      <c r="X142" s="15"/>
      <c r="Y142" s="15"/>
      <c r="Z142" s="15"/>
      <c r="AA142" s="15"/>
      <c r="AB142" s="15"/>
      <c r="AC142" s="15"/>
      <c r="AD142" s="15"/>
      <c r="AE142" s="29">
        <v>96.14200000000001</v>
      </c>
      <c r="AF142" s="29"/>
      <c r="AG142" s="29"/>
      <c r="AH142" s="29"/>
      <c r="AI142" s="29"/>
      <c r="AJ142" s="29"/>
      <c r="AK142" s="29"/>
      <c r="AL142" s="100"/>
      <c r="AM142" s="4"/>
      <c r="AN142" s="18" t="s">
        <v>70</v>
      </c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5" t="s">
        <v>49</v>
      </c>
      <c r="BK142" s="15"/>
      <c r="BL142" s="15"/>
      <c r="BM142" s="15"/>
      <c r="BN142" s="15"/>
      <c r="BO142" s="15"/>
      <c r="BP142" s="15"/>
      <c r="BQ142" s="15"/>
      <c r="BR142" s="29">
        <v>40.068</v>
      </c>
      <c r="BS142" s="29"/>
      <c r="BT142" s="29"/>
      <c r="BU142" s="29"/>
      <c r="BV142" s="29"/>
      <c r="BW142" s="29"/>
      <c r="BX142" s="29"/>
      <c r="BY142" s="100"/>
    </row>
    <row r="143" spans="1:77" ht="12.75" customHeight="1">
      <c r="A143" s="18" t="s">
        <v>64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5" t="s">
        <v>49</v>
      </c>
      <c r="X143" s="15"/>
      <c r="Y143" s="15"/>
      <c r="Z143" s="15"/>
      <c r="AA143" s="15"/>
      <c r="AB143" s="15"/>
      <c r="AC143" s="15"/>
      <c r="AD143" s="15"/>
      <c r="AE143" s="29">
        <v>133.8144</v>
      </c>
      <c r="AF143" s="29"/>
      <c r="AG143" s="29"/>
      <c r="AH143" s="29"/>
      <c r="AI143" s="29"/>
      <c r="AJ143" s="29"/>
      <c r="AK143" s="29"/>
      <c r="AL143" s="100"/>
      <c r="AM143" s="4"/>
      <c r="AN143" s="18" t="s">
        <v>71</v>
      </c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5" t="s">
        <v>49</v>
      </c>
      <c r="BK143" s="15"/>
      <c r="BL143" s="15"/>
      <c r="BM143" s="15"/>
      <c r="BN143" s="15"/>
      <c r="BO143" s="15"/>
      <c r="BP143" s="15"/>
      <c r="BQ143" s="15"/>
      <c r="BR143" s="29">
        <v>55.65</v>
      </c>
      <c r="BS143" s="29"/>
      <c r="BT143" s="29"/>
      <c r="BU143" s="29"/>
      <c r="BV143" s="29"/>
      <c r="BW143" s="29"/>
      <c r="BX143" s="29"/>
      <c r="BY143" s="100"/>
    </row>
    <row r="144" spans="1:77" ht="12.75" customHeight="1">
      <c r="A144" s="18" t="s">
        <v>65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5" t="s">
        <v>49</v>
      </c>
      <c r="X144" s="15"/>
      <c r="Y144" s="15"/>
      <c r="Z144" s="15"/>
      <c r="AA144" s="15"/>
      <c r="AB144" s="15"/>
      <c r="AC144" s="15"/>
      <c r="AD144" s="15"/>
      <c r="AE144" s="29">
        <v>161.5334</v>
      </c>
      <c r="AF144" s="29"/>
      <c r="AG144" s="29"/>
      <c r="AH144" s="29"/>
      <c r="AI144" s="29"/>
      <c r="AJ144" s="29"/>
      <c r="AK144" s="29"/>
      <c r="AL144" s="100"/>
      <c r="AM144" s="4"/>
      <c r="AN144" s="18" t="s">
        <v>72</v>
      </c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5" t="s">
        <v>49</v>
      </c>
      <c r="BK144" s="15"/>
      <c r="BL144" s="15"/>
      <c r="BM144" s="15"/>
      <c r="BN144" s="15"/>
      <c r="BO144" s="15"/>
      <c r="BP144" s="15"/>
      <c r="BQ144" s="15"/>
      <c r="BR144" s="29">
        <v>66.78</v>
      </c>
      <c r="BS144" s="29"/>
      <c r="BT144" s="29"/>
      <c r="BU144" s="29"/>
      <c r="BV144" s="29"/>
      <c r="BW144" s="29"/>
      <c r="BX144" s="29"/>
      <c r="BY144" s="100"/>
    </row>
    <row r="145" spans="1:77" ht="12.75" customHeight="1">
      <c r="A145" s="18" t="s">
        <v>66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5" t="s">
        <v>49</v>
      </c>
      <c r="X145" s="15"/>
      <c r="Y145" s="15"/>
      <c r="Z145" s="15"/>
      <c r="AA145" s="15"/>
      <c r="AB145" s="15"/>
      <c r="AC145" s="15"/>
      <c r="AD145" s="15"/>
      <c r="AE145" s="29">
        <v>260.1664</v>
      </c>
      <c r="AF145" s="29"/>
      <c r="AG145" s="29"/>
      <c r="AH145" s="29"/>
      <c r="AI145" s="29"/>
      <c r="AJ145" s="29"/>
      <c r="AK145" s="29"/>
      <c r="AL145" s="100"/>
      <c r="AM145" s="4"/>
      <c r="AN145" s="18" t="s">
        <v>73</v>
      </c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5" t="s">
        <v>49</v>
      </c>
      <c r="BK145" s="15"/>
      <c r="BL145" s="15"/>
      <c r="BM145" s="15"/>
      <c r="BN145" s="15"/>
      <c r="BO145" s="15"/>
      <c r="BP145" s="15"/>
      <c r="BQ145" s="15"/>
      <c r="BR145" s="29">
        <v>86.81400000000001</v>
      </c>
      <c r="BS145" s="29"/>
      <c r="BT145" s="29"/>
      <c r="BU145" s="29"/>
      <c r="BV145" s="29"/>
      <c r="BW145" s="29"/>
      <c r="BX145" s="29"/>
      <c r="BY145" s="100"/>
    </row>
    <row r="146" spans="1:77" ht="12.75" customHeight="1" thickBot="1">
      <c r="A146" s="45" t="s">
        <v>67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89" t="s">
        <v>49</v>
      </c>
      <c r="X146" s="89"/>
      <c r="Y146" s="89"/>
      <c r="Z146" s="89"/>
      <c r="AA146" s="89"/>
      <c r="AB146" s="89"/>
      <c r="AC146" s="89"/>
      <c r="AD146" s="89"/>
      <c r="AE146" s="101">
        <v>391.5004</v>
      </c>
      <c r="AF146" s="101"/>
      <c r="AG146" s="101"/>
      <c r="AH146" s="101"/>
      <c r="AI146" s="101"/>
      <c r="AJ146" s="101"/>
      <c r="AK146" s="101"/>
      <c r="AL146" s="102"/>
      <c r="AM146" s="4"/>
      <c r="AN146" s="45" t="s">
        <v>74</v>
      </c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89" t="s">
        <v>49</v>
      </c>
      <c r="BK146" s="89"/>
      <c r="BL146" s="89"/>
      <c r="BM146" s="89"/>
      <c r="BN146" s="89"/>
      <c r="BO146" s="89"/>
      <c r="BP146" s="89"/>
      <c r="BQ146" s="89"/>
      <c r="BR146" s="101">
        <v>111.3</v>
      </c>
      <c r="BS146" s="101"/>
      <c r="BT146" s="101"/>
      <c r="BU146" s="101"/>
      <c r="BV146" s="101"/>
      <c r="BW146" s="101"/>
      <c r="BX146" s="101"/>
      <c r="BY146" s="102"/>
    </row>
    <row r="147" spans="1:77" ht="12.75" customHeight="1" thickBot="1">
      <c r="A147" s="54" t="s">
        <v>75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</row>
    <row r="148" spans="1:77" ht="15" customHeight="1" thickBot="1">
      <c r="A148" s="166" t="s">
        <v>517</v>
      </c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7"/>
      <c r="BV148" s="167"/>
      <c r="BW148" s="167"/>
      <c r="BX148" s="167"/>
      <c r="BY148" s="168"/>
    </row>
    <row r="149" spans="1:77" ht="12.75" customHeight="1" thickBot="1">
      <c r="A149" s="54" t="s">
        <v>200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</row>
    <row r="150" spans="1:77" ht="12.75" customHeight="1">
      <c r="A150" s="26" t="s">
        <v>1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 t="s">
        <v>76</v>
      </c>
      <c r="N150" s="20"/>
      <c r="O150" s="20"/>
      <c r="P150" s="20"/>
      <c r="Q150" s="20"/>
      <c r="R150" s="20" t="s">
        <v>77</v>
      </c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82" t="s">
        <v>44</v>
      </c>
      <c r="AD150" s="82"/>
      <c r="AE150" s="82"/>
      <c r="AF150" s="82"/>
      <c r="AG150" s="82"/>
      <c r="AH150" s="82"/>
      <c r="AI150" s="82"/>
      <c r="AJ150" s="82"/>
      <c r="AK150" s="82"/>
      <c r="AL150" s="83"/>
      <c r="AM150" s="5"/>
      <c r="AN150" s="26" t="s">
        <v>1</v>
      </c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 t="s">
        <v>76</v>
      </c>
      <c r="BA150" s="20"/>
      <c r="BB150" s="20"/>
      <c r="BC150" s="20"/>
      <c r="BD150" s="20"/>
      <c r="BE150" s="20" t="s">
        <v>77</v>
      </c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82" t="s">
        <v>44</v>
      </c>
      <c r="BQ150" s="82"/>
      <c r="BR150" s="82"/>
      <c r="BS150" s="82"/>
      <c r="BT150" s="82"/>
      <c r="BU150" s="82"/>
      <c r="BV150" s="82"/>
      <c r="BW150" s="82"/>
      <c r="BX150" s="82"/>
      <c r="BY150" s="83"/>
    </row>
    <row r="151" spans="1:107" ht="12.75" customHeight="1">
      <c r="A151" s="27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84" t="s">
        <v>2</v>
      </c>
      <c r="AD151" s="84"/>
      <c r="AE151" s="84"/>
      <c r="AF151" s="84"/>
      <c r="AG151" s="84"/>
      <c r="AH151" s="84" t="s">
        <v>78</v>
      </c>
      <c r="AI151" s="84"/>
      <c r="AJ151" s="84"/>
      <c r="AK151" s="84"/>
      <c r="AL151" s="85"/>
      <c r="AM151" s="5"/>
      <c r="AN151" s="27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84" t="s">
        <v>2</v>
      </c>
      <c r="BQ151" s="84"/>
      <c r="BR151" s="84"/>
      <c r="BS151" s="84"/>
      <c r="BT151" s="84"/>
      <c r="BU151" s="84" t="s">
        <v>78</v>
      </c>
      <c r="BV151" s="84"/>
      <c r="BW151" s="84"/>
      <c r="BX151" s="84"/>
      <c r="BY151" s="85"/>
      <c r="DC151" s="2"/>
    </row>
    <row r="152" spans="1:77" ht="12.75" customHeight="1">
      <c r="A152" s="18" t="s">
        <v>79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5">
        <v>1.16</v>
      </c>
      <c r="N152" s="15"/>
      <c r="O152" s="15"/>
      <c r="P152" s="15"/>
      <c r="Q152" s="15"/>
      <c r="R152" s="15" t="s">
        <v>83</v>
      </c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94">
        <v>3817</v>
      </c>
      <c r="AD152" s="94"/>
      <c r="AE152" s="94"/>
      <c r="AF152" s="94"/>
      <c r="AG152" s="94"/>
      <c r="AH152" s="94">
        <v>3990.5</v>
      </c>
      <c r="AI152" s="94"/>
      <c r="AJ152" s="94"/>
      <c r="AK152" s="94"/>
      <c r="AL152" s="95"/>
      <c r="AM152" s="4"/>
      <c r="AN152" s="18" t="s">
        <v>120</v>
      </c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5">
        <v>2.298</v>
      </c>
      <c r="BA152" s="15"/>
      <c r="BB152" s="15"/>
      <c r="BC152" s="15"/>
      <c r="BD152" s="15"/>
      <c r="BE152" s="15" t="s">
        <v>168</v>
      </c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94">
        <v>7947.5</v>
      </c>
      <c r="BQ152" s="94"/>
      <c r="BR152" s="94"/>
      <c r="BS152" s="94"/>
      <c r="BT152" s="94"/>
      <c r="BU152" s="94">
        <v>8308.75</v>
      </c>
      <c r="BV152" s="94"/>
      <c r="BW152" s="94"/>
      <c r="BX152" s="94"/>
      <c r="BY152" s="95"/>
    </row>
    <row r="153" spans="1:77" ht="12.75" customHeight="1">
      <c r="A153" s="18" t="s">
        <v>80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5">
        <v>1.2</v>
      </c>
      <c r="N153" s="15"/>
      <c r="O153" s="15"/>
      <c r="P153" s="15"/>
      <c r="Q153" s="15"/>
      <c r="R153" s="15" t="s">
        <v>84</v>
      </c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94">
        <v>3943.5</v>
      </c>
      <c r="AD153" s="94"/>
      <c r="AE153" s="94"/>
      <c r="AF153" s="94"/>
      <c r="AG153" s="94"/>
      <c r="AH153" s="94">
        <v>4122.75</v>
      </c>
      <c r="AI153" s="94"/>
      <c r="AJ153" s="94"/>
      <c r="AK153" s="94"/>
      <c r="AL153" s="95"/>
      <c r="AM153" s="4"/>
      <c r="AN153" s="18" t="s">
        <v>121</v>
      </c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5">
        <v>2.335</v>
      </c>
      <c r="BA153" s="15"/>
      <c r="BB153" s="15"/>
      <c r="BC153" s="15"/>
      <c r="BD153" s="15"/>
      <c r="BE153" s="15" t="s">
        <v>170</v>
      </c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94">
        <v>8074</v>
      </c>
      <c r="BQ153" s="94"/>
      <c r="BR153" s="94"/>
      <c r="BS153" s="94"/>
      <c r="BT153" s="94"/>
      <c r="BU153" s="94">
        <v>8441</v>
      </c>
      <c r="BV153" s="94"/>
      <c r="BW153" s="94"/>
      <c r="BX153" s="94"/>
      <c r="BY153" s="95"/>
    </row>
    <row r="154" spans="1:77" ht="12.75" customHeight="1">
      <c r="A154" s="18" t="s">
        <v>81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5">
        <v>1.25</v>
      </c>
      <c r="N154" s="15"/>
      <c r="O154" s="15"/>
      <c r="P154" s="15"/>
      <c r="Q154" s="15"/>
      <c r="R154" s="15" t="s">
        <v>85</v>
      </c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94">
        <v>4059</v>
      </c>
      <c r="AD154" s="94"/>
      <c r="AE154" s="94"/>
      <c r="AF154" s="94"/>
      <c r="AG154" s="94"/>
      <c r="AH154" s="94">
        <v>4243.5</v>
      </c>
      <c r="AI154" s="94"/>
      <c r="AJ154" s="94"/>
      <c r="AK154" s="94"/>
      <c r="AL154" s="95"/>
      <c r="AM154" s="4"/>
      <c r="AN154" s="18" t="s">
        <v>122</v>
      </c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5">
        <v>2.37</v>
      </c>
      <c r="BA154" s="15"/>
      <c r="BB154" s="15"/>
      <c r="BC154" s="15"/>
      <c r="BD154" s="15"/>
      <c r="BE154" s="15" t="s">
        <v>171</v>
      </c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94">
        <v>8211.5</v>
      </c>
      <c r="BQ154" s="94"/>
      <c r="BR154" s="94"/>
      <c r="BS154" s="94"/>
      <c r="BT154" s="94"/>
      <c r="BU154" s="94">
        <v>8584.75</v>
      </c>
      <c r="BV154" s="94"/>
      <c r="BW154" s="94"/>
      <c r="BX154" s="94"/>
      <c r="BY154" s="95"/>
    </row>
    <row r="155" spans="1:77" ht="12.75" customHeight="1">
      <c r="A155" s="18" t="s">
        <v>82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5">
        <v>1.27</v>
      </c>
      <c r="N155" s="15"/>
      <c r="O155" s="15"/>
      <c r="P155" s="15"/>
      <c r="Q155" s="15"/>
      <c r="R155" s="15" t="s">
        <v>86</v>
      </c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94">
        <v>4180</v>
      </c>
      <c r="AD155" s="94"/>
      <c r="AE155" s="94"/>
      <c r="AF155" s="94"/>
      <c r="AG155" s="94"/>
      <c r="AH155" s="94">
        <v>4370</v>
      </c>
      <c r="AI155" s="94"/>
      <c r="AJ155" s="94"/>
      <c r="AK155" s="94"/>
      <c r="AL155" s="95"/>
      <c r="AM155" s="4"/>
      <c r="AN155" s="18" t="s">
        <v>123</v>
      </c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5">
        <v>2.41</v>
      </c>
      <c r="BA155" s="15"/>
      <c r="BB155" s="15"/>
      <c r="BC155" s="15"/>
      <c r="BD155" s="15"/>
      <c r="BE155" s="15" t="s">
        <v>172</v>
      </c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94">
        <v>8327</v>
      </c>
      <c r="BQ155" s="94"/>
      <c r="BR155" s="94"/>
      <c r="BS155" s="94"/>
      <c r="BT155" s="94"/>
      <c r="BU155" s="94">
        <v>8705.5</v>
      </c>
      <c r="BV155" s="94"/>
      <c r="BW155" s="94"/>
      <c r="BX155" s="94"/>
      <c r="BY155" s="95"/>
    </row>
    <row r="156" spans="1:77" ht="12.75" customHeight="1">
      <c r="A156" s="18" t="s">
        <v>87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5">
        <v>1.31</v>
      </c>
      <c r="N156" s="15"/>
      <c r="O156" s="15"/>
      <c r="P156" s="15"/>
      <c r="Q156" s="15"/>
      <c r="R156" s="15" t="s">
        <v>94</v>
      </c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94">
        <v>4312</v>
      </c>
      <c r="AD156" s="94"/>
      <c r="AE156" s="94"/>
      <c r="AF156" s="94"/>
      <c r="AG156" s="94"/>
      <c r="AH156" s="94">
        <v>4508</v>
      </c>
      <c r="AI156" s="94"/>
      <c r="AJ156" s="94"/>
      <c r="AK156" s="94"/>
      <c r="AL156" s="95"/>
      <c r="AM156" s="4"/>
      <c r="AN156" s="18" t="s">
        <v>124</v>
      </c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5">
        <v>2.45</v>
      </c>
      <c r="BA156" s="15"/>
      <c r="BB156" s="15"/>
      <c r="BC156" s="15"/>
      <c r="BD156" s="15"/>
      <c r="BE156" s="15" t="s">
        <v>173</v>
      </c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94">
        <v>8470</v>
      </c>
      <c r="BQ156" s="94"/>
      <c r="BR156" s="94"/>
      <c r="BS156" s="94"/>
      <c r="BT156" s="94"/>
      <c r="BU156" s="94">
        <v>8855</v>
      </c>
      <c r="BV156" s="94"/>
      <c r="BW156" s="94"/>
      <c r="BX156" s="94"/>
      <c r="BY156" s="95"/>
    </row>
    <row r="157" spans="1:77" ht="12.75" customHeight="1">
      <c r="A157" s="18" t="s">
        <v>88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5">
        <v>1.35</v>
      </c>
      <c r="N157" s="15"/>
      <c r="O157" s="15"/>
      <c r="P157" s="15"/>
      <c r="Q157" s="15"/>
      <c r="R157" s="15" t="s">
        <v>95</v>
      </c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94">
        <v>4433</v>
      </c>
      <c r="AD157" s="94"/>
      <c r="AE157" s="94"/>
      <c r="AF157" s="94"/>
      <c r="AG157" s="94"/>
      <c r="AH157" s="94">
        <v>4634.5</v>
      </c>
      <c r="AI157" s="94"/>
      <c r="AJ157" s="94"/>
      <c r="AK157" s="94"/>
      <c r="AL157" s="95"/>
      <c r="AM157" s="4"/>
      <c r="AN157" s="18" t="s">
        <v>125</v>
      </c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5">
        <v>2.485</v>
      </c>
      <c r="BA157" s="15"/>
      <c r="BB157" s="15"/>
      <c r="BC157" s="15"/>
      <c r="BD157" s="15"/>
      <c r="BE157" s="15" t="s">
        <v>174</v>
      </c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94">
        <v>8833</v>
      </c>
      <c r="BQ157" s="94"/>
      <c r="BR157" s="94"/>
      <c r="BS157" s="94"/>
      <c r="BT157" s="94"/>
      <c r="BU157" s="94">
        <v>9234.5</v>
      </c>
      <c r="BV157" s="94"/>
      <c r="BW157" s="94"/>
      <c r="BX157" s="94"/>
      <c r="BY157" s="95"/>
    </row>
    <row r="158" spans="1:77" ht="12.75" customHeight="1">
      <c r="A158" s="18" t="s">
        <v>89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5">
        <v>1.38</v>
      </c>
      <c r="N158" s="15"/>
      <c r="O158" s="15"/>
      <c r="P158" s="15"/>
      <c r="Q158" s="15"/>
      <c r="R158" s="15" t="s">
        <v>96</v>
      </c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94">
        <v>4642</v>
      </c>
      <c r="AD158" s="94"/>
      <c r="AE158" s="94"/>
      <c r="AF158" s="94"/>
      <c r="AG158" s="94"/>
      <c r="AH158" s="94">
        <v>4853</v>
      </c>
      <c r="AI158" s="94"/>
      <c r="AJ158" s="94"/>
      <c r="AK158" s="94"/>
      <c r="AL158" s="95"/>
      <c r="AM158" s="4"/>
      <c r="AN158" s="18" t="s">
        <v>126</v>
      </c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5">
        <v>2.52</v>
      </c>
      <c r="BA158" s="15"/>
      <c r="BB158" s="15"/>
      <c r="BC158" s="15"/>
      <c r="BD158" s="15"/>
      <c r="BE158" s="15" t="s">
        <v>175</v>
      </c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94">
        <v>9289.5</v>
      </c>
      <c r="BQ158" s="94"/>
      <c r="BR158" s="94"/>
      <c r="BS158" s="94"/>
      <c r="BT158" s="94"/>
      <c r="BU158" s="94">
        <v>9711.75</v>
      </c>
      <c r="BV158" s="94"/>
      <c r="BW158" s="94"/>
      <c r="BX158" s="94"/>
      <c r="BY158" s="95"/>
    </row>
    <row r="159" spans="1:77" ht="12.75" customHeight="1">
      <c r="A159" s="18" t="s">
        <v>90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5">
        <v>1.42</v>
      </c>
      <c r="N159" s="15"/>
      <c r="O159" s="15"/>
      <c r="P159" s="15"/>
      <c r="Q159" s="15"/>
      <c r="R159" s="15" t="s">
        <v>97</v>
      </c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94">
        <v>4768.5</v>
      </c>
      <c r="AD159" s="94"/>
      <c r="AE159" s="94"/>
      <c r="AF159" s="94"/>
      <c r="AG159" s="94"/>
      <c r="AH159" s="94">
        <v>4985.25</v>
      </c>
      <c r="AI159" s="94"/>
      <c r="AJ159" s="94"/>
      <c r="AK159" s="94"/>
      <c r="AL159" s="95"/>
      <c r="AM159" s="4"/>
      <c r="AN159" s="18" t="s">
        <v>127</v>
      </c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5">
        <v>2.568</v>
      </c>
      <c r="BA159" s="15"/>
      <c r="BB159" s="15"/>
      <c r="BC159" s="15"/>
      <c r="BD159" s="15"/>
      <c r="BE159" s="15" t="s">
        <v>176</v>
      </c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94">
        <v>9427</v>
      </c>
      <c r="BQ159" s="94"/>
      <c r="BR159" s="94"/>
      <c r="BS159" s="94"/>
      <c r="BT159" s="94"/>
      <c r="BU159" s="94">
        <v>9855.5</v>
      </c>
      <c r="BV159" s="94"/>
      <c r="BW159" s="94"/>
      <c r="BX159" s="94"/>
      <c r="BY159" s="95"/>
    </row>
    <row r="160" spans="1:77" ht="12.75" customHeight="1">
      <c r="A160" s="18" t="s">
        <v>91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5">
        <v>1.47</v>
      </c>
      <c r="N160" s="15"/>
      <c r="O160" s="15"/>
      <c r="P160" s="15"/>
      <c r="Q160" s="15"/>
      <c r="R160" s="15" t="s">
        <v>98</v>
      </c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94">
        <v>4889.5</v>
      </c>
      <c r="AD160" s="94"/>
      <c r="AE160" s="94"/>
      <c r="AF160" s="94"/>
      <c r="AG160" s="94"/>
      <c r="AH160" s="94">
        <v>5111.75</v>
      </c>
      <c r="AI160" s="94"/>
      <c r="AJ160" s="94"/>
      <c r="AK160" s="94"/>
      <c r="AL160" s="95"/>
      <c r="AM160" s="4"/>
      <c r="AN160" s="18" t="s">
        <v>128</v>
      </c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5">
        <v>2.6</v>
      </c>
      <c r="BA160" s="15"/>
      <c r="BB160" s="15"/>
      <c r="BC160" s="15"/>
      <c r="BD160" s="15"/>
      <c r="BE160" s="15" t="s">
        <v>177</v>
      </c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94">
        <v>9564.5</v>
      </c>
      <c r="BQ160" s="94"/>
      <c r="BR160" s="94"/>
      <c r="BS160" s="94"/>
      <c r="BT160" s="94"/>
      <c r="BU160" s="94">
        <v>9999.25</v>
      </c>
      <c r="BV160" s="94"/>
      <c r="BW160" s="94"/>
      <c r="BX160" s="94"/>
      <c r="BY160" s="95"/>
    </row>
    <row r="161" spans="1:77" ht="12.75" customHeight="1">
      <c r="A161" s="18" t="s">
        <v>92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5">
        <v>1.5</v>
      </c>
      <c r="N161" s="15"/>
      <c r="O161" s="15"/>
      <c r="P161" s="15"/>
      <c r="Q161" s="15"/>
      <c r="R161" s="15" t="s">
        <v>99</v>
      </c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94">
        <v>5021.5</v>
      </c>
      <c r="AD161" s="94"/>
      <c r="AE161" s="94"/>
      <c r="AF161" s="94"/>
      <c r="AG161" s="94"/>
      <c r="AH161" s="94">
        <v>5249.75</v>
      </c>
      <c r="AI161" s="94"/>
      <c r="AJ161" s="94"/>
      <c r="AK161" s="94"/>
      <c r="AL161" s="95"/>
      <c r="AM161" s="4"/>
      <c r="AN161" s="18" t="s">
        <v>129</v>
      </c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5">
        <v>2.63</v>
      </c>
      <c r="BA161" s="15"/>
      <c r="BB161" s="15"/>
      <c r="BC161" s="15"/>
      <c r="BD161" s="15"/>
      <c r="BE161" s="15" t="s">
        <v>178</v>
      </c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94">
        <v>9691</v>
      </c>
      <c r="BQ161" s="94"/>
      <c r="BR161" s="94"/>
      <c r="BS161" s="94"/>
      <c r="BT161" s="94"/>
      <c r="BU161" s="94">
        <v>10131.5</v>
      </c>
      <c r="BV161" s="94"/>
      <c r="BW161" s="94"/>
      <c r="BX161" s="94"/>
      <c r="BY161" s="95"/>
    </row>
    <row r="162" spans="1:77" ht="12.75" customHeight="1">
      <c r="A162" s="18" t="s">
        <v>93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5">
        <v>1.54</v>
      </c>
      <c r="N162" s="15"/>
      <c r="O162" s="15"/>
      <c r="P162" s="15"/>
      <c r="Q162" s="15"/>
      <c r="R162" s="15" t="s">
        <v>100</v>
      </c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94">
        <v>5142.5</v>
      </c>
      <c r="AD162" s="94"/>
      <c r="AE162" s="94"/>
      <c r="AF162" s="94"/>
      <c r="AG162" s="94"/>
      <c r="AH162" s="94">
        <v>5376.25</v>
      </c>
      <c r="AI162" s="94"/>
      <c r="AJ162" s="94"/>
      <c r="AK162" s="94"/>
      <c r="AL162" s="95"/>
      <c r="AM162" s="4"/>
      <c r="AN162" s="18" t="s">
        <v>130</v>
      </c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5">
        <v>2.67</v>
      </c>
      <c r="BA162" s="15"/>
      <c r="BB162" s="15"/>
      <c r="BC162" s="15"/>
      <c r="BD162" s="15"/>
      <c r="BE162" s="15" t="s">
        <v>179</v>
      </c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94">
        <v>9828.5</v>
      </c>
      <c r="BQ162" s="94"/>
      <c r="BR162" s="94"/>
      <c r="BS162" s="94"/>
      <c r="BT162" s="94"/>
      <c r="BU162" s="94">
        <v>10275.25</v>
      </c>
      <c r="BV162" s="94"/>
      <c r="BW162" s="94"/>
      <c r="BX162" s="94"/>
      <c r="BY162" s="95"/>
    </row>
    <row r="163" spans="1:77" ht="12.75" customHeight="1">
      <c r="A163" s="18" t="s">
        <v>101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5">
        <v>1.58</v>
      </c>
      <c r="N163" s="15"/>
      <c r="O163" s="15"/>
      <c r="P163" s="15"/>
      <c r="Q163" s="15"/>
      <c r="R163" s="15" t="s">
        <v>150</v>
      </c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94">
        <v>5274.5</v>
      </c>
      <c r="AD163" s="94"/>
      <c r="AE163" s="94"/>
      <c r="AF163" s="94"/>
      <c r="AG163" s="94"/>
      <c r="AH163" s="94">
        <v>5514.25</v>
      </c>
      <c r="AI163" s="94"/>
      <c r="AJ163" s="94"/>
      <c r="AK163" s="94"/>
      <c r="AL163" s="95"/>
      <c r="AM163" s="4"/>
      <c r="AN163" s="18" t="s">
        <v>131</v>
      </c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5">
        <v>2.71</v>
      </c>
      <c r="BA163" s="15"/>
      <c r="BB163" s="15"/>
      <c r="BC163" s="15"/>
      <c r="BD163" s="15"/>
      <c r="BE163" s="15" t="s">
        <v>180</v>
      </c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94">
        <v>10246.5</v>
      </c>
      <c r="BQ163" s="94"/>
      <c r="BR163" s="94"/>
      <c r="BS163" s="94"/>
      <c r="BT163" s="94"/>
      <c r="BU163" s="94">
        <v>10712.25</v>
      </c>
      <c r="BV163" s="94"/>
      <c r="BW163" s="94"/>
      <c r="BX163" s="94"/>
      <c r="BY163" s="95"/>
    </row>
    <row r="164" spans="1:77" ht="12.75" customHeight="1">
      <c r="A164" s="18" t="s">
        <v>102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5">
        <v>1.62</v>
      </c>
      <c r="N164" s="15"/>
      <c r="O164" s="15"/>
      <c r="P164" s="15"/>
      <c r="Q164" s="15"/>
      <c r="R164" s="15" t="s">
        <v>151</v>
      </c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94">
        <v>5291</v>
      </c>
      <c r="AD164" s="94"/>
      <c r="AE164" s="94"/>
      <c r="AF164" s="94"/>
      <c r="AG164" s="94"/>
      <c r="AH164" s="94">
        <v>5531.5</v>
      </c>
      <c r="AI164" s="94"/>
      <c r="AJ164" s="94"/>
      <c r="AK164" s="94"/>
      <c r="AL164" s="95"/>
      <c r="AM164" s="4"/>
      <c r="AN164" s="18" t="s">
        <v>132</v>
      </c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5">
        <v>2.75</v>
      </c>
      <c r="BA164" s="15"/>
      <c r="BB164" s="15"/>
      <c r="BC164" s="15"/>
      <c r="BD164" s="15"/>
      <c r="BE164" s="15" t="s">
        <v>181</v>
      </c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94">
        <v>12727</v>
      </c>
      <c r="BQ164" s="94"/>
      <c r="BR164" s="94"/>
      <c r="BS164" s="94"/>
      <c r="BT164" s="94"/>
      <c r="BU164" s="94">
        <v>13305.5</v>
      </c>
      <c r="BV164" s="94"/>
      <c r="BW164" s="94"/>
      <c r="BX164" s="94"/>
      <c r="BY164" s="95"/>
    </row>
    <row r="165" spans="1:77" ht="12.75" customHeight="1">
      <c r="A165" s="18" t="s">
        <v>103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5">
        <v>1.656</v>
      </c>
      <c r="N165" s="15"/>
      <c r="O165" s="15"/>
      <c r="P165" s="15"/>
      <c r="Q165" s="15"/>
      <c r="R165" s="15" t="s">
        <v>152</v>
      </c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94">
        <v>5406.5</v>
      </c>
      <c r="AD165" s="94"/>
      <c r="AE165" s="94"/>
      <c r="AF165" s="94"/>
      <c r="AG165" s="94"/>
      <c r="AH165" s="94">
        <v>5652.25</v>
      </c>
      <c r="AI165" s="94"/>
      <c r="AJ165" s="94"/>
      <c r="AK165" s="94"/>
      <c r="AL165" s="95"/>
      <c r="AM165" s="4"/>
      <c r="AN165" s="18" t="s">
        <v>133</v>
      </c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5">
        <v>2.79</v>
      </c>
      <c r="BA165" s="15"/>
      <c r="BB165" s="15"/>
      <c r="BC165" s="15"/>
      <c r="BD165" s="15"/>
      <c r="BE165" s="15" t="s">
        <v>182</v>
      </c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94">
        <v>12897.5</v>
      </c>
      <c r="BQ165" s="94"/>
      <c r="BR165" s="94"/>
      <c r="BS165" s="94"/>
      <c r="BT165" s="94"/>
      <c r="BU165" s="94">
        <v>13483.75</v>
      </c>
      <c r="BV165" s="94"/>
      <c r="BW165" s="94"/>
      <c r="BX165" s="94"/>
      <c r="BY165" s="95"/>
    </row>
    <row r="166" spans="1:77" ht="12.75" customHeight="1">
      <c r="A166" s="18" t="s">
        <v>104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5">
        <v>1.69</v>
      </c>
      <c r="N166" s="15"/>
      <c r="O166" s="15"/>
      <c r="P166" s="15"/>
      <c r="Q166" s="15"/>
      <c r="R166" s="15" t="s">
        <v>153</v>
      </c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94">
        <v>5533</v>
      </c>
      <c r="AD166" s="94"/>
      <c r="AE166" s="94"/>
      <c r="AF166" s="94"/>
      <c r="AG166" s="94"/>
      <c r="AH166" s="94">
        <v>5784.5</v>
      </c>
      <c r="AI166" s="94"/>
      <c r="AJ166" s="94"/>
      <c r="AK166" s="94"/>
      <c r="AL166" s="95"/>
      <c r="AM166" s="4"/>
      <c r="AN166" s="18" t="s">
        <v>134</v>
      </c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5">
        <v>2.827</v>
      </c>
      <c r="BA166" s="15"/>
      <c r="BB166" s="15"/>
      <c r="BC166" s="15"/>
      <c r="BD166" s="15"/>
      <c r="BE166" s="15" t="s">
        <v>183</v>
      </c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94">
        <v>12831.5</v>
      </c>
      <c r="BQ166" s="94"/>
      <c r="BR166" s="94"/>
      <c r="BS166" s="94"/>
      <c r="BT166" s="94"/>
      <c r="BU166" s="94">
        <v>13414.75</v>
      </c>
      <c r="BV166" s="94"/>
      <c r="BW166" s="94"/>
      <c r="BX166" s="94"/>
      <c r="BY166" s="95"/>
    </row>
    <row r="167" spans="1:77" ht="12.75" customHeight="1">
      <c r="A167" s="18" t="s">
        <v>105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5">
        <v>1.73</v>
      </c>
      <c r="N167" s="15"/>
      <c r="O167" s="15"/>
      <c r="P167" s="15"/>
      <c r="Q167" s="15"/>
      <c r="R167" s="15" t="s">
        <v>154</v>
      </c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94">
        <v>5648.5</v>
      </c>
      <c r="AD167" s="94"/>
      <c r="AE167" s="94"/>
      <c r="AF167" s="94"/>
      <c r="AG167" s="94"/>
      <c r="AH167" s="94">
        <v>5905.25</v>
      </c>
      <c r="AI167" s="94"/>
      <c r="AJ167" s="94"/>
      <c r="AK167" s="94"/>
      <c r="AL167" s="95"/>
      <c r="AM167" s="4"/>
      <c r="AN167" s="18" t="s">
        <v>135</v>
      </c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5">
        <v>2.865</v>
      </c>
      <c r="BA167" s="15"/>
      <c r="BB167" s="15"/>
      <c r="BC167" s="15"/>
      <c r="BD167" s="15"/>
      <c r="BE167" s="15" t="s">
        <v>184</v>
      </c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94">
        <v>13249.5</v>
      </c>
      <c r="BQ167" s="94"/>
      <c r="BR167" s="94"/>
      <c r="BS167" s="94"/>
      <c r="BT167" s="94"/>
      <c r="BU167" s="94">
        <v>13851.75</v>
      </c>
      <c r="BV167" s="94"/>
      <c r="BW167" s="94"/>
      <c r="BX167" s="94"/>
      <c r="BY167" s="95"/>
    </row>
    <row r="168" spans="1:77" ht="12.75" customHeight="1">
      <c r="A168" s="18" t="s">
        <v>106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5">
        <v>1.765</v>
      </c>
      <c r="N168" s="15"/>
      <c r="O168" s="15"/>
      <c r="P168" s="15"/>
      <c r="Q168" s="15"/>
      <c r="R168" s="15" t="s">
        <v>155</v>
      </c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94">
        <v>5775</v>
      </c>
      <c r="AD168" s="94"/>
      <c r="AE168" s="94"/>
      <c r="AF168" s="94"/>
      <c r="AG168" s="94"/>
      <c r="AH168" s="94">
        <v>6037.5</v>
      </c>
      <c r="AI168" s="94"/>
      <c r="AJ168" s="94"/>
      <c r="AK168" s="94"/>
      <c r="AL168" s="95"/>
      <c r="AM168" s="4"/>
      <c r="AN168" s="18" t="s">
        <v>136</v>
      </c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5">
        <v>2.9</v>
      </c>
      <c r="BA168" s="15"/>
      <c r="BB168" s="15"/>
      <c r="BC168" s="15"/>
      <c r="BD168" s="15"/>
      <c r="BE168" s="15" t="s">
        <v>185</v>
      </c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94">
        <v>13420</v>
      </c>
      <c r="BQ168" s="94"/>
      <c r="BR168" s="94"/>
      <c r="BS168" s="94"/>
      <c r="BT168" s="94"/>
      <c r="BU168" s="94">
        <v>14030</v>
      </c>
      <c r="BV168" s="94"/>
      <c r="BW168" s="94"/>
      <c r="BX168" s="94"/>
      <c r="BY168" s="95"/>
    </row>
    <row r="169" spans="1:77" ht="12.75" customHeight="1">
      <c r="A169" s="18" t="s">
        <v>107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5">
        <v>1.805</v>
      </c>
      <c r="N169" s="15"/>
      <c r="O169" s="15"/>
      <c r="P169" s="15"/>
      <c r="Q169" s="15"/>
      <c r="R169" s="15" t="s">
        <v>156</v>
      </c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94">
        <v>5890.5</v>
      </c>
      <c r="AD169" s="94"/>
      <c r="AE169" s="94"/>
      <c r="AF169" s="94"/>
      <c r="AG169" s="94"/>
      <c r="AH169" s="94">
        <v>6158.25</v>
      </c>
      <c r="AI169" s="94"/>
      <c r="AJ169" s="94"/>
      <c r="AK169" s="94"/>
      <c r="AL169" s="95"/>
      <c r="AM169" s="4"/>
      <c r="AN169" s="18" t="s">
        <v>137</v>
      </c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5">
        <v>2.94</v>
      </c>
      <c r="BA169" s="15"/>
      <c r="BB169" s="15"/>
      <c r="BC169" s="15"/>
      <c r="BD169" s="15"/>
      <c r="BE169" s="15" t="s">
        <v>186</v>
      </c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94">
        <v>13601.5</v>
      </c>
      <c r="BQ169" s="94"/>
      <c r="BR169" s="94"/>
      <c r="BS169" s="94"/>
      <c r="BT169" s="94"/>
      <c r="BU169" s="94">
        <v>14219.75</v>
      </c>
      <c r="BV169" s="94"/>
      <c r="BW169" s="94"/>
      <c r="BX169" s="94"/>
      <c r="BY169" s="95"/>
    </row>
    <row r="170" spans="1:77" ht="12.75" customHeight="1">
      <c r="A170" s="18" t="s">
        <v>108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5">
        <v>1.84</v>
      </c>
      <c r="N170" s="15"/>
      <c r="O170" s="15"/>
      <c r="P170" s="15"/>
      <c r="Q170" s="15"/>
      <c r="R170" s="15" t="s">
        <v>157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94">
        <v>6022.5</v>
      </c>
      <c r="AD170" s="94"/>
      <c r="AE170" s="94"/>
      <c r="AF170" s="94"/>
      <c r="AG170" s="94"/>
      <c r="AH170" s="94">
        <v>6296.25</v>
      </c>
      <c r="AI170" s="94"/>
      <c r="AJ170" s="94"/>
      <c r="AK170" s="94"/>
      <c r="AL170" s="95"/>
      <c r="AM170" s="4"/>
      <c r="AN170" s="18" t="s">
        <v>138</v>
      </c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5">
        <v>2.977</v>
      </c>
      <c r="BA170" s="15"/>
      <c r="BB170" s="15"/>
      <c r="BC170" s="15"/>
      <c r="BD170" s="15"/>
      <c r="BE170" s="15" t="s">
        <v>187</v>
      </c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94">
        <v>13766.5</v>
      </c>
      <c r="BQ170" s="94"/>
      <c r="BR170" s="94"/>
      <c r="BS170" s="94"/>
      <c r="BT170" s="94"/>
      <c r="BU170" s="94">
        <v>14392.25</v>
      </c>
      <c r="BV170" s="94"/>
      <c r="BW170" s="94"/>
      <c r="BX170" s="94"/>
      <c r="BY170" s="95"/>
    </row>
    <row r="171" spans="1:77" ht="12.75" customHeight="1">
      <c r="A171" s="18" t="s">
        <v>109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5">
        <v>1.88</v>
      </c>
      <c r="N171" s="15"/>
      <c r="O171" s="15"/>
      <c r="P171" s="15"/>
      <c r="Q171" s="15"/>
      <c r="R171" s="15" t="s">
        <v>158</v>
      </c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94">
        <v>6149</v>
      </c>
      <c r="AD171" s="94"/>
      <c r="AE171" s="94"/>
      <c r="AF171" s="94"/>
      <c r="AG171" s="94"/>
      <c r="AH171" s="94">
        <v>6428.5</v>
      </c>
      <c r="AI171" s="94"/>
      <c r="AJ171" s="94"/>
      <c r="AK171" s="94"/>
      <c r="AL171" s="95"/>
      <c r="AM171" s="4"/>
      <c r="AN171" s="18" t="s">
        <v>139</v>
      </c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5">
        <v>3.01</v>
      </c>
      <c r="BA171" s="15"/>
      <c r="BB171" s="15"/>
      <c r="BC171" s="15"/>
      <c r="BD171" s="15"/>
      <c r="BE171" s="15" t="s">
        <v>188</v>
      </c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94">
        <v>13948</v>
      </c>
      <c r="BQ171" s="94"/>
      <c r="BR171" s="94"/>
      <c r="BS171" s="94"/>
      <c r="BT171" s="94"/>
      <c r="BU171" s="94">
        <v>14582</v>
      </c>
      <c r="BV171" s="94"/>
      <c r="BW171" s="94"/>
      <c r="BX171" s="94"/>
      <c r="BY171" s="95"/>
    </row>
    <row r="172" spans="1:77" ht="12.75" customHeight="1">
      <c r="A172" s="18" t="s">
        <v>110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5">
        <v>1.918</v>
      </c>
      <c r="N172" s="15"/>
      <c r="O172" s="15"/>
      <c r="P172" s="15"/>
      <c r="Q172" s="15"/>
      <c r="R172" s="15" t="s">
        <v>159</v>
      </c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94">
        <v>6270</v>
      </c>
      <c r="AD172" s="94"/>
      <c r="AE172" s="94"/>
      <c r="AF172" s="94"/>
      <c r="AG172" s="94"/>
      <c r="AH172" s="94">
        <v>6555</v>
      </c>
      <c r="AI172" s="94"/>
      <c r="AJ172" s="94"/>
      <c r="AK172" s="94"/>
      <c r="AL172" s="95"/>
      <c r="AM172" s="4"/>
      <c r="AN172" s="18" t="s">
        <v>140</v>
      </c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5">
        <v>3.05</v>
      </c>
      <c r="BA172" s="15"/>
      <c r="BB172" s="15"/>
      <c r="BC172" s="15"/>
      <c r="BD172" s="15"/>
      <c r="BE172" s="15" t="s">
        <v>189</v>
      </c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94">
        <v>14129.5</v>
      </c>
      <c r="BQ172" s="94"/>
      <c r="BR172" s="94"/>
      <c r="BS172" s="94"/>
      <c r="BT172" s="94"/>
      <c r="BU172" s="94">
        <v>14771.75</v>
      </c>
      <c r="BV172" s="94"/>
      <c r="BW172" s="94"/>
      <c r="BX172" s="94"/>
      <c r="BY172" s="95"/>
    </row>
    <row r="173" spans="1:77" ht="12.75" customHeight="1">
      <c r="A173" s="18" t="s">
        <v>111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5">
        <v>1.956</v>
      </c>
      <c r="N173" s="15"/>
      <c r="O173" s="15"/>
      <c r="P173" s="15"/>
      <c r="Q173" s="15"/>
      <c r="R173" s="15" t="s">
        <v>160</v>
      </c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94">
        <v>6391</v>
      </c>
      <c r="AD173" s="94"/>
      <c r="AE173" s="94"/>
      <c r="AF173" s="94"/>
      <c r="AG173" s="94"/>
      <c r="AH173" s="94">
        <v>6681.5</v>
      </c>
      <c r="AI173" s="94"/>
      <c r="AJ173" s="94"/>
      <c r="AK173" s="94"/>
      <c r="AL173" s="95"/>
      <c r="AM173" s="4"/>
      <c r="AN173" s="18" t="s">
        <v>141</v>
      </c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5">
        <v>3.09</v>
      </c>
      <c r="BA173" s="15"/>
      <c r="BB173" s="15"/>
      <c r="BC173" s="15"/>
      <c r="BD173" s="15"/>
      <c r="BE173" s="15" t="s">
        <v>190</v>
      </c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94">
        <v>14289</v>
      </c>
      <c r="BQ173" s="94"/>
      <c r="BR173" s="94"/>
      <c r="BS173" s="94"/>
      <c r="BT173" s="94"/>
      <c r="BU173" s="94">
        <v>14938.5</v>
      </c>
      <c r="BV173" s="94"/>
      <c r="BW173" s="94"/>
      <c r="BX173" s="94"/>
      <c r="BY173" s="95"/>
    </row>
    <row r="174" spans="1:77" ht="12.75" customHeight="1">
      <c r="A174" s="18" t="s">
        <v>112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5">
        <v>1.99</v>
      </c>
      <c r="N174" s="15"/>
      <c r="O174" s="15"/>
      <c r="P174" s="15"/>
      <c r="Q174" s="15"/>
      <c r="R174" s="15" t="s">
        <v>161</v>
      </c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94">
        <v>6517.5</v>
      </c>
      <c r="AD174" s="94"/>
      <c r="AE174" s="94"/>
      <c r="AF174" s="94"/>
      <c r="AG174" s="94"/>
      <c r="AH174" s="94">
        <v>6813.75</v>
      </c>
      <c r="AI174" s="94"/>
      <c r="AJ174" s="94"/>
      <c r="AK174" s="94"/>
      <c r="AL174" s="95"/>
      <c r="AM174" s="4"/>
      <c r="AN174" s="18" t="s">
        <v>142</v>
      </c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5">
        <v>3.127</v>
      </c>
      <c r="BA174" s="15"/>
      <c r="BB174" s="15"/>
      <c r="BC174" s="15"/>
      <c r="BD174" s="15"/>
      <c r="BE174" s="15" t="s">
        <v>191</v>
      </c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94">
        <v>14465</v>
      </c>
      <c r="BQ174" s="94"/>
      <c r="BR174" s="94"/>
      <c r="BS174" s="94"/>
      <c r="BT174" s="94"/>
      <c r="BU174" s="94">
        <v>15122.5</v>
      </c>
      <c r="BV174" s="94"/>
      <c r="BW174" s="94"/>
      <c r="BX174" s="94"/>
      <c r="BY174" s="95"/>
    </row>
    <row r="175" spans="1:77" ht="12.75" customHeight="1">
      <c r="A175" s="18" t="s">
        <v>113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5">
        <v>2.03</v>
      </c>
      <c r="N175" s="15"/>
      <c r="O175" s="15"/>
      <c r="P175" s="15"/>
      <c r="Q175" s="15"/>
      <c r="R175" s="15" t="s">
        <v>162</v>
      </c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94">
        <v>6644</v>
      </c>
      <c r="AD175" s="94"/>
      <c r="AE175" s="94"/>
      <c r="AF175" s="94"/>
      <c r="AG175" s="94"/>
      <c r="AH175" s="94">
        <v>6946</v>
      </c>
      <c r="AI175" s="94"/>
      <c r="AJ175" s="94"/>
      <c r="AK175" s="94"/>
      <c r="AL175" s="95"/>
      <c r="AM175" s="4"/>
      <c r="AN175" s="18" t="s">
        <v>143</v>
      </c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5">
        <v>3.165</v>
      </c>
      <c r="BA175" s="15"/>
      <c r="BB175" s="15"/>
      <c r="BC175" s="15"/>
      <c r="BD175" s="15"/>
      <c r="BE175" s="15" t="s">
        <v>192</v>
      </c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94">
        <v>14646.5</v>
      </c>
      <c r="BQ175" s="94"/>
      <c r="BR175" s="94"/>
      <c r="BS175" s="94"/>
      <c r="BT175" s="94"/>
      <c r="BU175" s="94">
        <v>15312.25</v>
      </c>
      <c r="BV175" s="94"/>
      <c r="BW175" s="94"/>
      <c r="BX175" s="94"/>
      <c r="BY175" s="95"/>
    </row>
    <row r="176" spans="1:77" ht="12.75" customHeight="1">
      <c r="A176" s="18" t="s">
        <v>114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5">
        <v>2.07</v>
      </c>
      <c r="N176" s="15"/>
      <c r="O176" s="15"/>
      <c r="P176" s="15"/>
      <c r="Q176" s="15"/>
      <c r="R176" s="15" t="s">
        <v>163</v>
      </c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94">
        <v>6759.5</v>
      </c>
      <c r="AD176" s="94"/>
      <c r="AE176" s="94"/>
      <c r="AF176" s="94"/>
      <c r="AG176" s="94"/>
      <c r="AH176" s="94">
        <v>7066.75</v>
      </c>
      <c r="AI176" s="94"/>
      <c r="AJ176" s="94"/>
      <c r="AK176" s="94"/>
      <c r="AL176" s="95"/>
      <c r="AM176" s="4"/>
      <c r="AN176" s="18" t="s">
        <v>144</v>
      </c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5">
        <v>3.2</v>
      </c>
      <c r="BA176" s="15"/>
      <c r="BB176" s="15"/>
      <c r="BC176" s="15"/>
      <c r="BD176" s="15"/>
      <c r="BE176" s="15" t="s">
        <v>193</v>
      </c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94">
        <v>14817</v>
      </c>
      <c r="BQ176" s="94"/>
      <c r="BR176" s="94"/>
      <c r="BS176" s="94"/>
      <c r="BT176" s="94"/>
      <c r="BU176" s="94">
        <v>15490.5</v>
      </c>
      <c r="BV176" s="94"/>
      <c r="BW176" s="94"/>
      <c r="BX176" s="94"/>
      <c r="BY176" s="95"/>
    </row>
    <row r="177" spans="1:77" ht="12.75" customHeight="1">
      <c r="A177" s="18" t="s">
        <v>115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5">
        <v>2.1</v>
      </c>
      <c r="N177" s="15"/>
      <c r="O177" s="15"/>
      <c r="P177" s="15"/>
      <c r="Q177" s="15"/>
      <c r="R177" s="15" t="s">
        <v>164</v>
      </c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94">
        <v>6875</v>
      </c>
      <c r="AD177" s="94"/>
      <c r="AE177" s="94"/>
      <c r="AF177" s="94"/>
      <c r="AG177" s="94"/>
      <c r="AH177" s="94">
        <v>7187.5</v>
      </c>
      <c r="AI177" s="94"/>
      <c r="AJ177" s="94"/>
      <c r="AK177" s="94"/>
      <c r="AL177" s="95"/>
      <c r="AM177" s="4"/>
      <c r="AN177" s="18" t="s">
        <v>145</v>
      </c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5">
        <v>3.24</v>
      </c>
      <c r="BA177" s="15"/>
      <c r="BB177" s="15"/>
      <c r="BC177" s="15"/>
      <c r="BD177" s="15"/>
      <c r="BE177" s="15" t="s">
        <v>194</v>
      </c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94">
        <v>14993</v>
      </c>
      <c r="BQ177" s="94"/>
      <c r="BR177" s="94"/>
      <c r="BS177" s="94"/>
      <c r="BT177" s="94"/>
      <c r="BU177" s="94">
        <v>15674.5</v>
      </c>
      <c r="BV177" s="94"/>
      <c r="BW177" s="94"/>
      <c r="BX177" s="94"/>
      <c r="BY177" s="95"/>
    </row>
    <row r="178" spans="1:77" ht="12.75" customHeight="1">
      <c r="A178" s="18" t="s">
        <v>116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5">
        <v>2.14</v>
      </c>
      <c r="N178" s="15"/>
      <c r="O178" s="15"/>
      <c r="P178" s="15"/>
      <c r="Q178" s="15"/>
      <c r="R178" s="15" t="s">
        <v>165</v>
      </c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94">
        <v>6968.5</v>
      </c>
      <c r="AD178" s="94"/>
      <c r="AE178" s="94"/>
      <c r="AF178" s="94"/>
      <c r="AG178" s="94"/>
      <c r="AH178" s="94">
        <v>7285.25</v>
      </c>
      <c r="AI178" s="94"/>
      <c r="AJ178" s="94"/>
      <c r="AK178" s="94"/>
      <c r="AL178" s="95"/>
      <c r="AM178" s="4"/>
      <c r="AN178" s="18" t="s">
        <v>146</v>
      </c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5">
        <v>3.28</v>
      </c>
      <c r="BA178" s="15"/>
      <c r="BB178" s="15"/>
      <c r="BC178" s="15"/>
      <c r="BD178" s="15"/>
      <c r="BE178" s="15" t="s">
        <v>195</v>
      </c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94">
        <v>15169</v>
      </c>
      <c r="BQ178" s="94"/>
      <c r="BR178" s="94"/>
      <c r="BS178" s="94"/>
      <c r="BT178" s="94"/>
      <c r="BU178" s="94">
        <v>15858.5</v>
      </c>
      <c r="BV178" s="94"/>
      <c r="BW178" s="94"/>
      <c r="BX178" s="94"/>
      <c r="BY178" s="95"/>
    </row>
    <row r="179" spans="1:77" ht="12.75" customHeight="1">
      <c r="A179" s="18" t="s">
        <v>117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5">
        <v>2.184</v>
      </c>
      <c r="N179" s="15"/>
      <c r="O179" s="15"/>
      <c r="P179" s="15"/>
      <c r="Q179" s="15"/>
      <c r="R179" s="15" t="s">
        <v>166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94">
        <v>7128</v>
      </c>
      <c r="AD179" s="94"/>
      <c r="AE179" s="94"/>
      <c r="AF179" s="94"/>
      <c r="AG179" s="94"/>
      <c r="AH179" s="94">
        <v>7452</v>
      </c>
      <c r="AI179" s="94"/>
      <c r="AJ179" s="94"/>
      <c r="AK179" s="94"/>
      <c r="AL179" s="95"/>
      <c r="AM179" s="4"/>
      <c r="AN179" s="18" t="s">
        <v>147</v>
      </c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5">
        <v>3.31</v>
      </c>
      <c r="BA179" s="15"/>
      <c r="BB179" s="15"/>
      <c r="BC179" s="15"/>
      <c r="BD179" s="15"/>
      <c r="BE179" s="15" t="s">
        <v>196</v>
      </c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94">
        <v>15339.5</v>
      </c>
      <c r="BQ179" s="94"/>
      <c r="BR179" s="94"/>
      <c r="BS179" s="94"/>
      <c r="BT179" s="94"/>
      <c r="BU179" s="94">
        <v>16036.75</v>
      </c>
      <c r="BV179" s="94"/>
      <c r="BW179" s="94"/>
      <c r="BX179" s="94"/>
      <c r="BY179" s="95"/>
    </row>
    <row r="180" spans="1:77" ht="12.75" customHeight="1">
      <c r="A180" s="18" t="s">
        <v>118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5">
        <v>2.23</v>
      </c>
      <c r="N180" s="15"/>
      <c r="O180" s="15"/>
      <c r="P180" s="15"/>
      <c r="Q180" s="15"/>
      <c r="R180" s="15" t="s">
        <v>167</v>
      </c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94">
        <v>7254.5</v>
      </c>
      <c r="AD180" s="94"/>
      <c r="AE180" s="94"/>
      <c r="AF180" s="94"/>
      <c r="AG180" s="94"/>
      <c r="AH180" s="94">
        <v>7584.25</v>
      </c>
      <c r="AI180" s="94"/>
      <c r="AJ180" s="94"/>
      <c r="AK180" s="94"/>
      <c r="AL180" s="95"/>
      <c r="AM180" s="4"/>
      <c r="AN180" s="18" t="s">
        <v>148</v>
      </c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5">
        <v>3.35</v>
      </c>
      <c r="BA180" s="15"/>
      <c r="BB180" s="15"/>
      <c r="BC180" s="15"/>
      <c r="BD180" s="15"/>
      <c r="BE180" s="15" t="s">
        <v>197</v>
      </c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94">
        <v>15510</v>
      </c>
      <c r="BQ180" s="94"/>
      <c r="BR180" s="94"/>
      <c r="BS180" s="94"/>
      <c r="BT180" s="94"/>
      <c r="BU180" s="94">
        <v>16215</v>
      </c>
      <c r="BV180" s="94"/>
      <c r="BW180" s="94"/>
      <c r="BX180" s="94"/>
      <c r="BY180" s="95"/>
    </row>
    <row r="181" spans="1:77" ht="12.75" customHeight="1" thickBot="1">
      <c r="A181" s="45" t="s">
        <v>119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89">
        <v>2.26</v>
      </c>
      <c r="N181" s="89"/>
      <c r="O181" s="89"/>
      <c r="P181" s="89"/>
      <c r="Q181" s="89"/>
      <c r="R181" s="89" t="s">
        <v>169</v>
      </c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97">
        <v>7375.5</v>
      </c>
      <c r="AD181" s="97"/>
      <c r="AE181" s="97"/>
      <c r="AF181" s="97"/>
      <c r="AG181" s="97"/>
      <c r="AH181" s="97">
        <v>7710.75</v>
      </c>
      <c r="AI181" s="97"/>
      <c r="AJ181" s="97"/>
      <c r="AK181" s="97"/>
      <c r="AL181" s="98"/>
      <c r="AM181" s="4"/>
      <c r="AN181" s="45" t="s">
        <v>149</v>
      </c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89">
        <v>3.39</v>
      </c>
      <c r="BA181" s="89"/>
      <c r="BB181" s="89"/>
      <c r="BC181" s="89"/>
      <c r="BD181" s="89"/>
      <c r="BE181" s="89" t="s">
        <v>198</v>
      </c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97">
        <v>15686</v>
      </c>
      <c r="BQ181" s="97"/>
      <c r="BR181" s="97"/>
      <c r="BS181" s="97"/>
      <c r="BT181" s="97"/>
      <c r="BU181" s="97">
        <v>16399</v>
      </c>
      <c r="BV181" s="97"/>
      <c r="BW181" s="97"/>
      <c r="BX181" s="97"/>
      <c r="BY181" s="98"/>
    </row>
    <row r="182" spans="1:77" ht="12.75" customHeight="1" thickBot="1">
      <c r="A182" s="47" t="s">
        <v>201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</row>
    <row r="183" spans="1:77" ht="12.75" customHeight="1">
      <c r="A183" s="99" t="s">
        <v>1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 t="s">
        <v>251</v>
      </c>
      <c r="N183" s="82"/>
      <c r="O183" s="82"/>
      <c r="P183" s="82"/>
      <c r="Q183" s="82"/>
      <c r="R183" s="82" t="s">
        <v>252</v>
      </c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 t="s">
        <v>2</v>
      </c>
      <c r="AD183" s="82"/>
      <c r="AE183" s="82"/>
      <c r="AF183" s="82"/>
      <c r="AG183" s="82"/>
      <c r="AH183" s="82" t="s">
        <v>78</v>
      </c>
      <c r="AI183" s="82"/>
      <c r="AJ183" s="82"/>
      <c r="AK183" s="82"/>
      <c r="AL183" s="83"/>
      <c r="AM183" s="5"/>
      <c r="AN183" s="99" t="s">
        <v>1</v>
      </c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 t="s">
        <v>251</v>
      </c>
      <c r="BA183" s="82"/>
      <c r="BB183" s="82"/>
      <c r="BC183" s="82"/>
      <c r="BD183" s="82"/>
      <c r="BE183" s="82" t="s">
        <v>252</v>
      </c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 t="s">
        <v>2</v>
      </c>
      <c r="BQ183" s="82"/>
      <c r="BR183" s="82"/>
      <c r="BS183" s="82"/>
      <c r="BT183" s="82"/>
      <c r="BU183" s="82" t="s">
        <v>78</v>
      </c>
      <c r="BV183" s="82"/>
      <c r="BW183" s="82"/>
      <c r="BX183" s="82"/>
      <c r="BY183" s="83"/>
    </row>
    <row r="184" spans="1:77" ht="12.75" customHeight="1">
      <c r="A184" s="18" t="s">
        <v>202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5">
        <v>1.425</v>
      </c>
      <c r="N184" s="15"/>
      <c r="O184" s="15"/>
      <c r="P184" s="15"/>
      <c r="Q184" s="15"/>
      <c r="R184" s="15" t="s">
        <v>442</v>
      </c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94">
        <v>5131.5</v>
      </c>
      <c r="AD184" s="94"/>
      <c r="AE184" s="94"/>
      <c r="AF184" s="94"/>
      <c r="AG184" s="94"/>
      <c r="AH184" s="94">
        <v>5364.75</v>
      </c>
      <c r="AI184" s="94"/>
      <c r="AJ184" s="94"/>
      <c r="AK184" s="94"/>
      <c r="AL184" s="95"/>
      <c r="AM184" s="4"/>
      <c r="AN184" s="18" t="s">
        <v>461</v>
      </c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5">
        <v>0.712</v>
      </c>
      <c r="BA184" s="15"/>
      <c r="BB184" s="15"/>
      <c r="BC184" s="15"/>
      <c r="BD184" s="15"/>
      <c r="BE184" s="15" t="s">
        <v>462</v>
      </c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94">
        <v>2528.9</v>
      </c>
      <c r="BQ184" s="94"/>
      <c r="BR184" s="94"/>
      <c r="BS184" s="94"/>
      <c r="BT184" s="94"/>
      <c r="BU184" s="94">
        <v>2643.85</v>
      </c>
      <c r="BV184" s="94"/>
      <c r="BW184" s="94"/>
      <c r="BX184" s="94"/>
      <c r="BY184" s="95"/>
    </row>
    <row r="185" spans="1:77" ht="12.75" customHeight="1">
      <c r="A185" s="18" t="s">
        <v>203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5">
        <v>1.6</v>
      </c>
      <c r="N185" s="15"/>
      <c r="O185" s="15"/>
      <c r="P185" s="15"/>
      <c r="Q185" s="15"/>
      <c r="R185" s="15" t="s">
        <v>444</v>
      </c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94">
        <v>6047.8</v>
      </c>
      <c r="AD185" s="94"/>
      <c r="AE185" s="94"/>
      <c r="AF185" s="94"/>
      <c r="AG185" s="94"/>
      <c r="AH185" s="94">
        <v>6322.7</v>
      </c>
      <c r="AI185" s="94"/>
      <c r="AJ185" s="94"/>
      <c r="AK185" s="94"/>
      <c r="AL185" s="95"/>
      <c r="AM185" s="4"/>
      <c r="AN185" s="18" t="s">
        <v>211</v>
      </c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5">
        <v>0.88</v>
      </c>
      <c r="BA185" s="15"/>
      <c r="BB185" s="15"/>
      <c r="BC185" s="15"/>
      <c r="BD185" s="15"/>
      <c r="BE185" s="15" t="s">
        <v>443</v>
      </c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94">
        <v>3209.8</v>
      </c>
      <c r="BQ185" s="94"/>
      <c r="BR185" s="94"/>
      <c r="BS185" s="94"/>
      <c r="BT185" s="94"/>
      <c r="BU185" s="94">
        <v>3355.7</v>
      </c>
      <c r="BV185" s="94"/>
      <c r="BW185" s="94"/>
      <c r="BX185" s="94"/>
      <c r="BY185" s="95"/>
    </row>
    <row r="186" spans="1:77" ht="12.75" customHeight="1">
      <c r="A186" s="18" t="s">
        <v>204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5">
        <v>2.025</v>
      </c>
      <c r="N186" s="15"/>
      <c r="O186" s="15"/>
      <c r="P186" s="15"/>
      <c r="Q186" s="15"/>
      <c r="R186" s="15" t="s">
        <v>446</v>
      </c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94">
        <v>7234.7</v>
      </c>
      <c r="AD186" s="94"/>
      <c r="AE186" s="94"/>
      <c r="AF186" s="94"/>
      <c r="AG186" s="94"/>
      <c r="AH186" s="94">
        <v>7563.55</v>
      </c>
      <c r="AI186" s="94"/>
      <c r="AJ186" s="94"/>
      <c r="AK186" s="94"/>
      <c r="AL186" s="95"/>
      <c r="AM186" s="4"/>
      <c r="AN186" s="18" t="s">
        <v>212</v>
      </c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5">
        <v>1.178</v>
      </c>
      <c r="BA186" s="15"/>
      <c r="BB186" s="15"/>
      <c r="BC186" s="15"/>
      <c r="BD186" s="15"/>
      <c r="BE186" s="15" t="s">
        <v>445</v>
      </c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94">
        <v>3974.3</v>
      </c>
      <c r="BQ186" s="94"/>
      <c r="BR186" s="94"/>
      <c r="BS186" s="94"/>
      <c r="BT186" s="94"/>
      <c r="BU186" s="94">
        <v>4154.95</v>
      </c>
      <c r="BV186" s="94"/>
      <c r="BW186" s="94"/>
      <c r="BX186" s="94"/>
      <c r="BY186" s="95"/>
    </row>
    <row r="187" spans="1:77" ht="12.75" customHeight="1">
      <c r="A187" s="18" t="s">
        <v>205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5">
        <v>2.25</v>
      </c>
      <c r="N187" s="15"/>
      <c r="O187" s="15"/>
      <c r="P187" s="15"/>
      <c r="Q187" s="15"/>
      <c r="R187" s="15" t="s">
        <v>448</v>
      </c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94">
        <v>8137.8</v>
      </c>
      <c r="AD187" s="94"/>
      <c r="AE187" s="94"/>
      <c r="AF187" s="94"/>
      <c r="AG187" s="94"/>
      <c r="AH187" s="94">
        <v>8507.7</v>
      </c>
      <c r="AI187" s="94"/>
      <c r="AJ187" s="94"/>
      <c r="AK187" s="94"/>
      <c r="AL187" s="95"/>
      <c r="AM187" s="4"/>
      <c r="AN187" s="18" t="s">
        <v>213</v>
      </c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5">
        <v>1.23</v>
      </c>
      <c r="BA187" s="15"/>
      <c r="BB187" s="15"/>
      <c r="BC187" s="15"/>
      <c r="BD187" s="15"/>
      <c r="BE187" s="15" t="s">
        <v>447</v>
      </c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94">
        <v>4805.9</v>
      </c>
      <c r="BQ187" s="94"/>
      <c r="BR187" s="94"/>
      <c r="BS187" s="94"/>
      <c r="BT187" s="94"/>
      <c r="BU187" s="94">
        <v>5024.35</v>
      </c>
      <c r="BV187" s="94"/>
      <c r="BW187" s="94"/>
      <c r="BX187" s="94"/>
      <c r="BY187" s="95"/>
    </row>
    <row r="188" spans="1:77" ht="12.75" customHeight="1">
      <c r="A188" s="18" t="s">
        <v>206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5">
        <v>2.4</v>
      </c>
      <c r="N188" s="15"/>
      <c r="O188" s="15"/>
      <c r="P188" s="15"/>
      <c r="Q188" s="15"/>
      <c r="R188" s="15" t="s">
        <v>450</v>
      </c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94">
        <v>9271.9</v>
      </c>
      <c r="AD188" s="94"/>
      <c r="AE188" s="94"/>
      <c r="AF188" s="94"/>
      <c r="AG188" s="94"/>
      <c r="AH188" s="94">
        <v>9693.35</v>
      </c>
      <c r="AI188" s="94"/>
      <c r="AJ188" s="94"/>
      <c r="AK188" s="94"/>
      <c r="AL188" s="95"/>
      <c r="AM188" s="4"/>
      <c r="AN188" s="18" t="s">
        <v>214</v>
      </c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5">
        <v>1.425</v>
      </c>
      <c r="BA188" s="15"/>
      <c r="BB188" s="15"/>
      <c r="BC188" s="15"/>
      <c r="BD188" s="15"/>
      <c r="BE188" s="15" t="s">
        <v>449</v>
      </c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94">
        <v>5438.4</v>
      </c>
      <c r="BQ188" s="94"/>
      <c r="BR188" s="94"/>
      <c r="BS188" s="94"/>
      <c r="BT188" s="94"/>
      <c r="BU188" s="94">
        <v>5685.6</v>
      </c>
      <c r="BV188" s="94"/>
      <c r="BW188" s="94"/>
      <c r="BX188" s="94"/>
      <c r="BY188" s="95"/>
    </row>
    <row r="189" spans="1:77" ht="12.75" customHeight="1">
      <c r="A189" s="18" t="s">
        <v>207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5">
        <v>2.575</v>
      </c>
      <c r="N189" s="15"/>
      <c r="O189" s="15"/>
      <c r="P189" s="15"/>
      <c r="Q189" s="15"/>
      <c r="R189" s="15" t="s">
        <v>452</v>
      </c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94">
        <v>9862.6</v>
      </c>
      <c r="AD189" s="94"/>
      <c r="AE189" s="94"/>
      <c r="AF189" s="94"/>
      <c r="AG189" s="94"/>
      <c r="AH189" s="94">
        <v>10310.9</v>
      </c>
      <c r="AI189" s="94"/>
      <c r="AJ189" s="94"/>
      <c r="AK189" s="94"/>
      <c r="AL189" s="95"/>
      <c r="AM189" s="4"/>
      <c r="AN189" s="18" t="s">
        <v>215</v>
      </c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5">
        <v>1.475</v>
      </c>
      <c r="BA189" s="15"/>
      <c r="BB189" s="15"/>
      <c r="BC189" s="15"/>
      <c r="BD189" s="15"/>
      <c r="BE189" s="15" t="s">
        <v>451</v>
      </c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94">
        <v>5856.4</v>
      </c>
      <c r="BQ189" s="94"/>
      <c r="BR189" s="94"/>
      <c r="BS189" s="94"/>
      <c r="BT189" s="94"/>
      <c r="BU189" s="94">
        <v>6122.6</v>
      </c>
      <c r="BV189" s="94"/>
      <c r="BW189" s="94"/>
      <c r="BX189" s="94"/>
      <c r="BY189" s="95"/>
    </row>
    <row r="190" spans="1:77" ht="12.75" customHeight="1">
      <c r="A190" s="18" t="s">
        <v>208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5">
        <v>2.65</v>
      </c>
      <c r="N190" s="15"/>
      <c r="O190" s="15"/>
      <c r="P190" s="15"/>
      <c r="Q190" s="15"/>
      <c r="R190" s="15" t="s">
        <v>454</v>
      </c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94">
        <v>10362</v>
      </c>
      <c r="AD190" s="94"/>
      <c r="AE190" s="94"/>
      <c r="AF190" s="94"/>
      <c r="AG190" s="94"/>
      <c r="AH190" s="94">
        <v>10833</v>
      </c>
      <c r="AI190" s="94"/>
      <c r="AJ190" s="94"/>
      <c r="AK190" s="94"/>
      <c r="AL190" s="95"/>
      <c r="AM190" s="4"/>
      <c r="AN190" s="18" t="s">
        <v>216</v>
      </c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5">
        <v>1.6</v>
      </c>
      <c r="BA190" s="15"/>
      <c r="BB190" s="15"/>
      <c r="BC190" s="15"/>
      <c r="BD190" s="15"/>
      <c r="BE190" s="15" t="s">
        <v>453</v>
      </c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94">
        <v>6509.8</v>
      </c>
      <c r="BQ190" s="94"/>
      <c r="BR190" s="94"/>
      <c r="BS190" s="94"/>
      <c r="BT190" s="94"/>
      <c r="BU190" s="94">
        <v>6805.7</v>
      </c>
      <c r="BV190" s="94"/>
      <c r="BW190" s="94"/>
      <c r="BX190" s="94"/>
      <c r="BY190" s="95"/>
    </row>
    <row r="191" spans="1:77" ht="12.75" customHeight="1">
      <c r="A191" s="18" t="s">
        <v>209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5">
        <v>2.8</v>
      </c>
      <c r="N191" s="15"/>
      <c r="O191" s="15"/>
      <c r="P191" s="15"/>
      <c r="Q191" s="15"/>
      <c r="R191" s="15" t="s">
        <v>456</v>
      </c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94">
        <v>8428.2</v>
      </c>
      <c r="AD191" s="94"/>
      <c r="AE191" s="94"/>
      <c r="AF191" s="94"/>
      <c r="AG191" s="94"/>
      <c r="AH191" s="94">
        <v>8811.3</v>
      </c>
      <c r="AI191" s="94"/>
      <c r="AJ191" s="94"/>
      <c r="AK191" s="94"/>
      <c r="AL191" s="95"/>
      <c r="AM191" s="4"/>
      <c r="AN191" s="18" t="s">
        <v>217</v>
      </c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5">
        <v>1.68</v>
      </c>
      <c r="BA191" s="15"/>
      <c r="BB191" s="15"/>
      <c r="BC191" s="15"/>
      <c r="BD191" s="15"/>
      <c r="BE191" s="15" t="s">
        <v>455</v>
      </c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94">
        <v>6832.1</v>
      </c>
      <c r="BQ191" s="94"/>
      <c r="BR191" s="94"/>
      <c r="BS191" s="94"/>
      <c r="BT191" s="94"/>
      <c r="BU191" s="94">
        <v>7142.65</v>
      </c>
      <c r="BV191" s="94"/>
      <c r="BW191" s="94"/>
      <c r="BX191" s="94"/>
      <c r="BY191" s="95"/>
    </row>
    <row r="192" spans="1:77" ht="12.75" customHeight="1">
      <c r="A192" s="18" t="s">
        <v>210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5">
        <v>2.95</v>
      </c>
      <c r="N192" s="15"/>
      <c r="O192" s="15"/>
      <c r="P192" s="15"/>
      <c r="Q192" s="15"/>
      <c r="R192" s="15" t="s">
        <v>458</v>
      </c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94">
        <v>9033.2</v>
      </c>
      <c r="AD192" s="94"/>
      <c r="AE192" s="94"/>
      <c r="AF192" s="94"/>
      <c r="AG192" s="94"/>
      <c r="AH192" s="94">
        <v>9443.8</v>
      </c>
      <c r="AI192" s="94"/>
      <c r="AJ192" s="94"/>
      <c r="AK192" s="94"/>
      <c r="AL192" s="95"/>
      <c r="AM192" s="4"/>
      <c r="AN192" s="18" t="s">
        <v>218</v>
      </c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5">
        <v>1.79</v>
      </c>
      <c r="BA192" s="15"/>
      <c r="BB192" s="15"/>
      <c r="BC192" s="15"/>
      <c r="BD192" s="15"/>
      <c r="BE192" s="15" t="s">
        <v>457</v>
      </c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94">
        <v>5586.9</v>
      </c>
      <c r="BQ192" s="94"/>
      <c r="BR192" s="94"/>
      <c r="BS192" s="94"/>
      <c r="BT192" s="94"/>
      <c r="BU192" s="94">
        <v>5840.85</v>
      </c>
      <c r="BV192" s="94"/>
      <c r="BW192" s="94"/>
      <c r="BX192" s="94"/>
      <c r="BY192" s="95"/>
    </row>
    <row r="193" spans="1:77" ht="12.75" customHeight="1" thickBot="1">
      <c r="A193" s="45" t="s">
        <v>441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89">
        <v>3.4</v>
      </c>
      <c r="N193" s="89"/>
      <c r="O193" s="89"/>
      <c r="P193" s="89"/>
      <c r="Q193" s="89"/>
      <c r="R193" s="89" t="s">
        <v>460</v>
      </c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97">
        <v>12136.3</v>
      </c>
      <c r="AD193" s="97"/>
      <c r="AE193" s="97"/>
      <c r="AF193" s="97"/>
      <c r="AG193" s="97"/>
      <c r="AH193" s="97">
        <v>12687.95</v>
      </c>
      <c r="AI193" s="97"/>
      <c r="AJ193" s="97"/>
      <c r="AK193" s="97"/>
      <c r="AL193" s="98"/>
      <c r="AM193" s="6"/>
      <c r="AN193" s="45" t="s">
        <v>219</v>
      </c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89">
        <v>1.85</v>
      </c>
      <c r="BA193" s="89"/>
      <c r="BB193" s="89"/>
      <c r="BC193" s="89"/>
      <c r="BD193" s="89"/>
      <c r="BE193" s="89" t="s">
        <v>459</v>
      </c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97">
        <v>5867.4</v>
      </c>
      <c r="BQ193" s="97"/>
      <c r="BR193" s="97"/>
      <c r="BS193" s="97"/>
      <c r="BT193" s="97"/>
      <c r="BU193" s="97">
        <v>6134.1</v>
      </c>
      <c r="BV193" s="97"/>
      <c r="BW193" s="97"/>
      <c r="BX193" s="97"/>
      <c r="BY193" s="98"/>
    </row>
    <row r="194" spans="1:77" ht="12.75" customHeight="1" thickBot="1">
      <c r="A194" s="54" t="s">
        <v>220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4"/>
      <c r="AN194" s="54" t="s">
        <v>308</v>
      </c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</row>
    <row r="195" spans="1:77" ht="12.75" customHeight="1">
      <c r="A195" s="26" t="s">
        <v>1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 t="s">
        <v>76</v>
      </c>
      <c r="N195" s="20"/>
      <c r="O195" s="20"/>
      <c r="P195" s="20"/>
      <c r="Q195" s="20"/>
      <c r="R195" s="20" t="s">
        <v>222</v>
      </c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82" t="s">
        <v>44</v>
      </c>
      <c r="AD195" s="82"/>
      <c r="AE195" s="82"/>
      <c r="AF195" s="82"/>
      <c r="AG195" s="82"/>
      <c r="AH195" s="82"/>
      <c r="AI195" s="82"/>
      <c r="AJ195" s="82"/>
      <c r="AK195" s="82"/>
      <c r="AL195" s="83"/>
      <c r="AM195" s="5"/>
      <c r="AN195" s="26" t="s">
        <v>1</v>
      </c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 t="s">
        <v>76</v>
      </c>
      <c r="BA195" s="20"/>
      <c r="BB195" s="20"/>
      <c r="BC195" s="20"/>
      <c r="BD195" s="20"/>
      <c r="BE195" s="20" t="s">
        <v>77</v>
      </c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82" t="s">
        <v>44</v>
      </c>
      <c r="BQ195" s="82"/>
      <c r="BR195" s="82"/>
      <c r="BS195" s="82"/>
      <c r="BT195" s="82"/>
      <c r="BU195" s="82"/>
      <c r="BV195" s="82"/>
      <c r="BW195" s="82"/>
      <c r="BX195" s="82"/>
      <c r="BY195" s="83"/>
    </row>
    <row r="196" spans="1:77" ht="12.75" customHeight="1">
      <c r="A196" s="27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84" t="s">
        <v>2</v>
      </c>
      <c r="AD196" s="84"/>
      <c r="AE196" s="84"/>
      <c r="AF196" s="84"/>
      <c r="AG196" s="84"/>
      <c r="AH196" s="84" t="s">
        <v>78</v>
      </c>
      <c r="AI196" s="84"/>
      <c r="AJ196" s="84"/>
      <c r="AK196" s="84"/>
      <c r="AL196" s="85"/>
      <c r="AM196" s="5"/>
      <c r="AN196" s="27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84" t="s">
        <v>2</v>
      </c>
      <c r="BQ196" s="84"/>
      <c r="BR196" s="84"/>
      <c r="BS196" s="84"/>
      <c r="BT196" s="84"/>
      <c r="BU196" s="84" t="s">
        <v>78</v>
      </c>
      <c r="BV196" s="84"/>
      <c r="BW196" s="84"/>
      <c r="BX196" s="84"/>
      <c r="BY196" s="85"/>
    </row>
    <row r="197" spans="1:77" ht="12.75" customHeight="1">
      <c r="A197" s="18" t="s">
        <v>228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5">
        <v>0.04</v>
      </c>
      <c r="N197" s="15"/>
      <c r="O197" s="15"/>
      <c r="P197" s="15"/>
      <c r="Q197" s="15"/>
      <c r="R197" s="135" t="s">
        <v>229</v>
      </c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94">
        <v>408</v>
      </c>
      <c r="AD197" s="94"/>
      <c r="AE197" s="94"/>
      <c r="AF197" s="94"/>
      <c r="AG197" s="94"/>
      <c r="AH197" s="94">
        <v>442</v>
      </c>
      <c r="AI197" s="94"/>
      <c r="AJ197" s="94"/>
      <c r="AK197" s="94"/>
      <c r="AL197" s="95"/>
      <c r="AM197" s="4"/>
      <c r="AN197" s="18" t="s">
        <v>309</v>
      </c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5">
        <v>0.55</v>
      </c>
      <c r="BA197" s="15"/>
      <c r="BB197" s="15"/>
      <c r="BC197" s="15"/>
      <c r="BD197" s="15"/>
      <c r="BE197" s="15" t="s">
        <v>314</v>
      </c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94">
        <v>1691.8</v>
      </c>
      <c r="BQ197" s="94"/>
      <c r="BR197" s="94"/>
      <c r="BS197" s="94"/>
      <c r="BT197" s="94"/>
      <c r="BU197" s="94">
        <v>1768.7</v>
      </c>
      <c r="BV197" s="94"/>
      <c r="BW197" s="94"/>
      <c r="BX197" s="94"/>
      <c r="BY197" s="95"/>
    </row>
    <row r="198" spans="1:77" ht="12.75" customHeight="1">
      <c r="A198" s="18" t="s">
        <v>227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5">
        <v>0.05</v>
      </c>
      <c r="N198" s="15"/>
      <c r="O198" s="15"/>
      <c r="P198" s="15"/>
      <c r="Q198" s="15"/>
      <c r="R198" s="135" t="s">
        <v>229</v>
      </c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94">
        <v>540</v>
      </c>
      <c r="AD198" s="94"/>
      <c r="AE198" s="94"/>
      <c r="AF198" s="94"/>
      <c r="AG198" s="94"/>
      <c r="AH198" s="94">
        <v>585</v>
      </c>
      <c r="AI198" s="94"/>
      <c r="AJ198" s="94"/>
      <c r="AK198" s="94"/>
      <c r="AL198" s="95"/>
      <c r="AM198" s="4"/>
      <c r="AN198" s="18" t="s">
        <v>310</v>
      </c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5">
        <v>1.395</v>
      </c>
      <c r="BA198" s="15"/>
      <c r="BB198" s="15"/>
      <c r="BC198" s="15"/>
      <c r="BD198" s="15"/>
      <c r="BE198" s="15" t="s">
        <v>315</v>
      </c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94">
        <v>1534.5</v>
      </c>
      <c r="BQ198" s="94"/>
      <c r="BR198" s="94"/>
      <c r="BS198" s="94"/>
      <c r="BT198" s="94"/>
      <c r="BU198" s="94">
        <v>1604.25</v>
      </c>
      <c r="BV198" s="94"/>
      <c r="BW198" s="94"/>
      <c r="BX198" s="94"/>
      <c r="BY198" s="95"/>
    </row>
    <row r="199" spans="1:77" ht="12.75" customHeight="1">
      <c r="A199" s="18" t="s">
        <v>226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5">
        <v>0.13</v>
      </c>
      <c r="N199" s="15"/>
      <c r="O199" s="15"/>
      <c r="P199" s="15"/>
      <c r="Q199" s="15"/>
      <c r="R199" s="135" t="s">
        <v>229</v>
      </c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94">
        <v>620.4</v>
      </c>
      <c r="AD199" s="94"/>
      <c r="AE199" s="94"/>
      <c r="AF199" s="94"/>
      <c r="AG199" s="94"/>
      <c r="AH199" s="94">
        <v>672.1</v>
      </c>
      <c r="AI199" s="94"/>
      <c r="AJ199" s="94"/>
      <c r="AK199" s="94"/>
      <c r="AL199" s="95"/>
      <c r="AM199" s="4"/>
      <c r="AN199" s="18" t="s">
        <v>311</v>
      </c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5">
        <v>0.495</v>
      </c>
      <c r="BA199" s="15"/>
      <c r="BB199" s="15"/>
      <c r="BC199" s="15"/>
      <c r="BD199" s="15"/>
      <c r="BE199" s="15" t="s">
        <v>316</v>
      </c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94">
        <v>1163.8</v>
      </c>
      <c r="BQ199" s="94"/>
      <c r="BR199" s="94"/>
      <c r="BS199" s="94"/>
      <c r="BT199" s="94"/>
      <c r="BU199" s="94">
        <v>1216.7</v>
      </c>
      <c r="BV199" s="94"/>
      <c r="BW199" s="94"/>
      <c r="BX199" s="94"/>
      <c r="BY199" s="95"/>
    </row>
    <row r="200" spans="1:77" ht="12.75" customHeight="1">
      <c r="A200" s="18" t="s">
        <v>225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5">
        <v>0.22</v>
      </c>
      <c r="N200" s="15"/>
      <c r="O200" s="15"/>
      <c r="P200" s="15"/>
      <c r="Q200" s="15"/>
      <c r="R200" s="135" t="s">
        <v>229</v>
      </c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94">
        <v>837.6</v>
      </c>
      <c r="AD200" s="94"/>
      <c r="AE200" s="94"/>
      <c r="AF200" s="94"/>
      <c r="AG200" s="94"/>
      <c r="AH200" s="94">
        <v>907.4</v>
      </c>
      <c r="AI200" s="94"/>
      <c r="AJ200" s="94"/>
      <c r="AK200" s="94"/>
      <c r="AL200" s="95"/>
      <c r="AM200" s="4"/>
      <c r="AN200" s="18" t="s">
        <v>312</v>
      </c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5">
        <v>0.75</v>
      </c>
      <c r="BA200" s="15"/>
      <c r="BB200" s="15"/>
      <c r="BC200" s="15"/>
      <c r="BD200" s="15"/>
      <c r="BE200" s="15" t="s">
        <v>317</v>
      </c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94">
        <v>1751.2</v>
      </c>
      <c r="BQ200" s="94"/>
      <c r="BR200" s="94"/>
      <c r="BS200" s="94"/>
      <c r="BT200" s="94"/>
      <c r="BU200" s="94">
        <v>1830.8</v>
      </c>
      <c r="BV200" s="94"/>
      <c r="BW200" s="94"/>
      <c r="BX200" s="94"/>
      <c r="BY200" s="95"/>
    </row>
    <row r="201" spans="1:77" ht="12.75" customHeight="1">
      <c r="A201" s="18" t="s">
        <v>221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5">
        <v>0.38</v>
      </c>
      <c r="N201" s="15"/>
      <c r="O201" s="15"/>
      <c r="P201" s="15"/>
      <c r="Q201" s="15"/>
      <c r="R201" s="135" t="s">
        <v>229</v>
      </c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94">
        <v>1224</v>
      </c>
      <c r="AD201" s="94"/>
      <c r="AE201" s="94"/>
      <c r="AF201" s="94"/>
      <c r="AG201" s="94"/>
      <c r="AH201" s="94">
        <v>1326</v>
      </c>
      <c r="AI201" s="94"/>
      <c r="AJ201" s="94"/>
      <c r="AK201" s="94"/>
      <c r="AL201" s="95"/>
      <c r="AM201" s="4"/>
      <c r="AN201" s="18" t="s">
        <v>313</v>
      </c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5">
        <v>1.52</v>
      </c>
      <c r="BA201" s="15"/>
      <c r="BB201" s="15"/>
      <c r="BC201" s="15"/>
      <c r="BD201" s="15"/>
      <c r="BE201" s="15" t="s">
        <v>318</v>
      </c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94">
        <v>3382.5</v>
      </c>
      <c r="BQ201" s="94"/>
      <c r="BR201" s="94"/>
      <c r="BS201" s="94"/>
      <c r="BT201" s="94"/>
      <c r="BU201" s="94">
        <v>3536.25</v>
      </c>
      <c r="BV201" s="94"/>
      <c r="BW201" s="94"/>
      <c r="BX201" s="94"/>
      <c r="BY201" s="95"/>
    </row>
    <row r="202" spans="1:77" ht="12.75" customHeight="1">
      <c r="A202" s="18" t="s">
        <v>223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5">
        <v>0.52</v>
      </c>
      <c r="N202" s="15"/>
      <c r="O202" s="15"/>
      <c r="P202" s="15"/>
      <c r="Q202" s="15"/>
      <c r="R202" s="135" t="s">
        <v>229</v>
      </c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94">
        <v>1870.8</v>
      </c>
      <c r="AD202" s="94"/>
      <c r="AE202" s="94"/>
      <c r="AF202" s="94"/>
      <c r="AG202" s="94"/>
      <c r="AH202" s="94">
        <v>2026.7</v>
      </c>
      <c r="AI202" s="94"/>
      <c r="AJ202" s="94"/>
      <c r="AK202" s="94"/>
      <c r="AL202" s="95"/>
      <c r="AM202" s="4"/>
      <c r="AN202" s="18" t="s">
        <v>328</v>
      </c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5">
        <v>0.5</v>
      </c>
      <c r="BA202" s="15"/>
      <c r="BB202" s="15"/>
      <c r="BC202" s="15"/>
      <c r="BD202" s="15"/>
      <c r="BE202" s="15" t="s">
        <v>319</v>
      </c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94">
        <v>1469.6</v>
      </c>
      <c r="BQ202" s="94"/>
      <c r="BR202" s="94"/>
      <c r="BS202" s="94"/>
      <c r="BT202" s="94"/>
      <c r="BU202" s="94">
        <v>1536.4</v>
      </c>
      <c r="BV202" s="94"/>
      <c r="BW202" s="94"/>
      <c r="BX202" s="94"/>
      <c r="BY202" s="95"/>
    </row>
    <row r="203" spans="1:77" ht="12.75" customHeight="1">
      <c r="A203" s="18" t="s">
        <v>238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5">
        <v>0.13</v>
      </c>
      <c r="N203" s="15"/>
      <c r="O203" s="15"/>
      <c r="P203" s="15"/>
      <c r="Q203" s="15"/>
      <c r="R203" s="135" t="s">
        <v>239</v>
      </c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7" t="s">
        <v>224</v>
      </c>
      <c r="AD203" s="137"/>
      <c r="AE203" s="137"/>
      <c r="AF203" s="137"/>
      <c r="AG203" s="137"/>
      <c r="AH203" s="137" t="s">
        <v>224</v>
      </c>
      <c r="AI203" s="137"/>
      <c r="AJ203" s="137"/>
      <c r="AK203" s="137"/>
      <c r="AL203" s="138"/>
      <c r="AM203" s="5"/>
      <c r="AN203" s="18" t="s">
        <v>329</v>
      </c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5">
        <v>0.87</v>
      </c>
      <c r="BA203" s="15"/>
      <c r="BB203" s="15"/>
      <c r="BC203" s="15"/>
      <c r="BD203" s="15"/>
      <c r="BE203" s="15" t="s">
        <v>320</v>
      </c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94">
        <v>2039.4</v>
      </c>
      <c r="BQ203" s="94"/>
      <c r="BR203" s="94"/>
      <c r="BS203" s="94"/>
      <c r="BT203" s="94"/>
      <c r="BU203" s="94">
        <v>2132.1</v>
      </c>
      <c r="BV203" s="94"/>
      <c r="BW203" s="94"/>
      <c r="BX203" s="94"/>
      <c r="BY203" s="95"/>
    </row>
    <row r="204" spans="1:77" ht="12.75" customHeight="1">
      <c r="A204" s="18" t="s">
        <v>237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5">
        <v>0.15</v>
      </c>
      <c r="N204" s="15"/>
      <c r="O204" s="15"/>
      <c r="P204" s="15"/>
      <c r="Q204" s="15"/>
      <c r="R204" s="135" t="s">
        <v>239</v>
      </c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7" t="s">
        <v>224</v>
      </c>
      <c r="AD204" s="137"/>
      <c r="AE204" s="137"/>
      <c r="AF204" s="137"/>
      <c r="AG204" s="137"/>
      <c r="AH204" s="137" t="s">
        <v>224</v>
      </c>
      <c r="AI204" s="137"/>
      <c r="AJ204" s="137"/>
      <c r="AK204" s="137"/>
      <c r="AL204" s="138"/>
      <c r="AM204" s="5"/>
      <c r="AN204" s="18" t="s">
        <v>330</v>
      </c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5">
        <v>1.76</v>
      </c>
      <c r="BA204" s="15"/>
      <c r="BB204" s="15"/>
      <c r="BC204" s="15"/>
      <c r="BD204" s="15"/>
      <c r="BE204" s="15" t="s">
        <v>321</v>
      </c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94">
        <v>3989.7</v>
      </c>
      <c r="BQ204" s="94"/>
      <c r="BR204" s="94"/>
      <c r="BS204" s="94"/>
      <c r="BT204" s="94"/>
      <c r="BU204" s="94">
        <v>4171.05</v>
      </c>
      <c r="BV204" s="94"/>
      <c r="BW204" s="94"/>
      <c r="BX204" s="94"/>
      <c r="BY204" s="95"/>
    </row>
    <row r="205" spans="1:77" ht="12.75" customHeight="1">
      <c r="A205" s="18" t="s">
        <v>232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5">
        <v>0.2</v>
      </c>
      <c r="N205" s="15"/>
      <c r="O205" s="15"/>
      <c r="P205" s="15"/>
      <c r="Q205" s="15"/>
      <c r="R205" s="135" t="s">
        <v>239</v>
      </c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94">
        <v>888</v>
      </c>
      <c r="AD205" s="94"/>
      <c r="AE205" s="94"/>
      <c r="AF205" s="94"/>
      <c r="AG205" s="94"/>
      <c r="AH205" s="94">
        <v>962</v>
      </c>
      <c r="AI205" s="94"/>
      <c r="AJ205" s="94"/>
      <c r="AK205" s="94"/>
      <c r="AL205" s="95"/>
      <c r="AM205" s="4"/>
      <c r="AN205" s="18" t="s">
        <v>331</v>
      </c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5">
        <v>0.58</v>
      </c>
      <c r="BA205" s="15"/>
      <c r="BB205" s="15"/>
      <c r="BC205" s="15"/>
      <c r="BD205" s="15"/>
      <c r="BE205" s="15" t="s">
        <v>322</v>
      </c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94">
        <v>1786.4</v>
      </c>
      <c r="BQ205" s="94"/>
      <c r="BR205" s="94"/>
      <c r="BS205" s="94"/>
      <c r="BT205" s="94"/>
      <c r="BU205" s="94">
        <v>1867.6</v>
      </c>
      <c r="BV205" s="94"/>
      <c r="BW205" s="94"/>
      <c r="BX205" s="94"/>
      <c r="BY205" s="95"/>
    </row>
    <row r="206" spans="1:77" ht="12.75" customHeight="1">
      <c r="A206" s="18" t="s">
        <v>236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5">
        <v>0.335</v>
      </c>
      <c r="N206" s="15"/>
      <c r="O206" s="15"/>
      <c r="P206" s="15"/>
      <c r="Q206" s="15"/>
      <c r="R206" s="135" t="s">
        <v>239</v>
      </c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94">
        <v>1260</v>
      </c>
      <c r="AD206" s="94"/>
      <c r="AE206" s="94"/>
      <c r="AF206" s="94"/>
      <c r="AG206" s="94"/>
      <c r="AH206" s="94">
        <v>1365</v>
      </c>
      <c r="AI206" s="94"/>
      <c r="AJ206" s="94"/>
      <c r="AK206" s="94"/>
      <c r="AL206" s="95"/>
      <c r="AM206" s="4"/>
      <c r="AN206" s="18" t="s">
        <v>332</v>
      </c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5">
        <v>0.91</v>
      </c>
      <c r="BA206" s="15"/>
      <c r="BB206" s="15"/>
      <c r="BC206" s="15"/>
      <c r="BD206" s="15"/>
      <c r="BE206" s="15" t="s">
        <v>323</v>
      </c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94">
        <v>2607</v>
      </c>
      <c r="BQ206" s="94"/>
      <c r="BR206" s="94"/>
      <c r="BS206" s="94"/>
      <c r="BT206" s="94"/>
      <c r="BU206" s="94">
        <v>2725.5</v>
      </c>
      <c r="BV206" s="94"/>
      <c r="BW206" s="94"/>
      <c r="BX206" s="94"/>
      <c r="BY206" s="95"/>
    </row>
    <row r="207" spans="1:77" ht="12.75" customHeight="1">
      <c r="A207" s="18" t="s">
        <v>231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5">
        <v>0.4</v>
      </c>
      <c r="N207" s="15"/>
      <c r="O207" s="15"/>
      <c r="P207" s="15"/>
      <c r="Q207" s="15"/>
      <c r="R207" s="135" t="s">
        <v>239</v>
      </c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94">
        <v>1284</v>
      </c>
      <c r="AD207" s="94"/>
      <c r="AE207" s="94"/>
      <c r="AF207" s="94"/>
      <c r="AG207" s="94"/>
      <c r="AH207" s="94">
        <v>1391</v>
      </c>
      <c r="AI207" s="94"/>
      <c r="AJ207" s="94"/>
      <c r="AK207" s="94"/>
      <c r="AL207" s="95"/>
      <c r="AM207" s="4"/>
      <c r="AN207" s="18" t="s">
        <v>333</v>
      </c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5">
        <v>1.9</v>
      </c>
      <c r="BA207" s="15"/>
      <c r="BB207" s="15"/>
      <c r="BC207" s="15"/>
      <c r="BD207" s="15"/>
      <c r="BE207" s="15" t="s">
        <v>324</v>
      </c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94">
        <v>4914.8</v>
      </c>
      <c r="BQ207" s="94"/>
      <c r="BR207" s="94"/>
      <c r="BS207" s="94"/>
      <c r="BT207" s="94"/>
      <c r="BU207" s="94">
        <v>5138.2</v>
      </c>
      <c r="BV207" s="94"/>
      <c r="BW207" s="94"/>
      <c r="BX207" s="94"/>
      <c r="BY207" s="95"/>
    </row>
    <row r="208" spans="1:77" ht="12.75" customHeight="1">
      <c r="A208" s="18" t="s">
        <v>230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5">
        <v>0.6</v>
      </c>
      <c r="N208" s="15"/>
      <c r="O208" s="15"/>
      <c r="P208" s="15"/>
      <c r="Q208" s="15"/>
      <c r="R208" s="135" t="s">
        <v>239</v>
      </c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94">
        <v>1620</v>
      </c>
      <c r="AD208" s="94"/>
      <c r="AE208" s="94"/>
      <c r="AF208" s="94"/>
      <c r="AG208" s="94"/>
      <c r="AH208" s="94">
        <v>1755</v>
      </c>
      <c r="AI208" s="94"/>
      <c r="AJ208" s="94"/>
      <c r="AK208" s="94"/>
      <c r="AL208" s="95"/>
      <c r="AM208" s="4"/>
      <c r="AN208" s="18" t="s">
        <v>334</v>
      </c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5">
        <v>0.8</v>
      </c>
      <c r="BA208" s="15"/>
      <c r="BB208" s="15"/>
      <c r="BC208" s="15"/>
      <c r="BD208" s="15"/>
      <c r="BE208" s="15" t="s">
        <v>325</v>
      </c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94">
        <v>2147.2</v>
      </c>
      <c r="BQ208" s="94"/>
      <c r="BR208" s="94"/>
      <c r="BS208" s="94"/>
      <c r="BT208" s="94"/>
      <c r="BU208" s="94">
        <v>2244.8</v>
      </c>
      <c r="BV208" s="94"/>
      <c r="BW208" s="94"/>
      <c r="BX208" s="94"/>
      <c r="BY208" s="95"/>
    </row>
    <row r="209" spans="1:77" ht="12.75" customHeight="1">
      <c r="A209" s="18" t="s">
        <v>233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5">
        <v>0.75</v>
      </c>
      <c r="N209" s="15"/>
      <c r="O209" s="15"/>
      <c r="P209" s="15"/>
      <c r="Q209" s="15"/>
      <c r="R209" s="135" t="s">
        <v>239</v>
      </c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94">
        <v>2700</v>
      </c>
      <c r="AD209" s="94"/>
      <c r="AE209" s="94"/>
      <c r="AF209" s="94"/>
      <c r="AG209" s="94"/>
      <c r="AH209" s="94">
        <v>2925</v>
      </c>
      <c r="AI209" s="94"/>
      <c r="AJ209" s="94"/>
      <c r="AK209" s="94"/>
      <c r="AL209" s="95"/>
      <c r="AM209" s="4"/>
      <c r="AN209" s="18" t="s">
        <v>335</v>
      </c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5">
        <v>1.215</v>
      </c>
      <c r="BA209" s="15"/>
      <c r="BB209" s="15"/>
      <c r="BC209" s="15"/>
      <c r="BD209" s="15"/>
      <c r="BE209" s="15" t="s">
        <v>326</v>
      </c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94">
        <v>3148.2</v>
      </c>
      <c r="BQ209" s="94"/>
      <c r="BR209" s="94"/>
      <c r="BS209" s="94"/>
      <c r="BT209" s="94"/>
      <c r="BU209" s="94">
        <v>3291.3</v>
      </c>
      <c r="BV209" s="94"/>
      <c r="BW209" s="94"/>
      <c r="BX209" s="94"/>
      <c r="BY209" s="95"/>
    </row>
    <row r="210" spans="1:77" ht="12.75" customHeight="1">
      <c r="A210" s="18" t="s">
        <v>234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5">
        <v>0.7</v>
      </c>
      <c r="N210" s="15"/>
      <c r="O210" s="15"/>
      <c r="P210" s="15"/>
      <c r="Q210" s="15"/>
      <c r="R210" s="135" t="s">
        <v>239</v>
      </c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94">
        <v>3060</v>
      </c>
      <c r="AD210" s="94"/>
      <c r="AE210" s="94"/>
      <c r="AF210" s="94"/>
      <c r="AG210" s="94"/>
      <c r="AH210" s="94">
        <v>3315</v>
      </c>
      <c r="AI210" s="94"/>
      <c r="AJ210" s="94"/>
      <c r="AK210" s="94"/>
      <c r="AL210" s="95"/>
      <c r="AM210" s="4"/>
      <c r="AN210" s="18" t="s">
        <v>336</v>
      </c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5">
        <v>2.47</v>
      </c>
      <c r="BA210" s="15"/>
      <c r="BB210" s="15"/>
      <c r="BC210" s="15"/>
      <c r="BD210" s="15"/>
      <c r="BE210" s="15" t="s">
        <v>327</v>
      </c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94">
        <v>5525.3</v>
      </c>
      <c r="BQ210" s="94"/>
      <c r="BR210" s="94"/>
      <c r="BS210" s="94"/>
      <c r="BT210" s="94"/>
      <c r="BU210" s="94">
        <v>5776.45</v>
      </c>
      <c r="BV210" s="94"/>
      <c r="BW210" s="94"/>
      <c r="BX210" s="94"/>
      <c r="BY210" s="95"/>
    </row>
    <row r="211" spans="1:77" ht="12.75" customHeight="1">
      <c r="A211" s="18" t="s">
        <v>235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5">
        <v>0.6</v>
      </c>
      <c r="N211" s="15"/>
      <c r="O211" s="15"/>
      <c r="P211" s="15"/>
      <c r="Q211" s="15"/>
      <c r="R211" s="135" t="s">
        <v>239</v>
      </c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94">
        <v>1860</v>
      </c>
      <c r="AD211" s="94"/>
      <c r="AE211" s="94"/>
      <c r="AF211" s="94"/>
      <c r="AG211" s="94"/>
      <c r="AH211" s="94">
        <v>2015</v>
      </c>
      <c r="AI211" s="94"/>
      <c r="AJ211" s="94"/>
      <c r="AK211" s="94"/>
      <c r="AL211" s="95"/>
      <c r="AM211" s="4"/>
      <c r="AN211" s="18" t="s">
        <v>337</v>
      </c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5">
        <v>1.25</v>
      </c>
      <c r="BA211" s="15"/>
      <c r="BB211" s="15"/>
      <c r="BC211" s="15"/>
      <c r="BD211" s="15"/>
      <c r="BE211" s="15" t="s">
        <v>338</v>
      </c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94">
        <v>3752.1</v>
      </c>
      <c r="BQ211" s="94"/>
      <c r="BR211" s="94"/>
      <c r="BS211" s="94"/>
      <c r="BT211" s="94"/>
      <c r="BU211" s="94">
        <v>3922.65</v>
      </c>
      <c r="BV211" s="94"/>
      <c r="BW211" s="94"/>
      <c r="BX211" s="94"/>
      <c r="BY211" s="95"/>
    </row>
    <row r="212" spans="1:77" ht="12.75" customHeight="1">
      <c r="A212" s="18" t="s">
        <v>241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5">
        <v>0.67</v>
      </c>
      <c r="N212" s="15"/>
      <c r="O212" s="15"/>
      <c r="P212" s="15"/>
      <c r="Q212" s="15"/>
      <c r="R212" s="135" t="s">
        <v>248</v>
      </c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94">
        <v>2280</v>
      </c>
      <c r="AD212" s="94"/>
      <c r="AE212" s="94"/>
      <c r="AF212" s="94"/>
      <c r="AG212" s="94"/>
      <c r="AH212" s="94">
        <v>2470</v>
      </c>
      <c r="AI212" s="94"/>
      <c r="AJ212" s="94"/>
      <c r="AK212" s="94"/>
      <c r="AL212" s="95"/>
      <c r="AM212" s="4"/>
      <c r="AN212" s="18" t="s">
        <v>339</v>
      </c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5">
        <v>1.95</v>
      </c>
      <c r="BA212" s="15"/>
      <c r="BB212" s="15"/>
      <c r="BC212" s="15"/>
      <c r="BD212" s="15"/>
      <c r="BE212" s="15" t="s">
        <v>340</v>
      </c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94">
        <v>5669.4</v>
      </c>
      <c r="BQ212" s="94"/>
      <c r="BR212" s="94"/>
      <c r="BS212" s="94"/>
      <c r="BT212" s="94"/>
      <c r="BU212" s="94">
        <v>5927.1</v>
      </c>
      <c r="BV212" s="94"/>
      <c r="BW212" s="94"/>
      <c r="BX212" s="94"/>
      <c r="BY212" s="95"/>
    </row>
    <row r="213" spans="1:77" ht="12.75" customHeight="1">
      <c r="A213" s="18" t="s">
        <v>240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5">
        <v>1</v>
      </c>
      <c r="N213" s="15"/>
      <c r="O213" s="15"/>
      <c r="P213" s="15"/>
      <c r="Q213" s="15"/>
      <c r="R213" s="135" t="s">
        <v>248</v>
      </c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94">
        <v>2760</v>
      </c>
      <c r="AD213" s="94"/>
      <c r="AE213" s="94"/>
      <c r="AF213" s="94"/>
      <c r="AG213" s="94"/>
      <c r="AH213" s="94">
        <v>2990</v>
      </c>
      <c r="AI213" s="94"/>
      <c r="AJ213" s="94"/>
      <c r="AK213" s="94"/>
      <c r="AL213" s="95"/>
      <c r="AM213" s="4"/>
      <c r="AN213" s="18" t="s">
        <v>341</v>
      </c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5">
        <v>4.05</v>
      </c>
      <c r="BA213" s="15"/>
      <c r="BB213" s="15"/>
      <c r="BC213" s="15"/>
      <c r="BD213" s="15"/>
      <c r="BE213" s="15" t="s">
        <v>342</v>
      </c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94">
        <v>9644.8</v>
      </c>
      <c r="BQ213" s="94"/>
      <c r="BR213" s="94"/>
      <c r="BS213" s="94"/>
      <c r="BT213" s="94"/>
      <c r="BU213" s="94">
        <v>10083.2</v>
      </c>
      <c r="BV213" s="94"/>
      <c r="BW213" s="94"/>
      <c r="BX213" s="94"/>
      <c r="BY213" s="95"/>
    </row>
    <row r="214" spans="1:77" ht="12.75" customHeight="1">
      <c r="A214" s="18" t="s">
        <v>243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5">
        <v>1.7</v>
      </c>
      <c r="N214" s="15"/>
      <c r="O214" s="15"/>
      <c r="P214" s="15"/>
      <c r="Q214" s="15"/>
      <c r="R214" s="135" t="s">
        <v>248</v>
      </c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94">
        <v>4920</v>
      </c>
      <c r="AD214" s="94"/>
      <c r="AE214" s="94"/>
      <c r="AF214" s="94"/>
      <c r="AG214" s="94"/>
      <c r="AH214" s="94">
        <v>5330</v>
      </c>
      <c r="AI214" s="94"/>
      <c r="AJ214" s="94"/>
      <c r="AK214" s="94"/>
      <c r="AL214" s="95"/>
      <c r="AM214" s="4"/>
      <c r="AN214" s="18" t="s">
        <v>343</v>
      </c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5">
        <v>1.45</v>
      </c>
      <c r="BA214" s="15"/>
      <c r="BB214" s="15"/>
      <c r="BC214" s="15"/>
      <c r="BD214" s="15"/>
      <c r="BE214" s="15" t="s">
        <v>344</v>
      </c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94">
        <v>4719</v>
      </c>
      <c r="BQ214" s="94"/>
      <c r="BR214" s="94"/>
      <c r="BS214" s="94"/>
      <c r="BT214" s="94"/>
      <c r="BU214" s="94">
        <v>4933.5</v>
      </c>
      <c r="BV214" s="94"/>
      <c r="BW214" s="94"/>
      <c r="BX214" s="94"/>
      <c r="BY214" s="95"/>
    </row>
    <row r="215" spans="1:77" ht="12.75" customHeight="1">
      <c r="A215" s="18" t="s">
        <v>242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5">
        <v>1.65</v>
      </c>
      <c r="N215" s="15"/>
      <c r="O215" s="15"/>
      <c r="P215" s="15"/>
      <c r="Q215" s="15"/>
      <c r="R215" s="135" t="s">
        <v>248</v>
      </c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94">
        <v>5460</v>
      </c>
      <c r="AD215" s="94"/>
      <c r="AE215" s="94"/>
      <c r="AF215" s="94"/>
      <c r="AG215" s="94"/>
      <c r="AH215" s="94">
        <v>5915</v>
      </c>
      <c r="AI215" s="94"/>
      <c r="AJ215" s="94"/>
      <c r="AK215" s="94"/>
      <c r="AL215" s="95"/>
      <c r="AM215" s="4"/>
      <c r="AN215" s="18" t="s">
        <v>345</v>
      </c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5">
        <v>2.3</v>
      </c>
      <c r="BA215" s="15"/>
      <c r="BB215" s="15"/>
      <c r="BC215" s="15"/>
      <c r="BD215" s="15"/>
      <c r="BE215" s="15" t="s">
        <v>346</v>
      </c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94">
        <v>6600</v>
      </c>
      <c r="BQ215" s="94"/>
      <c r="BR215" s="94"/>
      <c r="BS215" s="94"/>
      <c r="BT215" s="94"/>
      <c r="BU215" s="94">
        <v>6900</v>
      </c>
      <c r="BV215" s="94"/>
      <c r="BW215" s="94"/>
      <c r="BX215" s="94"/>
      <c r="BY215" s="95"/>
    </row>
    <row r="216" spans="1:77" ht="12.75" customHeight="1">
      <c r="A216" s="18" t="s">
        <v>245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5">
        <v>1</v>
      </c>
      <c r="N216" s="15"/>
      <c r="O216" s="15"/>
      <c r="P216" s="15"/>
      <c r="Q216" s="15"/>
      <c r="R216" s="135" t="s">
        <v>256</v>
      </c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94">
        <v>3780</v>
      </c>
      <c r="AD216" s="94"/>
      <c r="AE216" s="94"/>
      <c r="AF216" s="94"/>
      <c r="AG216" s="94"/>
      <c r="AH216" s="94">
        <v>4095</v>
      </c>
      <c r="AI216" s="94"/>
      <c r="AJ216" s="94"/>
      <c r="AK216" s="94"/>
      <c r="AL216" s="95"/>
      <c r="AM216" s="4"/>
      <c r="AN216" s="18" t="s">
        <v>347</v>
      </c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5">
        <v>4.75</v>
      </c>
      <c r="BA216" s="15"/>
      <c r="BB216" s="15"/>
      <c r="BC216" s="15"/>
      <c r="BD216" s="15"/>
      <c r="BE216" s="15" t="s">
        <v>348</v>
      </c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94">
        <v>12873.3</v>
      </c>
      <c r="BQ216" s="94"/>
      <c r="BR216" s="94"/>
      <c r="BS216" s="94"/>
      <c r="BT216" s="94"/>
      <c r="BU216" s="94">
        <v>13458.45</v>
      </c>
      <c r="BV216" s="94"/>
      <c r="BW216" s="94"/>
      <c r="BX216" s="94"/>
      <c r="BY216" s="95"/>
    </row>
    <row r="217" spans="1:77" ht="12.75" customHeight="1">
      <c r="A217" s="18" t="s">
        <v>244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5">
        <v>1.475</v>
      </c>
      <c r="N217" s="15"/>
      <c r="O217" s="15"/>
      <c r="P217" s="15"/>
      <c r="Q217" s="15"/>
      <c r="R217" s="135" t="s">
        <v>256</v>
      </c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94">
        <v>5220</v>
      </c>
      <c r="AD217" s="94"/>
      <c r="AE217" s="94"/>
      <c r="AF217" s="94"/>
      <c r="AG217" s="94"/>
      <c r="AH217" s="94">
        <v>5655</v>
      </c>
      <c r="AI217" s="94"/>
      <c r="AJ217" s="94"/>
      <c r="AK217" s="94"/>
      <c r="AL217" s="95"/>
      <c r="AM217" s="4"/>
      <c r="AN217" s="18" t="s">
        <v>349</v>
      </c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5">
        <v>2.82</v>
      </c>
      <c r="BA217" s="15"/>
      <c r="BB217" s="15"/>
      <c r="BC217" s="15"/>
      <c r="BD217" s="15"/>
      <c r="BE217" s="15" t="s">
        <v>350</v>
      </c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94">
        <v>7085.1</v>
      </c>
      <c r="BQ217" s="94"/>
      <c r="BR217" s="94"/>
      <c r="BS217" s="94"/>
      <c r="BT217" s="94"/>
      <c r="BU217" s="94">
        <v>7407.15</v>
      </c>
      <c r="BV217" s="94"/>
      <c r="BW217" s="94"/>
      <c r="BX217" s="94"/>
      <c r="BY217" s="95"/>
    </row>
    <row r="218" spans="1:77" ht="12.75" customHeight="1" thickBot="1">
      <c r="A218" s="18" t="s">
        <v>246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5">
        <v>2.5</v>
      </c>
      <c r="N218" s="15"/>
      <c r="O218" s="15"/>
      <c r="P218" s="15"/>
      <c r="Q218" s="15"/>
      <c r="R218" s="135" t="s">
        <v>256</v>
      </c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94">
        <v>10380</v>
      </c>
      <c r="AD218" s="94"/>
      <c r="AE218" s="94"/>
      <c r="AF218" s="94"/>
      <c r="AG218" s="94"/>
      <c r="AH218" s="94">
        <v>11245</v>
      </c>
      <c r="AI218" s="94"/>
      <c r="AJ218" s="94"/>
      <c r="AK218" s="94"/>
      <c r="AL218" s="95"/>
      <c r="AM218" s="4"/>
      <c r="AN218" s="45" t="s">
        <v>351</v>
      </c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89">
        <v>5.9</v>
      </c>
      <c r="BA218" s="89"/>
      <c r="BB218" s="89"/>
      <c r="BC218" s="89"/>
      <c r="BD218" s="89"/>
      <c r="BE218" s="89" t="s">
        <v>352</v>
      </c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94">
        <v>14162.5</v>
      </c>
      <c r="BQ218" s="94"/>
      <c r="BR218" s="94"/>
      <c r="BS218" s="94"/>
      <c r="BT218" s="94"/>
      <c r="BU218" s="94">
        <v>14806.25</v>
      </c>
      <c r="BV218" s="94"/>
      <c r="BW218" s="94"/>
      <c r="BX218" s="94"/>
      <c r="BY218" s="95"/>
    </row>
    <row r="219" spans="1:77" ht="12.75" customHeight="1" thickBot="1">
      <c r="A219" s="45" t="s">
        <v>247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89">
        <v>2.45</v>
      </c>
      <c r="N219" s="89"/>
      <c r="O219" s="89"/>
      <c r="P219" s="89"/>
      <c r="Q219" s="89"/>
      <c r="R219" s="141" t="s">
        <v>256</v>
      </c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97">
        <v>10440</v>
      </c>
      <c r="AD219" s="97"/>
      <c r="AE219" s="97"/>
      <c r="AF219" s="97"/>
      <c r="AG219" s="97"/>
      <c r="AH219" s="97">
        <v>11310</v>
      </c>
      <c r="AI219" s="97"/>
      <c r="AJ219" s="97"/>
      <c r="AK219" s="97"/>
      <c r="AL219" s="98"/>
      <c r="AM219" s="4"/>
      <c r="AN219" s="148" t="s">
        <v>353</v>
      </c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</row>
    <row r="220" spans="1:77" ht="12.75" customHeight="1" thickBot="1">
      <c r="A220" s="54" t="s">
        <v>249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4"/>
      <c r="AN220" s="54" t="s">
        <v>354</v>
      </c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</row>
    <row r="221" spans="1:77" ht="12.75" customHeight="1">
      <c r="A221" s="99" t="s">
        <v>1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 t="s">
        <v>251</v>
      </c>
      <c r="N221" s="82"/>
      <c r="O221" s="82"/>
      <c r="P221" s="82"/>
      <c r="Q221" s="82"/>
      <c r="R221" s="82" t="s">
        <v>250</v>
      </c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 t="s">
        <v>2</v>
      </c>
      <c r="AD221" s="82"/>
      <c r="AE221" s="82"/>
      <c r="AF221" s="82"/>
      <c r="AG221" s="82"/>
      <c r="AH221" s="82" t="s">
        <v>78</v>
      </c>
      <c r="AI221" s="82"/>
      <c r="AJ221" s="82"/>
      <c r="AK221" s="82"/>
      <c r="AL221" s="83"/>
      <c r="AM221" s="5"/>
      <c r="AN221" s="149" t="s">
        <v>1</v>
      </c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3"/>
      <c r="AZ221" s="82" t="s">
        <v>251</v>
      </c>
      <c r="BA221" s="82"/>
      <c r="BB221" s="82"/>
      <c r="BC221" s="82"/>
      <c r="BD221" s="82"/>
      <c r="BE221" s="82" t="s">
        <v>252</v>
      </c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 t="s">
        <v>2</v>
      </c>
      <c r="BQ221" s="82"/>
      <c r="BR221" s="82"/>
      <c r="BS221" s="82"/>
      <c r="BT221" s="82"/>
      <c r="BU221" s="82" t="s">
        <v>78</v>
      </c>
      <c r="BV221" s="82"/>
      <c r="BW221" s="82"/>
      <c r="BX221" s="82"/>
      <c r="BY221" s="83"/>
    </row>
    <row r="222" spans="1:77" ht="12.75" customHeight="1">
      <c r="A222" s="18" t="s">
        <v>253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5">
        <v>0.18</v>
      </c>
      <c r="N222" s="15"/>
      <c r="O222" s="15"/>
      <c r="P222" s="15"/>
      <c r="Q222" s="15"/>
      <c r="R222" s="136" t="s">
        <v>239</v>
      </c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94">
        <v>1176</v>
      </c>
      <c r="AD222" s="94"/>
      <c r="AE222" s="94"/>
      <c r="AF222" s="94"/>
      <c r="AG222" s="94"/>
      <c r="AH222" s="94">
        <v>1274</v>
      </c>
      <c r="AI222" s="94"/>
      <c r="AJ222" s="94"/>
      <c r="AK222" s="94"/>
      <c r="AL222" s="95"/>
      <c r="AM222" s="4"/>
      <c r="AN222" s="18" t="s">
        <v>355</v>
      </c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5">
        <v>0.04</v>
      </c>
      <c r="BA222" s="15"/>
      <c r="BB222" s="15"/>
      <c r="BC222" s="15"/>
      <c r="BD222" s="15"/>
      <c r="BE222" s="15" t="s">
        <v>356</v>
      </c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94">
        <v>374</v>
      </c>
      <c r="BQ222" s="94"/>
      <c r="BR222" s="94"/>
      <c r="BS222" s="94"/>
      <c r="BT222" s="94"/>
      <c r="BU222" s="94">
        <v>391</v>
      </c>
      <c r="BV222" s="94"/>
      <c r="BW222" s="94"/>
      <c r="BX222" s="94"/>
      <c r="BY222" s="95"/>
    </row>
    <row r="223" spans="1:77" ht="12.75" customHeight="1">
      <c r="A223" s="18" t="s">
        <v>254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5">
        <v>0.68</v>
      </c>
      <c r="N223" s="15"/>
      <c r="O223" s="15"/>
      <c r="P223" s="15"/>
      <c r="Q223" s="15"/>
      <c r="R223" s="136" t="s">
        <v>248</v>
      </c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94">
        <v>2520</v>
      </c>
      <c r="AD223" s="94"/>
      <c r="AE223" s="94"/>
      <c r="AF223" s="94"/>
      <c r="AG223" s="94"/>
      <c r="AH223" s="94">
        <v>2730</v>
      </c>
      <c r="AI223" s="94"/>
      <c r="AJ223" s="94"/>
      <c r="AK223" s="94"/>
      <c r="AL223" s="95"/>
      <c r="AM223" s="4"/>
      <c r="AN223" s="18" t="s">
        <v>357</v>
      </c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5">
        <v>0.05</v>
      </c>
      <c r="BA223" s="15"/>
      <c r="BB223" s="15"/>
      <c r="BC223" s="15"/>
      <c r="BD223" s="15"/>
      <c r="BE223" s="15" t="s">
        <v>358</v>
      </c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94">
        <v>451</v>
      </c>
      <c r="BQ223" s="94"/>
      <c r="BR223" s="94"/>
      <c r="BS223" s="94"/>
      <c r="BT223" s="94"/>
      <c r="BU223" s="94">
        <v>471.5</v>
      </c>
      <c r="BV223" s="94"/>
      <c r="BW223" s="94"/>
      <c r="BX223" s="94"/>
      <c r="BY223" s="95"/>
    </row>
    <row r="224" spans="1:77" ht="12.75" customHeight="1" thickBot="1">
      <c r="A224" s="45" t="s">
        <v>255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89">
        <v>1.28</v>
      </c>
      <c r="N224" s="89"/>
      <c r="O224" s="89"/>
      <c r="P224" s="89"/>
      <c r="Q224" s="89"/>
      <c r="R224" s="140" t="s">
        <v>256</v>
      </c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97">
        <v>5100</v>
      </c>
      <c r="AD224" s="97"/>
      <c r="AE224" s="97"/>
      <c r="AF224" s="97"/>
      <c r="AG224" s="97"/>
      <c r="AH224" s="97">
        <v>5525</v>
      </c>
      <c r="AI224" s="97"/>
      <c r="AJ224" s="97"/>
      <c r="AK224" s="97"/>
      <c r="AL224" s="98"/>
      <c r="AM224" s="4"/>
      <c r="AN224" s="18" t="s">
        <v>359</v>
      </c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5">
        <v>0.07</v>
      </c>
      <c r="BA224" s="15"/>
      <c r="BB224" s="15"/>
      <c r="BC224" s="15"/>
      <c r="BD224" s="15"/>
      <c r="BE224" s="15" t="s">
        <v>360</v>
      </c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94">
        <v>462</v>
      </c>
      <c r="BQ224" s="94"/>
      <c r="BR224" s="94"/>
      <c r="BS224" s="94"/>
      <c r="BT224" s="94"/>
      <c r="BU224" s="94">
        <v>483</v>
      </c>
      <c r="BV224" s="94"/>
      <c r="BW224" s="94"/>
      <c r="BX224" s="94"/>
      <c r="BY224" s="95"/>
    </row>
    <row r="225" spans="1:77" ht="12.75" customHeight="1" thickBot="1">
      <c r="A225" s="54" t="s">
        <v>257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4"/>
      <c r="AN225" s="18" t="s">
        <v>361</v>
      </c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5">
        <v>0.07</v>
      </c>
      <c r="BA225" s="15"/>
      <c r="BB225" s="15"/>
      <c r="BC225" s="15"/>
      <c r="BD225" s="15"/>
      <c r="BE225" s="15" t="s">
        <v>362</v>
      </c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94">
        <v>473</v>
      </c>
      <c r="BQ225" s="94"/>
      <c r="BR225" s="94"/>
      <c r="BS225" s="94"/>
      <c r="BT225" s="94"/>
      <c r="BU225" s="94">
        <v>494.5</v>
      </c>
      <c r="BV225" s="94"/>
      <c r="BW225" s="94"/>
      <c r="BX225" s="94"/>
      <c r="BY225" s="95"/>
    </row>
    <row r="226" spans="1:77" ht="12.75" customHeight="1">
      <c r="A226" s="99" t="s">
        <v>1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 t="s">
        <v>251</v>
      </c>
      <c r="N226" s="82"/>
      <c r="O226" s="82"/>
      <c r="P226" s="82"/>
      <c r="Q226" s="82"/>
      <c r="R226" s="82" t="s">
        <v>250</v>
      </c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 t="s">
        <v>2</v>
      </c>
      <c r="AD226" s="82"/>
      <c r="AE226" s="82"/>
      <c r="AF226" s="82"/>
      <c r="AG226" s="82"/>
      <c r="AH226" s="82" t="s">
        <v>78</v>
      </c>
      <c r="AI226" s="82"/>
      <c r="AJ226" s="82"/>
      <c r="AK226" s="82"/>
      <c r="AL226" s="83"/>
      <c r="AM226" s="5"/>
      <c r="AN226" s="18" t="s">
        <v>363</v>
      </c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5">
        <v>0.08</v>
      </c>
      <c r="BA226" s="15"/>
      <c r="BB226" s="15"/>
      <c r="BC226" s="15"/>
      <c r="BD226" s="15"/>
      <c r="BE226" s="15" t="s">
        <v>364</v>
      </c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94">
        <v>550</v>
      </c>
      <c r="BQ226" s="94"/>
      <c r="BR226" s="94"/>
      <c r="BS226" s="94"/>
      <c r="BT226" s="94"/>
      <c r="BU226" s="94">
        <v>575</v>
      </c>
      <c r="BV226" s="94"/>
      <c r="BW226" s="94"/>
      <c r="BX226" s="94"/>
      <c r="BY226" s="95"/>
    </row>
    <row r="227" spans="1:77" ht="12.75" customHeight="1">
      <c r="A227" s="18" t="s">
        <v>258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5">
        <v>0.4</v>
      </c>
      <c r="N227" s="15"/>
      <c r="O227" s="15"/>
      <c r="P227" s="15"/>
      <c r="Q227" s="15"/>
      <c r="R227" s="139" t="s">
        <v>239</v>
      </c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94">
        <v>1224</v>
      </c>
      <c r="AD227" s="94"/>
      <c r="AE227" s="94"/>
      <c r="AF227" s="94"/>
      <c r="AG227" s="94"/>
      <c r="AH227" s="94">
        <v>1326</v>
      </c>
      <c r="AI227" s="94"/>
      <c r="AJ227" s="94"/>
      <c r="AK227" s="94"/>
      <c r="AL227" s="95"/>
      <c r="AM227" s="4"/>
      <c r="AN227" s="18" t="s">
        <v>365</v>
      </c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5">
        <v>0.09</v>
      </c>
      <c r="BA227" s="15"/>
      <c r="BB227" s="15"/>
      <c r="BC227" s="15"/>
      <c r="BD227" s="15"/>
      <c r="BE227" s="15" t="s">
        <v>366</v>
      </c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94">
        <v>572</v>
      </c>
      <c r="BQ227" s="94"/>
      <c r="BR227" s="94"/>
      <c r="BS227" s="94"/>
      <c r="BT227" s="94"/>
      <c r="BU227" s="94">
        <v>598</v>
      </c>
      <c r="BV227" s="94"/>
      <c r="BW227" s="94"/>
      <c r="BX227" s="94"/>
      <c r="BY227" s="95"/>
    </row>
    <row r="228" spans="1:77" ht="12.75" customHeight="1">
      <c r="A228" s="18" t="s">
        <v>259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5">
        <v>0.83</v>
      </c>
      <c r="N228" s="15"/>
      <c r="O228" s="15"/>
      <c r="P228" s="15"/>
      <c r="Q228" s="15"/>
      <c r="R228" s="136" t="s">
        <v>248</v>
      </c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94">
        <v>2640</v>
      </c>
      <c r="AD228" s="94"/>
      <c r="AE228" s="94"/>
      <c r="AF228" s="94"/>
      <c r="AG228" s="94"/>
      <c r="AH228" s="94">
        <v>2860</v>
      </c>
      <c r="AI228" s="94"/>
      <c r="AJ228" s="94"/>
      <c r="AK228" s="94"/>
      <c r="AL228" s="95"/>
      <c r="AM228" s="4"/>
      <c r="AN228" s="18" t="s">
        <v>367</v>
      </c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5">
        <v>0.1</v>
      </c>
      <c r="BA228" s="15"/>
      <c r="BB228" s="15"/>
      <c r="BC228" s="15"/>
      <c r="BD228" s="15"/>
      <c r="BE228" s="15" t="s">
        <v>368</v>
      </c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94">
        <v>660</v>
      </c>
      <c r="BQ228" s="94"/>
      <c r="BR228" s="94"/>
      <c r="BS228" s="94"/>
      <c r="BT228" s="94"/>
      <c r="BU228" s="94">
        <v>690</v>
      </c>
      <c r="BV228" s="94"/>
      <c r="BW228" s="94"/>
      <c r="BX228" s="94"/>
      <c r="BY228" s="95"/>
    </row>
    <row r="229" spans="1:77" ht="12.75" customHeight="1" thickBot="1">
      <c r="A229" s="45" t="s">
        <v>260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89">
        <v>1.42</v>
      </c>
      <c r="N229" s="89"/>
      <c r="O229" s="89"/>
      <c r="P229" s="89"/>
      <c r="Q229" s="89"/>
      <c r="R229" s="140" t="s">
        <v>256</v>
      </c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97">
        <v>5220</v>
      </c>
      <c r="AD229" s="97"/>
      <c r="AE229" s="97"/>
      <c r="AF229" s="97"/>
      <c r="AG229" s="97"/>
      <c r="AH229" s="97">
        <v>5655</v>
      </c>
      <c r="AI229" s="97"/>
      <c r="AJ229" s="97"/>
      <c r="AK229" s="97"/>
      <c r="AL229" s="98"/>
      <c r="AM229" s="4"/>
      <c r="AN229" s="18" t="s">
        <v>369</v>
      </c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5">
        <v>0.11</v>
      </c>
      <c r="BA229" s="15"/>
      <c r="BB229" s="15"/>
      <c r="BC229" s="15"/>
      <c r="BD229" s="15"/>
      <c r="BE229" s="15" t="s">
        <v>370</v>
      </c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94">
        <v>682</v>
      </c>
      <c r="BQ229" s="94"/>
      <c r="BR229" s="94"/>
      <c r="BS229" s="94"/>
      <c r="BT229" s="94"/>
      <c r="BU229" s="94">
        <v>713</v>
      </c>
      <c r="BV229" s="94"/>
      <c r="BW229" s="94"/>
      <c r="BX229" s="94"/>
      <c r="BY229" s="95"/>
    </row>
    <row r="230" spans="1:77" ht="12.75" customHeight="1" thickBot="1">
      <c r="A230" s="54" t="s">
        <v>261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4"/>
      <c r="AN230" s="18" t="s">
        <v>371</v>
      </c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5">
        <v>0.11</v>
      </c>
      <c r="BA230" s="15"/>
      <c r="BB230" s="15"/>
      <c r="BC230" s="15"/>
      <c r="BD230" s="15"/>
      <c r="BE230" s="15" t="s">
        <v>372</v>
      </c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94">
        <v>693</v>
      </c>
      <c r="BQ230" s="94"/>
      <c r="BR230" s="94"/>
      <c r="BS230" s="94"/>
      <c r="BT230" s="94"/>
      <c r="BU230" s="94">
        <v>724.5</v>
      </c>
      <c r="BV230" s="94"/>
      <c r="BW230" s="94"/>
      <c r="BX230" s="94"/>
      <c r="BY230" s="95"/>
    </row>
    <row r="231" spans="1:77" ht="12.75" customHeight="1">
      <c r="A231" s="99" t="s">
        <v>1</v>
      </c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 t="s">
        <v>251</v>
      </c>
      <c r="Y231" s="82"/>
      <c r="Z231" s="82"/>
      <c r="AA231" s="82"/>
      <c r="AB231" s="82"/>
      <c r="AC231" s="82" t="s">
        <v>2</v>
      </c>
      <c r="AD231" s="82"/>
      <c r="AE231" s="82"/>
      <c r="AF231" s="82"/>
      <c r="AG231" s="82"/>
      <c r="AH231" s="82" t="s">
        <v>78</v>
      </c>
      <c r="AI231" s="82"/>
      <c r="AJ231" s="82"/>
      <c r="AK231" s="82"/>
      <c r="AL231" s="83"/>
      <c r="AM231" s="5"/>
      <c r="AN231" s="18" t="s">
        <v>373</v>
      </c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5">
        <v>0.12</v>
      </c>
      <c r="BA231" s="15"/>
      <c r="BB231" s="15"/>
      <c r="BC231" s="15"/>
      <c r="BD231" s="15"/>
      <c r="BE231" s="15" t="s">
        <v>374</v>
      </c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94">
        <v>704</v>
      </c>
      <c r="BQ231" s="94"/>
      <c r="BR231" s="94"/>
      <c r="BS231" s="94"/>
      <c r="BT231" s="94"/>
      <c r="BU231" s="94">
        <v>736</v>
      </c>
      <c r="BV231" s="94"/>
      <c r="BW231" s="94"/>
      <c r="BX231" s="94"/>
      <c r="BY231" s="95"/>
    </row>
    <row r="232" spans="1:77" ht="12.75" customHeight="1">
      <c r="A232" s="18" t="s">
        <v>265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5">
        <v>0.7</v>
      </c>
      <c r="Y232" s="15"/>
      <c r="Z232" s="15"/>
      <c r="AA232" s="15"/>
      <c r="AB232" s="15"/>
      <c r="AC232" s="94">
        <v>1980</v>
      </c>
      <c r="AD232" s="94"/>
      <c r="AE232" s="94"/>
      <c r="AF232" s="94"/>
      <c r="AG232" s="94"/>
      <c r="AH232" s="94">
        <v>2145</v>
      </c>
      <c r="AI232" s="94"/>
      <c r="AJ232" s="94"/>
      <c r="AK232" s="94"/>
      <c r="AL232" s="95"/>
      <c r="AM232" s="4"/>
      <c r="AN232" s="18" t="s">
        <v>375</v>
      </c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5">
        <v>0.13</v>
      </c>
      <c r="BA232" s="15"/>
      <c r="BB232" s="15"/>
      <c r="BC232" s="15"/>
      <c r="BD232" s="15"/>
      <c r="BE232" s="15" t="s">
        <v>376</v>
      </c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94">
        <v>715</v>
      </c>
      <c r="BQ232" s="94"/>
      <c r="BR232" s="94"/>
      <c r="BS232" s="94"/>
      <c r="BT232" s="94"/>
      <c r="BU232" s="94">
        <v>747.5</v>
      </c>
      <c r="BV232" s="94"/>
      <c r="BW232" s="94"/>
      <c r="BX232" s="94"/>
      <c r="BY232" s="95"/>
    </row>
    <row r="233" spans="1:77" ht="12.75" customHeight="1">
      <c r="A233" s="18" t="s">
        <v>264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5">
        <v>0.105</v>
      </c>
      <c r="Y233" s="15"/>
      <c r="Z233" s="15"/>
      <c r="AA233" s="15"/>
      <c r="AB233" s="15"/>
      <c r="AC233" s="94">
        <v>3120</v>
      </c>
      <c r="AD233" s="94"/>
      <c r="AE233" s="94"/>
      <c r="AF233" s="94"/>
      <c r="AG233" s="94"/>
      <c r="AH233" s="94">
        <v>3380</v>
      </c>
      <c r="AI233" s="94"/>
      <c r="AJ233" s="94"/>
      <c r="AK233" s="94"/>
      <c r="AL233" s="95"/>
      <c r="AM233" s="4"/>
      <c r="AN233" s="18" t="s">
        <v>377</v>
      </c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5">
        <v>0.09</v>
      </c>
      <c r="BA233" s="15"/>
      <c r="BB233" s="15"/>
      <c r="BC233" s="15"/>
      <c r="BD233" s="15"/>
      <c r="BE233" s="15" t="s">
        <v>378</v>
      </c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94">
        <v>583</v>
      </c>
      <c r="BQ233" s="94"/>
      <c r="BR233" s="94"/>
      <c r="BS233" s="94"/>
      <c r="BT233" s="94"/>
      <c r="BU233" s="94">
        <v>609.5</v>
      </c>
      <c r="BV233" s="94"/>
      <c r="BW233" s="94"/>
      <c r="BX233" s="94"/>
      <c r="BY233" s="95"/>
    </row>
    <row r="234" spans="1:77" ht="12.75" customHeight="1">
      <c r="A234" s="18" t="s">
        <v>263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5"/>
      <c r="Y234" s="15"/>
      <c r="Z234" s="15"/>
      <c r="AA234" s="15"/>
      <c r="AB234" s="15"/>
      <c r="AC234" s="94">
        <v>3060</v>
      </c>
      <c r="AD234" s="94"/>
      <c r="AE234" s="94"/>
      <c r="AF234" s="94"/>
      <c r="AG234" s="94"/>
      <c r="AH234" s="94">
        <v>3315</v>
      </c>
      <c r="AI234" s="94"/>
      <c r="AJ234" s="94"/>
      <c r="AK234" s="94"/>
      <c r="AL234" s="95"/>
      <c r="AM234" s="4"/>
      <c r="AN234" s="18" t="s">
        <v>379</v>
      </c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5">
        <v>0.1</v>
      </c>
      <c r="BA234" s="15"/>
      <c r="BB234" s="15"/>
      <c r="BC234" s="15"/>
      <c r="BD234" s="15"/>
      <c r="BE234" s="15" t="s">
        <v>380</v>
      </c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94">
        <v>682</v>
      </c>
      <c r="BQ234" s="94"/>
      <c r="BR234" s="94"/>
      <c r="BS234" s="94"/>
      <c r="BT234" s="94"/>
      <c r="BU234" s="94">
        <v>713</v>
      </c>
      <c r="BV234" s="94"/>
      <c r="BW234" s="94"/>
      <c r="BX234" s="94"/>
      <c r="BY234" s="95"/>
    </row>
    <row r="235" spans="1:77" ht="12.75" customHeight="1" thickBot="1">
      <c r="A235" s="45" t="s">
        <v>262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89"/>
      <c r="Y235" s="89"/>
      <c r="Z235" s="89"/>
      <c r="AA235" s="89"/>
      <c r="AB235" s="89"/>
      <c r="AC235" s="97">
        <v>3900</v>
      </c>
      <c r="AD235" s="97"/>
      <c r="AE235" s="97"/>
      <c r="AF235" s="97"/>
      <c r="AG235" s="97"/>
      <c r="AH235" s="97">
        <v>4225</v>
      </c>
      <c r="AI235" s="97"/>
      <c r="AJ235" s="97"/>
      <c r="AK235" s="97"/>
      <c r="AL235" s="98"/>
      <c r="AM235" s="4"/>
      <c r="AN235" s="18" t="s">
        <v>381</v>
      </c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5">
        <v>0.12</v>
      </c>
      <c r="BA235" s="15"/>
      <c r="BB235" s="15"/>
      <c r="BC235" s="15"/>
      <c r="BD235" s="15"/>
      <c r="BE235" s="15" t="s">
        <v>382</v>
      </c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94">
        <v>803</v>
      </c>
      <c r="BQ235" s="94"/>
      <c r="BR235" s="94"/>
      <c r="BS235" s="94"/>
      <c r="BT235" s="94"/>
      <c r="BU235" s="94">
        <v>839.5</v>
      </c>
      <c r="BV235" s="94"/>
      <c r="BW235" s="94"/>
      <c r="BX235" s="94"/>
      <c r="BY235" s="95"/>
    </row>
    <row r="236" spans="1:77" ht="12.75" customHeight="1" thickBot="1">
      <c r="A236" s="54" t="s">
        <v>266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4"/>
      <c r="AN236" s="18" t="s">
        <v>383</v>
      </c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5">
        <v>0.12</v>
      </c>
      <c r="BA236" s="15"/>
      <c r="BB236" s="15"/>
      <c r="BC236" s="15"/>
      <c r="BD236" s="15"/>
      <c r="BE236" s="15" t="s">
        <v>384</v>
      </c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94">
        <v>693</v>
      </c>
      <c r="BQ236" s="94"/>
      <c r="BR236" s="94"/>
      <c r="BS236" s="94"/>
      <c r="BT236" s="94"/>
      <c r="BU236" s="94">
        <v>724.5</v>
      </c>
      <c r="BV236" s="94"/>
      <c r="BW236" s="94"/>
      <c r="BX236" s="94"/>
      <c r="BY236" s="95"/>
    </row>
    <row r="237" spans="1:77" ht="12.75" customHeight="1">
      <c r="A237" s="99" t="s">
        <v>1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 t="s">
        <v>251</v>
      </c>
      <c r="N237" s="82"/>
      <c r="O237" s="82"/>
      <c r="P237" s="82"/>
      <c r="Q237" s="82"/>
      <c r="R237" s="82" t="s">
        <v>268</v>
      </c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 t="s">
        <v>2</v>
      </c>
      <c r="AD237" s="82"/>
      <c r="AE237" s="82"/>
      <c r="AF237" s="82"/>
      <c r="AG237" s="82"/>
      <c r="AH237" s="82" t="s">
        <v>78</v>
      </c>
      <c r="AI237" s="82"/>
      <c r="AJ237" s="82"/>
      <c r="AK237" s="82"/>
      <c r="AL237" s="83"/>
      <c r="AM237" s="5"/>
      <c r="AN237" s="18" t="s">
        <v>385</v>
      </c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5">
        <v>0.14</v>
      </c>
      <c r="BA237" s="15"/>
      <c r="BB237" s="15"/>
      <c r="BC237" s="15"/>
      <c r="BD237" s="15"/>
      <c r="BE237" s="15" t="s">
        <v>386</v>
      </c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94">
        <v>726</v>
      </c>
      <c r="BQ237" s="94"/>
      <c r="BR237" s="94"/>
      <c r="BS237" s="94"/>
      <c r="BT237" s="94"/>
      <c r="BU237" s="94">
        <v>759</v>
      </c>
      <c r="BV237" s="94"/>
      <c r="BW237" s="94"/>
      <c r="BX237" s="94"/>
      <c r="BY237" s="95"/>
    </row>
    <row r="238" spans="1:77" ht="12.75" customHeight="1">
      <c r="A238" s="18" t="s">
        <v>267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5">
        <v>0.3</v>
      </c>
      <c r="N238" s="15"/>
      <c r="O238" s="15"/>
      <c r="P238" s="15"/>
      <c r="Q238" s="15"/>
      <c r="R238" s="15" t="s">
        <v>269</v>
      </c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94">
        <v>660</v>
      </c>
      <c r="AD238" s="94"/>
      <c r="AE238" s="94"/>
      <c r="AF238" s="94"/>
      <c r="AG238" s="94"/>
      <c r="AH238" s="94">
        <v>690</v>
      </c>
      <c r="AI238" s="94"/>
      <c r="AJ238" s="94"/>
      <c r="AK238" s="94"/>
      <c r="AL238" s="95"/>
      <c r="AM238" s="4"/>
      <c r="AN238" s="18" t="s">
        <v>387</v>
      </c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5">
        <v>0.162</v>
      </c>
      <c r="BA238" s="15"/>
      <c r="BB238" s="15"/>
      <c r="BC238" s="15"/>
      <c r="BD238" s="15"/>
      <c r="BE238" s="15" t="s">
        <v>388</v>
      </c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94">
        <v>836</v>
      </c>
      <c r="BQ238" s="94"/>
      <c r="BR238" s="94"/>
      <c r="BS238" s="94"/>
      <c r="BT238" s="94"/>
      <c r="BU238" s="94">
        <v>874</v>
      </c>
      <c r="BV238" s="94"/>
      <c r="BW238" s="94"/>
      <c r="BX238" s="94"/>
      <c r="BY238" s="95"/>
    </row>
    <row r="239" spans="1:77" ht="12.75" customHeight="1">
      <c r="A239" s="18" t="s">
        <v>270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5">
        <v>0.39</v>
      </c>
      <c r="N239" s="15"/>
      <c r="O239" s="15"/>
      <c r="P239" s="15"/>
      <c r="Q239" s="15"/>
      <c r="R239" s="15" t="s">
        <v>271</v>
      </c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94">
        <v>880</v>
      </c>
      <c r="AD239" s="94"/>
      <c r="AE239" s="94"/>
      <c r="AF239" s="94"/>
      <c r="AG239" s="94"/>
      <c r="AH239" s="94">
        <v>920</v>
      </c>
      <c r="AI239" s="94"/>
      <c r="AJ239" s="94"/>
      <c r="AK239" s="94"/>
      <c r="AL239" s="95"/>
      <c r="AM239" s="4"/>
      <c r="AN239" s="18" t="s">
        <v>389</v>
      </c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5">
        <v>0.18</v>
      </c>
      <c r="BA239" s="15"/>
      <c r="BB239" s="15"/>
      <c r="BC239" s="15"/>
      <c r="BD239" s="15"/>
      <c r="BE239" s="15" t="s">
        <v>390</v>
      </c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94">
        <v>880</v>
      </c>
      <c r="BQ239" s="94"/>
      <c r="BR239" s="94"/>
      <c r="BS239" s="94"/>
      <c r="BT239" s="94"/>
      <c r="BU239" s="94">
        <v>920</v>
      </c>
      <c r="BV239" s="94"/>
      <c r="BW239" s="94"/>
      <c r="BX239" s="94"/>
      <c r="BY239" s="95"/>
    </row>
    <row r="240" spans="1:77" ht="12.75" customHeight="1">
      <c r="A240" s="18" t="s">
        <v>272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5">
        <v>0.49</v>
      </c>
      <c r="N240" s="15"/>
      <c r="O240" s="15"/>
      <c r="P240" s="15"/>
      <c r="Q240" s="15"/>
      <c r="R240" s="15" t="s">
        <v>273</v>
      </c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94">
        <v>1034</v>
      </c>
      <c r="AD240" s="94"/>
      <c r="AE240" s="94"/>
      <c r="AF240" s="94"/>
      <c r="AG240" s="94"/>
      <c r="AH240" s="94">
        <v>1081</v>
      </c>
      <c r="AI240" s="94"/>
      <c r="AJ240" s="94"/>
      <c r="AK240" s="94"/>
      <c r="AL240" s="95"/>
      <c r="AM240" s="4"/>
      <c r="AN240" s="18" t="s">
        <v>391</v>
      </c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5">
        <v>0.197</v>
      </c>
      <c r="BA240" s="15"/>
      <c r="BB240" s="15"/>
      <c r="BC240" s="15"/>
      <c r="BD240" s="15"/>
      <c r="BE240" s="15" t="s">
        <v>392</v>
      </c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94">
        <v>1034</v>
      </c>
      <c r="BQ240" s="94"/>
      <c r="BR240" s="94"/>
      <c r="BS240" s="94"/>
      <c r="BT240" s="94"/>
      <c r="BU240" s="94">
        <v>1081</v>
      </c>
      <c r="BV240" s="94"/>
      <c r="BW240" s="94"/>
      <c r="BX240" s="94"/>
      <c r="BY240" s="95"/>
    </row>
    <row r="241" spans="1:77" ht="12.75" customHeight="1">
      <c r="A241" s="18" t="s">
        <v>274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5">
        <v>0.57</v>
      </c>
      <c r="N241" s="15"/>
      <c r="O241" s="15"/>
      <c r="P241" s="15"/>
      <c r="Q241" s="15"/>
      <c r="R241" s="15" t="s">
        <v>275</v>
      </c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94">
        <v>1265</v>
      </c>
      <c r="AD241" s="94"/>
      <c r="AE241" s="94"/>
      <c r="AF241" s="94"/>
      <c r="AG241" s="94"/>
      <c r="AH241" s="94">
        <v>1322.5</v>
      </c>
      <c r="AI241" s="94"/>
      <c r="AJ241" s="94"/>
      <c r="AK241" s="94"/>
      <c r="AL241" s="95"/>
      <c r="AM241" s="4"/>
      <c r="AN241" s="18" t="s">
        <v>393</v>
      </c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5">
        <v>0.26</v>
      </c>
      <c r="BA241" s="15"/>
      <c r="BB241" s="15"/>
      <c r="BC241" s="15"/>
      <c r="BD241" s="15"/>
      <c r="BE241" s="15" t="s">
        <v>396</v>
      </c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94">
        <v>1826</v>
      </c>
      <c r="BQ241" s="94"/>
      <c r="BR241" s="94"/>
      <c r="BS241" s="94"/>
      <c r="BT241" s="94"/>
      <c r="BU241" s="94">
        <v>1909</v>
      </c>
      <c r="BV241" s="94"/>
      <c r="BW241" s="94"/>
      <c r="BX241" s="94"/>
      <c r="BY241" s="95"/>
    </row>
    <row r="242" spans="1:77" ht="12.75" customHeight="1">
      <c r="A242" s="18" t="s">
        <v>276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5">
        <v>0.35</v>
      </c>
      <c r="N242" s="15"/>
      <c r="O242" s="15"/>
      <c r="P242" s="15"/>
      <c r="Q242" s="15"/>
      <c r="R242" s="15" t="s">
        <v>277</v>
      </c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94">
        <v>869</v>
      </c>
      <c r="AD242" s="94"/>
      <c r="AE242" s="94"/>
      <c r="AF242" s="94"/>
      <c r="AG242" s="94"/>
      <c r="AH242" s="94">
        <v>908.5</v>
      </c>
      <c r="AI242" s="94"/>
      <c r="AJ242" s="94"/>
      <c r="AK242" s="94"/>
      <c r="AL242" s="95"/>
      <c r="AM242" s="4"/>
      <c r="AN242" s="18" t="s">
        <v>394</v>
      </c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5">
        <v>0.38</v>
      </c>
      <c r="BA242" s="15"/>
      <c r="BB242" s="15"/>
      <c r="BC242" s="15"/>
      <c r="BD242" s="15"/>
      <c r="BE242" s="15" t="s">
        <v>395</v>
      </c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94">
        <v>1925</v>
      </c>
      <c r="BQ242" s="94"/>
      <c r="BR242" s="94"/>
      <c r="BS242" s="94"/>
      <c r="BT242" s="94"/>
      <c r="BU242" s="94">
        <v>2012.5</v>
      </c>
      <c r="BV242" s="94"/>
      <c r="BW242" s="94"/>
      <c r="BX242" s="94"/>
      <c r="BY242" s="95"/>
    </row>
    <row r="243" spans="1:77" ht="12.75" customHeight="1">
      <c r="A243" s="18" t="s">
        <v>278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5">
        <v>0.47</v>
      </c>
      <c r="N243" s="15"/>
      <c r="O243" s="15"/>
      <c r="P243" s="15"/>
      <c r="Q243" s="15"/>
      <c r="R243" s="15" t="s">
        <v>279</v>
      </c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94">
        <v>1144</v>
      </c>
      <c r="AD243" s="94"/>
      <c r="AE243" s="94"/>
      <c r="AF243" s="94"/>
      <c r="AG243" s="94"/>
      <c r="AH243" s="94">
        <v>1196</v>
      </c>
      <c r="AI243" s="94"/>
      <c r="AJ243" s="94"/>
      <c r="AK243" s="94"/>
      <c r="AL243" s="95"/>
      <c r="AM243" s="4"/>
      <c r="AN243" s="18" t="s">
        <v>397</v>
      </c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5">
        <v>0.42</v>
      </c>
      <c r="BA243" s="15"/>
      <c r="BB243" s="15"/>
      <c r="BC243" s="15"/>
      <c r="BD243" s="15"/>
      <c r="BE243" s="15" t="s">
        <v>398</v>
      </c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94">
        <v>2090</v>
      </c>
      <c r="BQ243" s="94"/>
      <c r="BR243" s="94"/>
      <c r="BS243" s="94"/>
      <c r="BT243" s="94"/>
      <c r="BU243" s="94">
        <v>2185</v>
      </c>
      <c r="BV243" s="94"/>
      <c r="BW243" s="94"/>
      <c r="BX243" s="94"/>
      <c r="BY243" s="95"/>
    </row>
    <row r="244" spans="1:77" ht="12.75" customHeight="1">
      <c r="A244" s="18" t="s">
        <v>280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5">
        <v>0.59</v>
      </c>
      <c r="N244" s="15"/>
      <c r="O244" s="15"/>
      <c r="P244" s="15"/>
      <c r="Q244" s="15"/>
      <c r="R244" s="15" t="s">
        <v>281</v>
      </c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94">
        <v>1375</v>
      </c>
      <c r="AD244" s="94"/>
      <c r="AE244" s="94"/>
      <c r="AF244" s="94"/>
      <c r="AG244" s="94"/>
      <c r="AH244" s="94">
        <v>1437.5</v>
      </c>
      <c r="AI244" s="94"/>
      <c r="AJ244" s="94"/>
      <c r="AK244" s="94"/>
      <c r="AL244" s="95"/>
      <c r="AM244" s="4"/>
      <c r="AN244" s="18" t="s">
        <v>399</v>
      </c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5">
        <v>0.25</v>
      </c>
      <c r="BA244" s="15"/>
      <c r="BB244" s="15"/>
      <c r="BC244" s="15"/>
      <c r="BD244" s="15"/>
      <c r="BE244" s="15" t="s">
        <v>400</v>
      </c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94">
        <v>1760</v>
      </c>
      <c r="BQ244" s="94"/>
      <c r="BR244" s="94"/>
      <c r="BS244" s="94"/>
      <c r="BT244" s="94"/>
      <c r="BU244" s="94">
        <v>1840</v>
      </c>
      <c r="BV244" s="94"/>
      <c r="BW244" s="94"/>
      <c r="BX244" s="94"/>
      <c r="BY244" s="95"/>
    </row>
    <row r="245" spans="1:77" ht="12.75" customHeight="1">
      <c r="A245" s="18" t="s">
        <v>282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5">
        <v>0.7</v>
      </c>
      <c r="N245" s="15"/>
      <c r="O245" s="15"/>
      <c r="P245" s="15"/>
      <c r="Q245" s="15"/>
      <c r="R245" s="15" t="s">
        <v>283</v>
      </c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94">
        <v>1584</v>
      </c>
      <c r="AD245" s="94"/>
      <c r="AE245" s="94"/>
      <c r="AF245" s="94"/>
      <c r="AG245" s="94"/>
      <c r="AH245" s="94">
        <v>1656</v>
      </c>
      <c r="AI245" s="94"/>
      <c r="AJ245" s="94"/>
      <c r="AK245" s="94"/>
      <c r="AL245" s="95"/>
      <c r="AM245" s="4"/>
      <c r="AN245" s="18" t="s">
        <v>401</v>
      </c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5">
        <v>0.29</v>
      </c>
      <c r="BA245" s="15"/>
      <c r="BB245" s="15"/>
      <c r="BC245" s="15"/>
      <c r="BD245" s="15"/>
      <c r="BE245" s="15" t="s">
        <v>402</v>
      </c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94">
        <v>1881</v>
      </c>
      <c r="BQ245" s="94"/>
      <c r="BR245" s="94"/>
      <c r="BS245" s="94"/>
      <c r="BT245" s="94"/>
      <c r="BU245" s="94">
        <v>1966.5</v>
      </c>
      <c r="BV245" s="94"/>
      <c r="BW245" s="94"/>
      <c r="BX245" s="94"/>
      <c r="BY245" s="95"/>
    </row>
    <row r="246" spans="1:77" ht="12.75" customHeight="1">
      <c r="A246" s="18" t="s">
        <v>284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5">
        <v>0.49</v>
      </c>
      <c r="N246" s="15"/>
      <c r="O246" s="15"/>
      <c r="P246" s="15"/>
      <c r="Q246" s="15"/>
      <c r="R246" s="15" t="s">
        <v>288</v>
      </c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94">
        <v>990</v>
      </c>
      <c r="AD246" s="94"/>
      <c r="AE246" s="94"/>
      <c r="AF246" s="94"/>
      <c r="AG246" s="94"/>
      <c r="AH246" s="94">
        <v>1035</v>
      </c>
      <c r="AI246" s="94"/>
      <c r="AJ246" s="94"/>
      <c r="AK246" s="94"/>
      <c r="AL246" s="95"/>
      <c r="AM246" s="4"/>
      <c r="AN246" s="18" t="s">
        <v>403</v>
      </c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5">
        <v>0.34</v>
      </c>
      <c r="BA246" s="15"/>
      <c r="BB246" s="15"/>
      <c r="BC246" s="15"/>
      <c r="BD246" s="15"/>
      <c r="BE246" s="15" t="s">
        <v>404</v>
      </c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94">
        <v>2046</v>
      </c>
      <c r="BQ246" s="94"/>
      <c r="BR246" s="94"/>
      <c r="BS246" s="94"/>
      <c r="BT246" s="94"/>
      <c r="BU246" s="94">
        <v>2139</v>
      </c>
      <c r="BV246" s="94"/>
      <c r="BW246" s="94"/>
      <c r="BX246" s="94"/>
      <c r="BY246" s="95"/>
    </row>
    <row r="247" spans="1:77" ht="12.75" customHeight="1">
      <c r="A247" s="18" t="s">
        <v>285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5">
        <v>0.64</v>
      </c>
      <c r="N247" s="15"/>
      <c r="O247" s="15"/>
      <c r="P247" s="15"/>
      <c r="Q247" s="15"/>
      <c r="R247" s="15" t="s">
        <v>289</v>
      </c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94">
        <v>1287</v>
      </c>
      <c r="AD247" s="94"/>
      <c r="AE247" s="94"/>
      <c r="AF247" s="94"/>
      <c r="AG247" s="94"/>
      <c r="AH247" s="94">
        <v>1345.5</v>
      </c>
      <c r="AI247" s="94"/>
      <c r="AJ247" s="94"/>
      <c r="AK247" s="94"/>
      <c r="AL247" s="95"/>
      <c r="AM247" s="4"/>
      <c r="AN247" s="18" t="s">
        <v>405</v>
      </c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5">
        <v>0.34</v>
      </c>
      <c r="BA247" s="15"/>
      <c r="BB247" s="15"/>
      <c r="BC247" s="15"/>
      <c r="BD247" s="15"/>
      <c r="BE247" s="15" t="s">
        <v>404</v>
      </c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94">
        <v>2288</v>
      </c>
      <c r="BQ247" s="94"/>
      <c r="BR247" s="94"/>
      <c r="BS247" s="94"/>
      <c r="BT247" s="94"/>
      <c r="BU247" s="94">
        <v>2392</v>
      </c>
      <c r="BV247" s="94"/>
      <c r="BW247" s="94"/>
      <c r="BX247" s="94"/>
      <c r="BY247" s="95"/>
    </row>
    <row r="248" spans="1:77" ht="12.75" customHeight="1">
      <c r="A248" s="18" t="s">
        <v>286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5">
        <v>0.79</v>
      </c>
      <c r="N248" s="15"/>
      <c r="O248" s="15"/>
      <c r="P248" s="15"/>
      <c r="Q248" s="15"/>
      <c r="R248" s="15" t="s">
        <v>290</v>
      </c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94">
        <v>1485</v>
      </c>
      <c r="AD248" s="94"/>
      <c r="AE248" s="94"/>
      <c r="AF248" s="94"/>
      <c r="AG248" s="94"/>
      <c r="AH248" s="94">
        <v>1552.5</v>
      </c>
      <c r="AI248" s="94"/>
      <c r="AJ248" s="94"/>
      <c r="AK248" s="94"/>
      <c r="AL248" s="95"/>
      <c r="AM248" s="4"/>
      <c r="AN248" s="18" t="s">
        <v>406</v>
      </c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5">
        <v>0.38</v>
      </c>
      <c r="BA248" s="15"/>
      <c r="BB248" s="15"/>
      <c r="BC248" s="15"/>
      <c r="BD248" s="15"/>
      <c r="BE248" s="15" t="s">
        <v>407</v>
      </c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94">
        <v>2134</v>
      </c>
      <c r="BQ248" s="94"/>
      <c r="BR248" s="94"/>
      <c r="BS248" s="94"/>
      <c r="BT248" s="94"/>
      <c r="BU248" s="94">
        <v>2231</v>
      </c>
      <c r="BV248" s="94"/>
      <c r="BW248" s="94"/>
      <c r="BX248" s="94"/>
      <c r="BY248" s="95"/>
    </row>
    <row r="249" spans="1:77" ht="12.75" customHeight="1">
      <c r="A249" s="18" t="s">
        <v>287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5">
        <v>0.96</v>
      </c>
      <c r="N249" s="15"/>
      <c r="O249" s="15"/>
      <c r="P249" s="15"/>
      <c r="Q249" s="15"/>
      <c r="R249" s="15" t="s">
        <v>291</v>
      </c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94">
        <v>1771</v>
      </c>
      <c r="AD249" s="94"/>
      <c r="AE249" s="94"/>
      <c r="AF249" s="94"/>
      <c r="AG249" s="94"/>
      <c r="AH249" s="94">
        <v>1851.5</v>
      </c>
      <c r="AI249" s="94"/>
      <c r="AJ249" s="94"/>
      <c r="AK249" s="94"/>
      <c r="AL249" s="95"/>
      <c r="AM249" s="4"/>
      <c r="AN249" s="18" t="s">
        <v>408</v>
      </c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5">
        <v>0.38</v>
      </c>
      <c r="BA249" s="15"/>
      <c r="BB249" s="15"/>
      <c r="BC249" s="15"/>
      <c r="BD249" s="15"/>
      <c r="BE249" s="15" t="s">
        <v>407</v>
      </c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94">
        <v>2563</v>
      </c>
      <c r="BQ249" s="94"/>
      <c r="BR249" s="94"/>
      <c r="BS249" s="94"/>
      <c r="BT249" s="94"/>
      <c r="BU249" s="94">
        <v>2679.5</v>
      </c>
      <c r="BV249" s="94"/>
      <c r="BW249" s="94"/>
      <c r="BX249" s="94"/>
      <c r="BY249" s="95"/>
    </row>
    <row r="250" spans="1:77" ht="12.75" customHeight="1">
      <c r="A250" s="18" t="s">
        <v>292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5">
        <v>0.97</v>
      </c>
      <c r="N250" s="15"/>
      <c r="O250" s="15"/>
      <c r="P250" s="15"/>
      <c r="Q250" s="15"/>
      <c r="R250" s="15" t="s">
        <v>296</v>
      </c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94">
        <v>2002</v>
      </c>
      <c r="AD250" s="94"/>
      <c r="AE250" s="94"/>
      <c r="AF250" s="94"/>
      <c r="AG250" s="94"/>
      <c r="AH250" s="94">
        <v>2093</v>
      </c>
      <c r="AI250" s="94"/>
      <c r="AJ250" s="94"/>
      <c r="AK250" s="94"/>
      <c r="AL250" s="95"/>
      <c r="AM250" s="4"/>
      <c r="AN250" s="18" t="s">
        <v>409</v>
      </c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5">
        <v>0.41</v>
      </c>
      <c r="BA250" s="15"/>
      <c r="BB250" s="15"/>
      <c r="BC250" s="15"/>
      <c r="BD250" s="15"/>
      <c r="BE250" s="15" t="s">
        <v>410</v>
      </c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94">
        <v>2420</v>
      </c>
      <c r="BQ250" s="94"/>
      <c r="BR250" s="94"/>
      <c r="BS250" s="94"/>
      <c r="BT250" s="94"/>
      <c r="BU250" s="94">
        <v>2530</v>
      </c>
      <c r="BV250" s="94"/>
      <c r="BW250" s="94"/>
      <c r="BX250" s="94"/>
      <c r="BY250" s="95"/>
    </row>
    <row r="251" spans="1:77" ht="12.75" customHeight="1" thickBot="1">
      <c r="A251" s="18" t="s">
        <v>293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5">
        <v>1.3</v>
      </c>
      <c r="N251" s="15"/>
      <c r="O251" s="15"/>
      <c r="P251" s="15"/>
      <c r="Q251" s="15"/>
      <c r="R251" s="15" t="s">
        <v>297</v>
      </c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94">
        <v>2354</v>
      </c>
      <c r="AD251" s="94"/>
      <c r="AE251" s="94"/>
      <c r="AF251" s="94"/>
      <c r="AG251" s="94"/>
      <c r="AH251" s="94">
        <v>2461</v>
      </c>
      <c r="AI251" s="94"/>
      <c r="AJ251" s="94"/>
      <c r="AK251" s="94"/>
      <c r="AL251" s="95"/>
      <c r="AM251" s="4"/>
      <c r="AN251" s="45" t="s">
        <v>411</v>
      </c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89">
        <v>0.39</v>
      </c>
      <c r="BA251" s="89"/>
      <c r="BB251" s="89"/>
      <c r="BC251" s="89"/>
      <c r="BD251" s="89"/>
      <c r="BE251" s="89" t="s">
        <v>410</v>
      </c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97">
        <v>2783</v>
      </c>
      <c r="BQ251" s="97"/>
      <c r="BR251" s="97"/>
      <c r="BS251" s="97"/>
      <c r="BT251" s="97"/>
      <c r="BU251" s="97">
        <v>2909.5</v>
      </c>
      <c r="BV251" s="97"/>
      <c r="BW251" s="97"/>
      <c r="BX251" s="97"/>
      <c r="BY251" s="98"/>
    </row>
    <row r="252" spans="1:77" ht="12.75" customHeight="1" thickBot="1">
      <c r="A252" s="18" t="s">
        <v>294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5">
        <v>1.63</v>
      </c>
      <c r="N252" s="15"/>
      <c r="O252" s="15"/>
      <c r="P252" s="15"/>
      <c r="Q252" s="15"/>
      <c r="R252" s="15" t="s">
        <v>298</v>
      </c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94">
        <v>2849</v>
      </c>
      <c r="AD252" s="94"/>
      <c r="AE252" s="94"/>
      <c r="AF252" s="94"/>
      <c r="AG252" s="94"/>
      <c r="AH252" s="94">
        <v>2978.5</v>
      </c>
      <c r="AI252" s="94"/>
      <c r="AJ252" s="94"/>
      <c r="AK252" s="94"/>
      <c r="AL252" s="95"/>
      <c r="AM252" s="4"/>
      <c r="AN252" s="54" t="s">
        <v>412</v>
      </c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</row>
    <row r="253" spans="1:77" ht="12.75" customHeight="1">
      <c r="A253" s="18" t="s">
        <v>295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5">
        <v>1.96</v>
      </c>
      <c r="N253" s="15"/>
      <c r="O253" s="15"/>
      <c r="P253" s="15"/>
      <c r="Q253" s="15"/>
      <c r="R253" s="15" t="s">
        <v>299</v>
      </c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94">
        <v>3366</v>
      </c>
      <c r="AD253" s="94"/>
      <c r="AE253" s="94"/>
      <c r="AF253" s="94"/>
      <c r="AG253" s="94"/>
      <c r="AH253" s="94">
        <v>3519</v>
      </c>
      <c r="AI253" s="94"/>
      <c r="AJ253" s="94"/>
      <c r="AK253" s="94"/>
      <c r="AL253" s="95"/>
      <c r="AM253" s="4"/>
      <c r="AN253" s="149" t="s">
        <v>1</v>
      </c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3"/>
      <c r="AZ253" s="82" t="s">
        <v>251</v>
      </c>
      <c r="BA253" s="82"/>
      <c r="BB253" s="82"/>
      <c r="BC253" s="82"/>
      <c r="BD253" s="82"/>
      <c r="BE253" s="82" t="s">
        <v>252</v>
      </c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 t="s">
        <v>2</v>
      </c>
      <c r="BQ253" s="82"/>
      <c r="BR253" s="82"/>
      <c r="BS253" s="82"/>
      <c r="BT253" s="82"/>
      <c r="BU253" s="82" t="s">
        <v>78</v>
      </c>
      <c r="BV253" s="82"/>
      <c r="BW253" s="82"/>
      <c r="BX253" s="82"/>
      <c r="BY253" s="83"/>
    </row>
    <row r="254" spans="1:77" ht="12.75" customHeight="1">
      <c r="A254" s="18" t="s">
        <v>300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5">
        <v>0.21</v>
      </c>
      <c r="N254" s="15"/>
      <c r="O254" s="15"/>
      <c r="P254" s="15"/>
      <c r="Q254" s="15"/>
      <c r="R254" s="15" t="s">
        <v>304</v>
      </c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94">
        <v>561</v>
      </c>
      <c r="AD254" s="94"/>
      <c r="AE254" s="94"/>
      <c r="AF254" s="94"/>
      <c r="AG254" s="94"/>
      <c r="AH254" s="94">
        <v>586.5</v>
      </c>
      <c r="AI254" s="94"/>
      <c r="AJ254" s="94"/>
      <c r="AK254" s="94"/>
      <c r="AL254" s="95"/>
      <c r="AM254" s="4"/>
      <c r="AN254" s="18" t="s">
        <v>413</v>
      </c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5">
        <v>2.2</v>
      </c>
      <c r="BA254" s="15"/>
      <c r="BB254" s="15"/>
      <c r="BC254" s="15"/>
      <c r="BD254" s="15"/>
      <c r="BE254" s="15" t="s">
        <v>414</v>
      </c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94">
        <v>6200</v>
      </c>
      <c r="BQ254" s="94"/>
      <c r="BR254" s="94"/>
      <c r="BS254" s="94"/>
      <c r="BT254" s="94"/>
      <c r="BU254" s="94">
        <v>6400</v>
      </c>
      <c r="BV254" s="94"/>
      <c r="BW254" s="94"/>
      <c r="BX254" s="94"/>
      <c r="BY254" s="95"/>
    </row>
    <row r="255" spans="1:77" ht="12.75" customHeight="1" thickBot="1">
      <c r="A255" s="18" t="s">
        <v>301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5">
        <v>0.31</v>
      </c>
      <c r="N255" s="15"/>
      <c r="O255" s="15"/>
      <c r="P255" s="15"/>
      <c r="Q255" s="15"/>
      <c r="R255" s="15" t="s">
        <v>305</v>
      </c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94">
        <v>682</v>
      </c>
      <c r="AD255" s="94"/>
      <c r="AE255" s="94"/>
      <c r="AF255" s="94"/>
      <c r="AG255" s="94"/>
      <c r="AH255" s="94">
        <v>713</v>
      </c>
      <c r="AI255" s="94"/>
      <c r="AJ255" s="94"/>
      <c r="AK255" s="94"/>
      <c r="AL255" s="95"/>
      <c r="AM255" s="4"/>
      <c r="AN255" s="45" t="s">
        <v>415</v>
      </c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89">
        <v>4100</v>
      </c>
      <c r="BA255" s="89"/>
      <c r="BB255" s="89"/>
      <c r="BC255" s="89"/>
      <c r="BD255" s="89"/>
      <c r="BE255" s="89" t="s">
        <v>416</v>
      </c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97">
        <v>16940</v>
      </c>
      <c r="BQ255" s="97"/>
      <c r="BR255" s="97"/>
      <c r="BS255" s="97"/>
      <c r="BT255" s="97"/>
      <c r="BU255" s="97">
        <v>17710</v>
      </c>
      <c r="BV255" s="97"/>
      <c r="BW255" s="97"/>
      <c r="BX255" s="97"/>
      <c r="BY255" s="98"/>
    </row>
    <row r="256" spans="1:77" ht="12.75" customHeight="1" thickBot="1">
      <c r="A256" s="145" t="s">
        <v>302</v>
      </c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7">
        <v>0.38</v>
      </c>
      <c r="N256" s="147"/>
      <c r="O256" s="147"/>
      <c r="P256" s="147"/>
      <c r="Q256" s="147"/>
      <c r="R256" s="147" t="s">
        <v>306</v>
      </c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94">
        <v>814</v>
      </c>
      <c r="AD256" s="94"/>
      <c r="AE256" s="94"/>
      <c r="AF256" s="94"/>
      <c r="AG256" s="94"/>
      <c r="AH256" s="94">
        <v>851</v>
      </c>
      <c r="AI256" s="94"/>
      <c r="AJ256" s="94"/>
      <c r="AK256" s="94"/>
      <c r="AL256" s="95"/>
      <c r="AM256" s="4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L256" s="150"/>
      <c r="BM256" s="150"/>
      <c r="BN256" s="150"/>
      <c r="BO256" s="150"/>
      <c r="BP256" s="150"/>
      <c r="BQ256" s="150"/>
      <c r="BR256" s="150"/>
      <c r="BS256" s="150"/>
      <c r="BT256" s="150"/>
      <c r="BU256" s="150"/>
      <c r="BV256" s="150"/>
      <c r="BW256" s="150"/>
      <c r="BX256" s="150"/>
      <c r="BY256" s="150"/>
    </row>
    <row r="257" spans="1:77" ht="12.75" customHeight="1" thickBot="1">
      <c r="A257" s="142" t="s">
        <v>303</v>
      </c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4">
        <v>0.46</v>
      </c>
      <c r="N257" s="144"/>
      <c r="O257" s="144"/>
      <c r="P257" s="144"/>
      <c r="Q257" s="144"/>
      <c r="R257" s="144" t="s">
        <v>307</v>
      </c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97">
        <v>990</v>
      </c>
      <c r="AD257" s="97"/>
      <c r="AE257" s="97"/>
      <c r="AF257" s="97"/>
      <c r="AG257" s="97"/>
      <c r="AH257" s="97">
        <v>1035</v>
      </c>
      <c r="AI257" s="97"/>
      <c r="AJ257" s="97"/>
      <c r="AK257" s="97"/>
      <c r="AL257" s="98"/>
      <c r="AM257" s="4"/>
      <c r="AN257" s="151" t="s">
        <v>555</v>
      </c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  <c r="BL257" s="152"/>
      <c r="BM257" s="152"/>
      <c r="BN257" s="152"/>
      <c r="BO257" s="152"/>
      <c r="BP257" s="152"/>
      <c r="BQ257" s="152"/>
      <c r="BR257" s="152"/>
      <c r="BS257" s="152"/>
      <c r="BT257" s="152"/>
      <c r="BU257" s="152"/>
      <c r="BV257" s="152"/>
      <c r="BW257" s="152"/>
      <c r="BX257" s="152"/>
      <c r="BY257" s="153"/>
    </row>
    <row r="258" spans="1:77" ht="12.75" customHeight="1" thickBot="1">
      <c r="A258" s="54" t="s">
        <v>498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</row>
    <row r="259" spans="1:77" ht="12.75" customHeight="1">
      <c r="A259" s="55" t="s">
        <v>418</v>
      </c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 t="s">
        <v>507</v>
      </c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 t="s">
        <v>508</v>
      </c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9"/>
    </row>
    <row r="260" spans="1:77" ht="12.75" customHeight="1" thickBot="1">
      <c r="A260" s="57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60"/>
    </row>
    <row r="261" spans="1:77" ht="12.75" customHeight="1" thickBot="1">
      <c r="A261" s="47" t="s">
        <v>499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</row>
    <row r="262" spans="1:77" ht="12.75" customHeight="1">
      <c r="A262" s="7" t="s">
        <v>500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51">
        <v>2700</v>
      </c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3"/>
      <c r="AY262" s="9">
        <v>2850</v>
      </c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10"/>
    </row>
    <row r="263" spans="1:77" ht="12.75" customHeight="1">
      <c r="A263" s="18" t="s">
        <v>501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35">
        <v>2800</v>
      </c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7"/>
      <c r="AY263" s="16">
        <v>2950</v>
      </c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7"/>
    </row>
    <row r="264" spans="1:77" ht="12.75" customHeight="1">
      <c r="A264" s="18" t="s">
        <v>502</v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35">
        <v>2900</v>
      </c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7"/>
      <c r="AY264" s="16">
        <v>3050</v>
      </c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7"/>
    </row>
    <row r="265" spans="1:77" ht="12.75" customHeight="1">
      <c r="A265" s="18" t="s">
        <v>503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35">
        <v>3250</v>
      </c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7"/>
      <c r="AY265" s="16">
        <v>3400</v>
      </c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7"/>
    </row>
    <row r="266" spans="1:77" ht="12.75" customHeight="1">
      <c r="A266" s="18" t="s">
        <v>504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35">
        <v>3400</v>
      </c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7"/>
      <c r="AY266" s="16">
        <v>3550</v>
      </c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7"/>
    </row>
    <row r="267" spans="1:77" ht="12.75" customHeight="1">
      <c r="A267" s="18" t="s">
        <v>505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35">
        <v>3550</v>
      </c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7"/>
      <c r="AY267" s="16">
        <v>3700</v>
      </c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7"/>
    </row>
    <row r="268" spans="1:77" ht="12.75" customHeight="1" thickBot="1">
      <c r="A268" s="45" t="s">
        <v>506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8">
        <v>4700</v>
      </c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50"/>
      <c r="AY268" s="43">
        <v>4850</v>
      </c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4"/>
    </row>
    <row r="269" spans="1:77" ht="12.75" customHeight="1" thickBot="1">
      <c r="A269" s="47" t="s">
        <v>509</v>
      </c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</row>
    <row r="270" spans="1:77" ht="12.75" customHeight="1">
      <c r="A270" s="7" t="s">
        <v>500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51">
        <v>2600</v>
      </c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3"/>
      <c r="AY270" s="9">
        <v>2750</v>
      </c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10"/>
    </row>
    <row r="271" spans="1:77" ht="12.75" customHeight="1">
      <c r="A271" s="18" t="s">
        <v>501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35">
        <v>2700</v>
      </c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7"/>
      <c r="AY271" s="16">
        <v>2850</v>
      </c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7"/>
    </row>
    <row r="272" spans="1:77" ht="12.75" customHeight="1">
      <c r="A272" s="18" t="s">
        <v>502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35">
        <v>2800</v>
      </c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7"/>
      <c r="AY272" s="16">
        <v>2950</v>
      </c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7"/>
    </row>
    <row r="273" spans="1:77" ht="12.75" customHeight="1" thickBot="1">
      <c r="A273" s="45" t="s">
        <v>504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8">
        <v>3200</v>
      </c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50"/>
      <c r="AY273" s="43">
        <v>3350</v>
      </c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4"/>
    </row>
    <row r="274" spans="1:77" ht="12.75" customHeight="1" thickBot="1">
      <c r="A274" s="47" t="s">
        <v>510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</row>
    <row r="275" spans="1:77" ht="12.75" customHeight="1">
      <c r="A275" s="7" t="s">
        <v>511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9">
        <v>2300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>
        <v>2450</v>
      </c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10"/>
    </row>
    <row r="276" spans="1:77" ht="12.75" customHeight="1">
      <c r="A276" s="22" t="s">
        <v>534</v>
      </c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4">
        <v>2600</v>
      </c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>
        <v>2750</v>
      </c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5"/>
    </row>
    <row r="277" spans="1:77" ht="12.75" customHeight="1">
      <c r="A277" s="18" t="s">
        <v>512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6">
        <v>2800</v>
      </c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>
        <v>2950</v>
      </c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7"/>
    </row>
    <row r="278" spans="1:77" ht="12.75" customHeight="1" thickBot="1">
      <c r="A278" s="45" t="s">
        <v>513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3">
        <v>2900</v>
      </c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>
        <v>3050</v>
      </c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4"/>
    </row>
    <row r="279" spans="1:77" ht="12.75" customHeight="1">
      <c r="A279" s="7" t="s">
        <v>535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9">
        <v>700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>
        <v>750</v>
      </c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10"/>
    </row>
    <row r="280" spans="1:77" ht="12.75" customHeight="1" thickBot="1">
      <c r="A280" s="11" t="s">
        <v>536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3">
        <v>1600</v>
      </c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>
        <v>1700</v>
      </c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4"/>
    </row>
  </sheetData>
  <sheetProtection/>
  <mergeCells count="1801">
    <mergeCell ref="A27:L28"/>
    <mergeCell ref="BJ27:BQ28"/>
    <mergeCell ref="BR27:BY28"/>
    <mergeCell ref="BR22:BY22"/>
    <mergeCell ref="A22:AK22"/>
    <mergeCell ref="AL22:AW22"/>
    <mergeCell ref="AX22:BI22"/>
    <mergeCell ref="BJ22:BQ22"/>
    <mergeCell ref="AL20:AW20"/>
    <mergeCell ref="AX20:BI20"/>
    <mergeCell ref="BJ20:BQ20"/>
    <mergeCell ref="BR20:BY20"/>
    <mergeCell ref="AL19:AW19"/>
    <mergeCell ref="AX19:BI19"/>
    <mergeCell ref="BJ19:BQ19"/>
    <mergeCell ref="BR19:BY19"/>
    <mergeCell ref="AL14:AW14"/>
    <mergeCell ref="AX14:BI14"/>
    <mergeCell ref="BJ14:BQ14"/>
    <mergeCell ref="BR14:BY14"/>
    <mergeCell ref="BJ10:BQ10"/>
    <mergeCell ref="BR10:BY10"/>
    <mergeCell ref="A9:AK9"/>
    <mergeCell ref="AL9:AW9"/>
    <mergeCell ref="AX9:BI9"/>
    <mergeCell ref="BJ9:BQ9"/>
    <mergeCell ref="A35:BY35"/>
    <mergeCell ref="BR7:BY7"/>
    <mergeCell ref="A7:AK7"/>
    <mergeCell ref="AL7:AW7"/>
    <mergeCell ref="AX7:BI7"/>
    <mergeCell ref="BJ7:BQ7"/>
    <mergeCell ref="BR9:BY9"/>
    <mergeCell ref="A10:AK10"/>
    <mergeCell ref="AL10:AW10"/>
    <mergeCell ref="AX10:BI10"/>
    <mergeCell ref="AL15:AW15"/>
    <mergeCell ref="A148:BY148"/>
    <mergeCell ref="AL21:AW21"/>
    <mergeCell ref="AX21:BI21"/>
    <mergeCell ref="BJ21:BQ21"/>
    <mergeCell ref="BR21:BY21"/>
    <mergeCell ref="AL23:AW23"/>
    <mergeCell ref="AX23:BI23"/>
    <mergeCell ref="BJ23:BQ23"/>
    <mergeCell ref="AL47:AW47"/>
    <mergeCell ref="BJ8:BQ8"/>
    <mergeCell ref="BR12:BY12"/>
    <mergeCell ref="AL18:AW18"/>
    <mergeCell ref="AX18:BI18"/>
    <mergeCell ref="BJ18:BQ18"/>
    <mergeCell ref="BR18:BY18"/>
    <mergeCell ref="AL13:AW13"/>
    <mergeCell ref="AX13:BI13"/>
    <mergeCell ref="BJ13:BQ13"/>
    <mergeCell ref="BR13:BY13"/>
    <mergeCell ref="AL11:AW11"/>
    <mergeCell ref="AX11:BI11"/>
    <mergeCell ref="BJ11:BQ11"/>
    <mergeCell ref="BR11:BY11"/>
    <mergeCell ref="A8:AK8"/>
    <mergeCell ref="A5:AK6"/>
    <mergeCell ref="BR6:BY6"/>
    <mergeCell ref="BJ5:BY5"/>
    <mergeCell ref="AX5:BI6"/>
    <mergeCell ref="AL5:AW6"/>
    <mergeCell ref="BJ6:BQ6"/>
    <mergeCell ref="BR8:BY8"/>
    <mergeCell ref="AL8:AW8"/>
    <mergeCell ref="AX8:BI8"/>
    <mergeCell ref="A41:L41"/>
    <mergeCell ref="M41:Y41"/>
    <mergeCell ref="Z41:AK41"/>
    <mergeCell ref="A11:AK11"/>
    <mergeCell ref="A36:L37"/>
    <mergeCell ref="M36:Y37"/>
    <mergeCell ref="Z36:AK37"/>
    <mergeCell ref="A32:L34"/>
    <mergeCell ref="Z34:AK34"/>
    <mergeCell ref="M32:Y32"/>
    <mergeCell ref="BJ37:BQ37"/>
    <mergeCell ref="BJ36:BY36"/>
    <mergeCell ref="AL37:AW37"/>
    <mergeCell ref="AX37:BI37"/>
    <mergeCell ref="BR37:BY37"/>
    <mergeCell ref="AL32:AW32"/>
    <mergeCell ref="AL33:AW33"/>
    <mergeCell ref="AL34:AW34"/>
    <mergeCell ref="Z33:AK33"/>
    <mergeCell ref="AL31:AW31"/>
    <mergeCell ref="M33:Y33"/>
    <mergeCell ref="M34:Y34"/>
    <mergeCell ref="BR29:BY31"/>
    <mergeCell ref="Z32:AK32"/>
    <mergeCell ref="BJ32:BQ34"/>
    <mergeCell ref="BR32:BY34"/>
    <mergeCell ref="AX32:BI32"/>
    <mergeCell ref="AX33:BI33"/>
    <mergeCell ref="AX34:BI34"/>
    <mergeCell ref="M28:Y28"/>
    <mergeCell ref="AL30:AW30"/>
    <mergeCell ref="AL29:AW29"/>
    <mergeCell ref="A29:L31"/>
    <mergeCell ref="Z29:AK29"/>
    <mergeCell ref="Z30:AK30"/>
    <mergeCell ref="Z31:AK31"/>
    <mergeCell ref="M29:Y29"/>
    <mergeCell ref="M30:Y30"/>
    <mergeCell ref="M31:Y31"/>
    <mergeCell ref="AX28:BI28"/>
    <mergeCell ref="AL27:AW27"/>
    <mergeCell ref="AL28:AW28"/>
    <mergeCell ref="Z27:AK27"/>
    <mergeCell ref="Z28:AK28"/>
    <mergeCell ref="M27:Y27"/>
    <mergeCell ref="A109:BY109"/>
    <mergeCell ref="BJ145:BQ145"/>
    <mergeCell ref="BR145:BY145"/>
    <mergeCell ref="AN146:BI146"/>
    <mergeCell ref="BJ146:BQ146"/>
    <mergeCell ref="BR146:BY146"/>
    <mergeCell ref="W145:AD145"/>
    <mergeCell ref="A145:V145"/>
    <mergeCell ref="AN143:BI143"/>
    <mergeCell ref="AN145:BI145"/>
    <mergeCell ref="A150:L151"/>
    <mergeCell ref="A152:L152"/>
    <mergeCell ref="BU184:BY184"/>
    <mergeCell ref="AN184:AY184"/>
    <mergeCell ref="AZ184:BD184"/>
    <mergeCell ref="BE184:BO184"/>
    <mergeCell ref="BP184:BT184"/>
    <mergeCell ref="AH154:AL154"/>
    <mergeCell ref="AC155:AG155"/>
    <mergeCell ref="AH157:AL157"/>
    <mergeCell ref="M193:Q193"/>
    <mergeCell ref="R193:AB193"/>
    <mergeCell ref="AC193:AG193"/>
    <mergeCell ref="AE145:AL145"/>
    <mergeCell ref="AC153:AG153"/>
    <mergeCell ref="R153:AB153"/>
    <mergeCell ref="AH153:AL153"/>
    <mergeCell ref="A146:V146"/>
    <mergeCell ref="W146:AD146"/>
    <mergeCell ref="AE146:AL146"/>
    <mergeCell ref="AN256:BY256"/>
    <mergeCell ref="AN257:BY257"/>
    <mergeCell ref="BU254:BY254"/>
    <mergeCell ref="AN255:AY255"/>
    <mergeCell ref="AZ255:BD255"/>
    <mergeCell ref="BE255:BO255"/>
    <mergeCell ref="BP255:BT255"/>
    <mergeCell ref="BU255:BY255"/>
    <mergeCell ref="AN254:AY254"/>
    <mergeCell ref="AZ254:BD254"/>
    <mergeCell ref="BE254:BO254"/>
    <mergeCell ref="BP254:BT254"/>
    <mergeCell ref="AN252:BY252"/>
    <mergeCell ref="AN253:AY253"/>
    <mergeCell ref="AZ253:BD253"/>
    <mergeCell ref="BE253:BO253"/>
    <mergeCell ref="BP253:BT253"/>
    <mergeCell ref="BU253:BY253"/>
    <mergeCell ref="BU250:BY250"/>
    <mergeCell ref="AN251:AY251"/>
    <mergeCell ref="AZ251:BD251"/>
    <mergeCell ref="BE251:BO251"/>
    <mergeCell ref="BP251:BT251"/>
    <mergeCell ref="BU251:BY251"/>
    <mergeCell ref="AN250:AY250"/>
    <mergeCell ref="AZ250:BD250"/>
    <mergeCell ref="BE250:BO250"/>
    <mergeCell ref="BP250:BT250"/>
    <mergeCell ref="BU248:BY248"/>
    <mergeCell ref="AN249:AY249"/>
    <mergeCell ref="AZ249:BD249"/>
    <mergeCell ref="BE249:BO249"/>
    <mergeCell ref="BP249:BT249"/>
    <mergeCell ref="BU249:BY249"/>
    <mergeCell ref="AN248:AY248"/>
    <mergeCell ref="AZ248:BD248"/>
    <mergeCell ref="BE248:BO248"/>
    <mergeCell ref="BP248:BT248"/>
    <mergeCell ref="BU246:BY246"/>
    <mergeCell ref="AN247:AY247"/>
    <mergeCell ref="AZ247:BD247"/>
    <mergeCell ref="BE247:BO247"/>
    <mergeCell ref="BP247:BT247"/>
    <mergeCell ref="BU247:BY247"/>
    <mergeCell ref="AN246:AY246"/>
    <mergeCell ref="AZ246:BD246"/>
    <mergeCell ref="BE246:BO246"/>
    <mergeCell ref="BP246:BT246"/>
    <mergeCell ref="BU244:BY244"/>
    <mergeCell ref="AN245:AY245"/>
    <mergeCell ref="AZ245:BD245"/>
    <mergeCell ref="BE245:BO245"/>
    <mergeCell ref="BP245:BT245"/>
    <mergeCell ref="BU245:BY245"/>
    <mergeCell ref="AN244:AY244"/>
    <mergeCell ref="AZ244:BD244"/>
    <mergeCell ref="BE244:BO244"/>
    <mergeCell ref="BP244:BT244"/>
    <mergeCell ref="BU242:BY242"/>
    <mergeCell ref="AN243:AY243"/>
    <mergeCell ref="AZ243:BD243"/>
    <mergeCell ref="BE243:BO243"/>
    <mergeCell ref="BP243:BT243"/>
    <mergeCell ref="BU243:BY243"/>
    <mergeCell ref="AN242:AY242"/>
    <mergeCell ref="AZ242:BD242"/>
    <mergeCell ref="BE242:BO242"/>
    <mergeCell ref="BP242:BT242"/>
    <mergeCell ref="BU240:BY240"/>
    <mergeCell ref="AN241:AY241"/>
    <mergeCell ref="AZ241:BD241"/>
    <mergeCell ref="BE241:BO241"/>
    <mergeCell ref="BP241:BT241"/>
    <mergeCell ref="BU241:BY241"/>
    <mergeCell ref="AN240:AY240"/>
    <mergeCell ref="AZ240:BD240"/>
    <mergeCell ref="BE240:BO240"/>
    <mergeCell ref="BP240:BT240"/>
    <mergeCell ref="BU238:BY238"/>
    <mergeCell ref="AN239:AY239"/>
    <mergeCell ref="AZ239:BD239"/>
    <mergeCell ref="BE239:BO239"/>
    <mergeCell ref="BP239:BT239"/>
    <mergeCell ref="BU239:BY239"/>
    <mergeCell ref="AN238:AY238"/>
    <mergeCell ref="AZ238:BD238"/>
    <mergeCell ref="BE238:BO238"/>
    <mergeCell ref="BP238:BT238"/>
    <mergeCell ref="BU236:BY236"/>
    <mergeCell ref="AN237:AY237"/>
    <mergeCell ref="AZ237:BD237"/>
    <mergeCell ref="BE237:BO237"/>
    <mergeCell ref="BP237:BT237"/>
    <mergeCell ref="BU237:BY237"/>
    <mergeCell ref="AN236:AY236"/>
    <mergeCell ref="AZ236:BD236"/>
    <mergeCell ref="BE236:BO236"/>
    <mergeCell ref="BP236:BT236"/>
    <mergeCell ref="BU234:BY234"/>
    <mergeCell ref="AN235:AY235"/>
    <mergeCell ref="AZ235:BD235"/>
    <mergeCell ref="BE235:BO235"/>
    <mergeCell ref="BP235:BT235"/>
    <mergeCell ref="BU235:BY235"/>
    <mergeCell ref="AN234:AY234"/>
    <mergeCell ref="AZ234:BD234"/>
    <mergeCell ref="BE234:BO234"/>
    <mergeCell ref="BP234:BT234"/>
    <mergeCell ref="BU232:BY232"/>
    <mergeCell ref="AN233:AY233"/>
    <mergeCell ref="AZ233:BD233"/>
    <mergeCell ref="BE233:BO233"/>
    <mergeCell ref="BP233:BT233"/>
    <mergeCell ref="BU233:BY233"/>
    <mergeCell ref="AN232:AY232"/>
    <mergeCell ref="AZ232:BD232"/>
    <mergeCell ref="BE232:BO232"/>
    <mergeCell ref="BP232:BT232"/>
    <mergeCell ref="BU230:BY230"/>
    <mergeCell ref="AN231:AY231"/>
    <mergeCell ref="AZ231:BD231"/>
    <mergeCell ref="BE231:BO231"/>
    <mergeCell ref="BP231:BT231"/>
    <mergeCell ref="BU231:BY231"/>
    <mergeCell ref="AN230:AY230"/>
    <mergeCell ref="AZ230:BD230"/>
    <mergeCell ref="BE230:BO230"/>
    <mergeCell ref="BP230:BT230"/>
    <mergeCell ref="BU228:BY228"/>
    <mergeCell ref="AN229:AY229"/>
    <mergeCell ref="AZ229:BD229"/>
    <mergeCell ref="BE229:BO229"/>
    <mergeCell ref="BP229:BT229"/>
    <mergeCell ref="BU229:BY229"/>
    <mergeCell ref="AN228:AY228"/>
    <mergeCell ref="AZ228:BD228"/>
    <mergeCell ref="BE228:BO228"/>
    <mergeCell ref="BP228:BT228"/>
    <mergeCell ref="BU226:BY226"/>
    <mergeCell ref="AN227:AY227"/>
    <mergeCell ref="AZ227:BD227"/>
    <mergeCell ref="BE227:BO227"/>
    <mergeCell ref="BP227:BT227"/>
    <mergeCell ref="BU227:BY227"/>
    <mergeCell ref="AN226:AY226"/>
    <mergeCell ref="AZ226:BD226"/>
    <mergeCell ref="BE226:BO226"/>
    <mergeCell ref="BP226:BT226"/>
    <mergeCell ref="BU224:BY224"/>
    <mergeCell ref="AN225:AY225"/>
    <mergeCell ref="AZ225:BD225"/>
    <mergeCell ref="BE225:BO225"/>
    <mergeCell ref="BP225:BT225"/>
    <mergeCell ref="BU225:BY225"/>
    <mergeCell ref="AN224:AY224"/>
    <mergeCell ref="AZ224:BD224"/>
    <mergeCell ref="BE224:BO224"/>
    <mergeCell ref="BP224:BT224"/>
    <mergeCell ref="BU222:BY222"/>
    <mergeCell ref="AN223:AY223"/>
    <mergeCell ref="AZ223:BD223"/>
    <mergeCell ref="BE223:BO223"/>
    <mergeCell ref="BP223:BT223"/>
    <mergeCell ref="BU223:BY223"/>
    <mergeCell ref="AN222:AY222"/>
    <mergeCell ref="AZ222:BD222"/>
    <mergeCell ref="BE222:BO222"/>
    <mergeCell ref="BP222:BT222"/>
    <mergeCell ref="AN219:BY219"/>
    <mergeCell ref="AN220:BY220"/>
    <mergeCell ref="AN221:AY221"/>
    <mergeCell ref="AZ221:BD221"/>
    <mergeCell ref="BE221:BO221"/>
    <mergeCell ref="BP221:BT221"/>
    <mergeCell ref="BU221:BY221"/>
    <mergeCell ref="BU217:BY217"/>
    <mergeCell ref="AN218:AY218"/>
    <mergeCell ref="AZ218:BD218"/>
    <mergeCell ref="BE218:BO218"/>
    <mergeCell ref="BP218:BT218"/>
    <mergeCell ref="BU218:BY218"/>
    <mergeCell ref="AN217:AY217"/>
    <mergeCell ref="AZ217:BD217"/>
    <mergeCell ref="BE217:BO217"/>
    <mergeCell ref="BP217:BT217"/>
    <mergeCell ref="BU215:BY215"/>
    <mergeCell ref="AN216:AY216"/>
    <mergeCell ref="AZ216:BD216"/>
    <mergeCell ref="BE216:BO216"/>
    <mergeCell ref="BP216:BT216"/>
    <mergeCell ref="BU216:BY216"/>
    <mergeCell ref="AN215:AY215"/>
    <mergeCell ref="AZ215:BD215"/>
    <mergeCell ref="BE215:BO215"/>
    <mergeCell ref="BP215:BT215"/>
    <mergeCell ref="BU213:BY213"/>
    <mergeCell ref="AN214:AY214"/>
    <mergeCell ref="AZ214:BD214"/>
    <mergeCell ref="BE214:BO214"/>
    <mergeCell ref="BP214:BT214"/>
    <mergeCell ref="BU214:BY214"/>
    <mergeCell ref="AN213:AY213"/>
    <mergeCell ref="AZ213:BD213"/>
    <mergeCell ref="BE213:BO213"/>
    <mergeCell ref="BP213:BT213"/>
    <mergeCell ref="BU211:BY211"/>
    <mergeCell ref="AN212:AY212"/>
    <mergeCell ref="AZ212:BD212"/>
    <mergeCell ref="BE212:BO212"/>
    <mergeCell ref="BP212:BT212"/>
    <mergeCell ref="BU212:BY212"/>
    <mergeCell ref="AN211:AY211"/>
    <mergeCell ref="AZ211:BD211"/>
    <mergeCell ref="BE211:BO211"/>
    <mergeCell ref="BP211:BT211"/>
    <mergeCell ref="BU209:BY209"/>
    <mergeCell ref="AN210:AY210"/>
    <mergeCell ref="AZ210:BD210"/>
    <mergeCell ref="BE210:BO210"/>
    <mergeCell ref="BP210:BT210"/>
    <mergeCell ref="BU210:BY210"/>
    <mergeCell ref="AN209:AY209"/>
    <mergeCell ref="AZ209:BD209"/>
    <mergeCell ref="BE209:BO209"/>
    <mergeCell ref="BP209:BT209"/>
    <mergeCell ref="BU207:BY207"/>
    <mergeCell ref="AN208:AY208"/>
    <mergeCell ref="AZ208:BD208"/>
    <mergeCell ref="BE208:BO208"/>
    <mergeCell ref="BP208:BT208"/>
    <mergeCell ref="BU208:BY208"/>
    <mergeCell ref="AN207:AY207"/>
    <mergeCell ref="AZ207:BD207"/>
    <mergeCell ref="BE207:BO207"/>
    <mergeCell ref="BP207:BT207"/>
    <mergeCell ref="BU205:BY205"/>
    <mergeCell ref="AN206:AY206"/>
    <mergeCell ref="AZ206:BD206"/>
    <mergeCell ref="BE206:BO206"/>
    <mergeCell ref="BP206:BT206"/>
    <mergeCell ref="BU206:BY206"/>
    <mergeCell ref="AN205:AY205"/>
    <mergeCell ref="AZ205:BD205"/>
    <mergeCell ref="BE205:BO205"/>
    <mergeCell ref="BP205:BT205"/>
    <mergeCell ref="BP203:BT203"/>
    <mergeCell ref="BU203:BY203"/>
    <mergeCell ref="AN204:AY204"/>
    <mergeCell ref="AZ204:BD204"/>
    <mergeCell ref="BE204:BO204"/>
    <mergeCell ref="BP204:BT204"/>
    <mergeCell ref="BU204:BY204"/>
    <mergeCell ref="AN203:AY203"/>
    <mergeCell ref="AN195:AY196"/>
    <mergeCell ref="AZ195:BD196"/>
    <mergeCell ref="BE195:BO196"/>
    <mergeCell ref="BP195:BY195"/>
    <mergeCell ref="BP196:BT196"/>
    <mergeCell ref="BU196:BY196"/>
    <mergeCell ref="AH256:AL256"/>
    <mergeCell ref="A257:L257"/>
    <mergeCell ref="M257:Q257"/>
    <mergeCell ref="R257:AB257"/>
    <mergeCell ref="AC257:AG257"/>
    <mergeCell ref="AH257:AL257"/>
    <mergeCell ref="A256:L256"/>
    <mergeCell ref="M256:Q256"/>
    <mergeCell ref="R256:AB256"/>
    <mergeCell ref="AC256:AG256"/>
    <mergeCell ref="AH254:AL254"/>
    <mergeCell ref="R222:AB222"/>
    <mergeCell ref="A255:L255"/>
    <mergeCell ref="M255:Q255"/>
    <mergeCell ref="R255:AB255"/>
    <mergeCell ref="AC255:AG255"/>
    <mergeCell ref="AH255:AL255"/>
    <mergeCell ref="A254:L254"/>
    <mergeCell ref="M254:Q254"/>
    <mergeCell ref="R254:AB254"/>
    <mergeCell ref="AC254:AG254"/>
    <mergeCell ref="AH252:AL252"/>
    <mergeCell ref="A253:L253"/>
    <mergeCell ref="M253:Q253"/>
    <mergeCell ref="R253:AB253"/>
    <mergeCell ref="AC253:AG253"/>
    <mergeCell ref="AH253:AL253"/>
    <mergeCell ref="A252:L252"/>
    <mergeCell ref="M252:Q252"/>
    <mergeCell ref="R252:AB252"/>
    <mergeCell ref="AC252:AG252"/>
    <mergeCell ref="AH250:AL250"/>
    <mergeCell ref="A251:L251"/>
    <mergeCell ref="M251:Q251"/>
    <mergeCell ref="R251:AB251"/>
    <mergeCell ref="AC251:AG251"/>
    <mergeCell ref="AH251:AL251"/>
    <mergeCell ref="A250:L250"/>
    <mergeCell ref="M250:Q250"/>
    <mergeCell ref="R250:AB250"/>
    <mergeCell ref="AC250:AG250"/>
    <mergeCell ref="AH248:AL248"/>
    <mergeCell ref="A249:L249"/>
    <mergeCell ref="M249:Q249"/>
    <mergeCell ref="R249:AB249"/>
    <mergeCell ref="AC249:AG249"/>
    <mergeCell ref="AH249:AL249"/>
    <mergeCell ref="A248:L248"/>
    <mergeCell ref="M248:Q248"/>
    <mergeCell ref="R248:AB248"/>
    <mergeCell ref="AC248:AG248"/>
    <mergeCell ref="AH246:AL246"/>
    <mergeCell ref="A247:L247"/>
    <mergeCell ref="M247:Q247"/>
    <mergeCell ref="R247:AB247"/>
    <mergeCell ref="AC247:AG247"/>
    <mergeCell ref="AH247:AL247"/>
    <mergeCell ref="A246:L246"/>
    <mergeCell ref="M246:Q246"/>
    <mergeCell ref="R246:AB246"/>
    <mergeCell ref="AC246:AG246"/>
    <mergeCell ref="AH244:AL244"/>
    <mergeCell ref="A245:L245"/>
    <mergeCell ref="M245:Q245"/>
    <mergeCell ref="R245:AB245"/>
    <mergeCell ref="AC245:AG245"/>
    <mergeCell ref="AH245:AL245"/>
    <mergeCell ref="A244:L244"/>
    <mergeCell ref="M244:Q244"/>
    <mergeCell ref="R244:AB244"/>
    <mergeCell ref="AC244:AG244"/>
    <mergeCell ref="AH242:AL242"/>
    <mergeCell ref="A243:L243"/>
    <mergeCell ref="M243:Q243"/>
    <mergeCell ref="R243:AB243"/>
    <mergeCell ref="AC243:AG243"/>
    <mergeCell ref="AH243:AL243"/>
    <mergeCell ref="A242:L242"/>
    <mergeCell ref="M242:Q242"/>
    <mergeCell ref="R242:AB242"/>
    <mergeCell ref="AC242:AG242"/>
    <mergeCell ref="AH240:AL240"/>
    <mergeCell ref="A241:L241"/>
    <mergeCell ref="M241:Q241"/>
    <mergeCell ref="R241:AB241"/>
    <mergeCell ref="AC241:AG241"/>
    <mergeCell ref="AH241:AL241"/>
    <mergeCell ref="A240:L240"/>
    <mergeCell ref="M240:Q240"/>
    <mergeCell ref="R240:AB240"/>
    <mergeCell ref="AC240:AG240"/>
    <mergeCell ref="AH231:AL231"/>
    <mergeCell ref="A236:AL236"/>
    <mergeCell ref="A237:L237"/>
    <mergeCell ref="M237:Q237"/>
    <mergeCell ref="R237:AB237"/>
    <mergeCell ref="AC237:AG237"/>
    <mergeCell ref="AH237:AL237"/>
    <mergeCell ref="AC235:AG235"/>
    <mergeCell ref="AH235:AL235"/>
    <mergeCell ref="AH238:AL238"/>
    <mergeCell ref="A235:W235"/>
    <mergeCell ref="X235:AB235"/>
    <mergeCell ref="A238:L238"/>
    <mergeCell ref="M238:Q238"/>
    <mergeCell ref="R238:AB238"/>
    <mergeCell ref="AH233:AL233"/>
    <mergeCell ref="AC234:AG234"/>
    <mergeCell ref="AH234:AL234"/>
    <mergeCell ref="AC233:AG233"/>
    <mergeCell ref="AC239:AG239"/>
    <mergeCell ref="A233:W233"/>
    <mergeCell ref="X233:AB233"/>
    <mergeCell ref="A234:W234"/>
    <mergeCell ref="X234:AB234"/>
    <mergeCell ref="AC238:AG238"/>
    <mergeCell ref="M229:Q229"/>
    <mergeCell ref="A239:L239"/>
    <mergeCell ref="M239:Q239"/>
    <mergeCell ref="R239:AB239"/>
    <mergeCell ref="X231:AB231"/>
    <mergeCell ref="A223:L223"/>
    <mergeCell ref="AH239:AL239"/>
    <mergeCell ref="AH229:AL229"/>
    <mergeCell ref="A230:AL230"/>
    <mergeCell ref="AC232:AG232"/>
    <mergeCell ref="AH232:AL232"/>
    <mergeCell ref="X232:AB232"/>
    <mergeCell ref="A232:W232"/>
    <mergeCell ref="A231:W231"/>
    <mergeCell ref="A229:L229"/>
    <mergeCell ref="A217:L217"/>
    <mergeCell ref="M217:Q217"/>
    <mergeCell ref="R229:AB229"/>
    <mergeCell ref="AC229:AG229"/>
    <mergeCell ref="A221:L221"/>
    <mergeCell ref="M221:Q221"/>
    <mergeCell ref="R221:AB221"/>
    <mergeCell ref="AC221:AG221"/>
    <mergeCell ref="A222:L222"/>
    <mergeCell ref="M222:Q222"/>
    <mergeCell ref="A218:L218"/>
    <mergeCell ref="M218:Q218"/>
    <mergeCell ref="AC218:AG218"/>
    <mergeCell ref="AH218:AL218"/>
    <mergeCell ref="AH222:AL222"/>
    <mergeCell ref="A219:L219"/>
    <mergeCell ref="M219:Q219"/>
    <mergeCell ref="AC219:AG219"/>
    <mergeCell ref="R219:AB219"/>
    <mergeCell ref="AH221:AL221"/>
    <mergeCell ref="AH219:AL219"/>
    <mergeCell ref="A220:AL220"/>
    <mergeCell ref="AC222:AG222"/>
    <mergeCell ref="AN197:AY197"/>
    <mergeCell ref="AN198:AY198"/>
    <mergeCell ref="AN199:AY199"/>
    <mergeCell ref="AN200:AY200"/>
    <mergeCell ref="AH217:AL217"/>
    <mergeCell ref="AH212:AL212"/>
    <mergeCell ref="AH210:AL210"/>
    <mergeCell ref="AH206:AL206"/>
    <mergeCell ref="AH207:AL207"/>
    <mergeCell ref="AC217:AG217"/>
    <mergeCell ref="AZ197:BD197"/>
    <mergeCell ref="AZ198:BD198"/>
    <mergeCell ref="AZ199:BD199"/>
    <mergeCell ref="AZ200:BD200"/>
    <mergeCell ref="AZ201:BD201"/>
    <mergeCell ref="AZ202:BD202"/>
    <mergeCell ref="AZ203:BD203"/>
    <mergeCell ref="AH215:AL215"/>
    <mergeCell ref="AH211:AL211"/>
    <mergeCell ref="A216:L216"/>
    <mergeCell ref="M216:Q216"/>
    <mergeCell ref="AC216:AG216"/>
    <mergeCell ref="AH216:AL216"/>
    <mergeCell ref="A213:L213"/>
    <mergeCell ref="A212:L212"/>
    <mergeCell ref="M212:Q212"/>
    <mergeCell ref="AC212:AG212"/>
    <mergeCell ref="A215:L215"/>
    <mergeCell ref="M215:Q215"/>
    <mergeCell ref="AC215:AG215"/>
    <mergeCell ref="A214:L214"/>
    <mergeCell ref="R214:AB214"/>
    <mergeCell ref="M223:Q223"/>
    <mergeCell ref="R223:AB223"/>
    <mergeCell ref="AC223:AG223"/>
    <mergeCell ref="AH213:AL213"/>
    <mergeCell ref="M214:Q214"/>
    <mergeCell ref="AC214:AG214"/>
    <mergeCell ref="AH214:AL214"/>
    <mergeCell ref="M213:Q213"/>
    <mergeCell ref="AC213:AG213"/>
    <mergeCell ref="AH223:AL223"/>
    <mergeCell ref="A207:L207"/>
    <mergeCell ref="M207:Q207"/>
    <mergeCell ref="AC207:AG207"/>
    <mergeCell ref="A206:L206"/>
    <mergeCell ref="M206:Q206"/>
    <mergeCell ref="AC206:AG206"/>
    <mergeCell ref="AC210:AG210"/>
    <mergeCell ref="A224:L224"/>
    <mergeCell ref="M224:Q224"/>
    <mergeCell ref="R224:AB224"/>
    <mergeCell ref="AC224:AG224"/>
    <mergeCell ref="A211:L211"/>
    <mergeCell ref="M211:Q211"/>
    <mergeCell ref="AC211:AG211"/>
    <mergeCell ref="A210:L210"/>
    <mergeCell ref="M210:Q210"/>
    <mergeCell ref="AH224:AL224"/>
    <mergeCell ref="BE197:BO197"/>
    <mergeCell ref="BE198:BO198"/>
    <mergeCell ref="BE199:BO199"/>
    <mergeCell ref="BE200:BO200"/>
    <mergeCell ref="BE201:BO201"/>
    <mergeCell ref="BE202:BO202"/>
    <mergeCell ref="BE203:BO203"/>
    <mergeCell ref="AN201:AY201"/>
    <mergeCell ref="AN202:AY202"/>
    <mergeCell ref="A225:AL225"/>
    <mergeCell ref="AH208:AL208"/>
    <mergeCell ref="A209:L209"/>
    <mergeCell ref="M209:Q209"/>
    <mergeCell ref="AC209:AG209"/>
    <mergeCell ref="AH209:AL209"/>
    <mergeCell ref="A208:L208"/>
    <mergeCell ref="M208:Q208"/>
    <mergeCell ref="AC208:AG208"/>
    <mergeCell ref="R213:AB213"/>
    <mergeCell ref="A226:L226"/>
    <mergeCell ref="M226:Q226"/>
    <mergeCell ref="R226:AB226"/>
    <mergeCell ref="AC226:AG226"/>
    <mergeCell ref="R209:AB209"/>
    <mergeCell ref="R210:AB210"/>
    <mergeCell ref="R211:AB211"/>
    <mergeCell ref="R212:AB212"/>
    <mergeCell ref="A205:L205"/>
    <mergeCell ref="M205:Q205"/>
    <mergeCell ref="AC205:AG205"/>
    <mergeCell ref="AH205:AL205"/>
    <mergeCell ref="A204:L204"/>
    <mergeCell ref="M204:Q204"/>
    <mergeCell ref="AC204:AG204"/>
    <mergeCell ref="A227:L227"/>
    <mergeCell ref="M227:Q227"/>
    <mergeCell ref="R227:AB227"/>
    <mergeCell ref="AC227:AG227"/>
    <mergeCell ref="R204:AB204"/>
    <mergeCell ref="R205:AB205"/>
    <mergeCell ref="R206:AB206"/>
    <mergeCell ref="A203:L203"/>
    <mergeCell ref="M203:Q203"/>
    <mergeCell ref="AC203:AG203"/>
    <mergeCell ref="AH203:AL203"/>
    <mergeCell ref="BP199:BT199"/>
    <mergeCell ref="BU199:BY199"/>
    <mergeCell ref="BP200:BT200"/>
    <mergeCell ref="BU200:BY200"/>
    <mergeCell ref="BP197:BT197"/>
    <mergeCell ref="BU197:BY197"/>
    <mergeCell ref="BP198:BT198"/>
    <mergeCell ref="BU198:BY198"/>
    <mergeCell ref="BU201:BY201"/>
    <mergeCell ref="BP202:BT202"/>
    <mergeCell ref="BU202:BY202"/>
    <mergeCell ref="A202:L202"/>
    <mergeCell ref="M202:Q202"/>
    <mergeCell ref="AC202:AG202"/>
    <mergeCell ref="AH202:AL202"/>
    <mergeCell ref="BP201:BT201"/>
    <mergeCell ref="AC231:AG231"/>
    <mergeCell ref="AH200:AL200"/>
    <mergeCell ref="A201:L201"/>
    <mergeCell ref="M201:Q201"/>
    <mergeCell ref="AC201:AG201"/>
    <mergeCell ref="AH201:AL201"/>
    <mergeCell ref="A200:L200"/>
    <mergeCell ref="M200:Q200"/>
    <mergeCell ref="AC200:AG200"/>
    <mergeCell ref="A228:L228"/>
    <mergeCell ref="M228:Q228"/>
    <mergeCell ref="R228:AB228"/>
    <mergeCell ref="AC228:AG228"/>
    <mergeCell ref="AH198:AL198"/>
    <mergeCell ref="R216:AB216"/>
    <mergeCell ref="R217:AB217"/>
    <mergeCell ref="R218:AB218"/>
    <mergeCell ref="AH227:AL227"/>
    <mergeCell ref="AH226:AL226"/>
    <mergeCell ref="AH204:AL204"/>
    <mergeCell ref="A199:L199"/>
    <mergeCell ref="M199:Q199"/>
    <mergeCell ref="AC199:AG199"/>
    <mergeCell ref="AH199:AL199"/>
    <mergeCell ref="AC198:AG198"/>
    <mergeCell ref="AH228:AL228"/>
    <mergeCell ref="R199:AB199"/>
    <mergeCell ref="R200:AB200"/>
    <mergeCell ref="R201:AB201"/>
    <mergeCell ref="R202:AB202"/>
    <mergeCell ref="R203:AB203"/>
    <mergeCell ref="R215:AB215"/>
    <mergeCell ref="R207:AB207"/>
    <mergeCell ref="R208:AB208"/>
    <mergeCell ref="R198:AB198"/>
    <mergeCell ref="A198:L198"/>
    <mergeCell ref="M198:Q198"/>
    <mergeCell ref="M195:Q196"/>
    <mergeCell ref="AC195:AL195"/>
    <mergeCell ref="A195:L196"/>
    <mergeCell ref="A197:L197"/>
    <mergeCell ref="M197:Q197"/>
    <mergeCell ref="AC197:AG197"/>
    <mergeCell ref="AH197:AL197"/>
    <mergeCell ref="R197:AB197"/>
    <mergeCell ref="AH196:AL196"/>
    <mergeCell ref="AC196:AG196"/>
    <mergeCell ref="R195:AB196"/>
    <mergeCell ref="A194:AL194"/>
    <mergeCell ref="A147:BY147"/>
    <mergeCell ref="AC150:AL150"/>
    <mergeCell ref="AH151:AL151"/>
    <mergeCell ref="AC151:AG151"/>
    <mergeCell ref="AC172:AG172"/>
    <mergeCell ref="AN194:BY194"/>
    <mergeCell ref="A149:BY149"/>
    <mergeCell ref="AH172:AL172"/>
    <mergeCell ref="AH152:AL152"/>
    <mergeCell ref="BJ143:BQ143"/>
    <mergeCell ref="BR143:BY143"/>
    <mergeCell ref="AN144:BI144"/>
    <mergeCell ref="BJ144:BQ144"/>
    <mergeCell ref="BR144:BY144"/>
    <mergeCell ref="AN141:BI141"/>
    <mergeCell ref="BJ141:BQ141"/>
    <mergeCell ref="BR141:BY141"/>
    <mergeCell ref="AN142:BI142"/>
    <mergeCell ref="BJ142:BQ142"/>
    <mergeCell ref="BR142:BY142"/>
    <mergeCell ref="A143:V143"/>
    <mergeCell ref="W143:AD143"/>
    <mergeCell ref="AE143:AL143"/>
    <mergeCell ref="A144:V144"/>
    <mergeCell ref="W144:AD144"/>
    <mergeCell ref="AE144:AL144"/>
    <mergeCell ref="A138:AL138"/>
    <mergeCell ref="AN138:BY138"/>
    <mergeCell ref="AN140:BI140"/>
    <mergeCell ref="BJ140:BQ140"/>
    <mergeCell ref="BR140:BY140"/>
    <mergeCell ref="AE140:AL140"/>
    <mergeCell ref="W140:AD140"/>
    <mergeCell ref="A140:V140"/>
    <mergeCell ref="A139:V139"/>
    <mergeCell ref="BR139:BY139"/>
    <mergeCell ref="BR136:BY136"/>
    <mergeCell ref="A136:V136"/>
    <mergeCell ref="A137:V137"/>
    <mergeCell ref="AE137:AL137"/>
    <mergeCell ref="W137:AD137"/>
    <mergeCell ref="AE136:AL136"/>
    <mergeCell ref="W136:AD136"/>
    <mergeCell ref="AN137:BI137"/>
    <mergeCell ref="BJ137:BQ137"/>
    <mergeCell ref="BR137:BY137"/>
    <mergeCell ref="AN136:BI136"/>
    <mergeCell ref="BJ132:BQ132"/>
    <mergeCell ref="BR132:BY132"/>
    <mergeCell ref="BJ133:BQ133"/>
    <mergeCell ref="BR133:BY133"/>
    <mergeCell ref="BJ134:BQ134"/>
    <mergeCell ref="BR134:BY134"/>
    <mergeCell ref="BJ135:BQ135"/>
    <mergeCell ref="BR135:BY135"/>
    <mergeCell ref="BJ136:BQ136"/>
    <mergeCell ref="AE135:AL135"/>
    <mergeCell ref="W135:AD135"/>
    <mergeCell ref="AN133:BI133"/>
    <mergeCell ref="AN134:BI134"/>
    <mergeCell ref="AN135:BI135"/>
    <mergeCell ref="AE133:AL133"/>
    <mergeCell ref="W133:AD133"/>
    <mergeCell ref="AE134:AL134"/>
    <mergeCell ref="W134:AD134"/>
    <mergeCell ref="A133:V133"/>
    <mergeCell ref="A134:V134"/>
    <mergeCell ref="A135:V135"/>
    <mergeCell ref="W132:AD132"/>
    <mergeCell ref="BR130:BY130"/>
    <mergeCell ref="BJ130:BQ130"/>
    <mergeCell ref="AN130:BI130"/>
    <mergeCell ref="AE131:AL131"/>
    <mergeCell ref="BR131:BY131"/>
    <mergeCell ref="AN131:BI131"/>
    <mergeCell ref="BJ131:BQ131"/>
    <mergeCell ref="A130:V130"/>
    <mergeCell ref="W130:AD130"/>
    <mergeCell ref="AE130:AL130"/>
    <mergeCell ref="AN132:BI132"/>
    <mergeCell ref="W131:AD131"/>
    <mergeCell ref="A131:V131"/>
    <mergeCell ref="A132:V132"/>
    <mergeCell ref="AE132:AL132"/>
    <mergeCell ref="A129:AL129"/>
    <mergeCell ref="AN129:BY129"/>
    <mergeCell ref="BR107:BY107"/>
    <mergeCell ref="AF108:AP108"/>
    <mergeCell ref="AQ108:BA108"/>
    <mergeCell ref="BB108:BI108"/>
    <mergeCell ref="BJ108:BQ108"/>
    <mergeCell ref="BR108:BY108"/>
    <mergeCell ref="AF107:AP107"/>
    <mergeCell ref="AQ107:BA107"/>
    <mergeCell ref="BB107:BI107"/>
    <mergeCell ref="BJ107:BQ107"/>
    <mergeCell ref="BR105:BY105"/>
    <mergeCell ref="AF106:AP106"/>
    <mergeCell ref="AQ106:BA106"/>
    <mergeCell ref="BB106:BI106"/>
    <mergeCell ref="BJ106:BQ106"/>
    <mergeCell ref="BR106:BY106"/>
    <mergeCell ref="AF105:AP105"/>
    <mergeCell ref="AQ105:BA105"/>
    <mergeCell ref="BB105:BI105"/>
    <mergeCell ref="BJ105:BQ105"/>
    <mergeCell ref="BR103:BY103"/>
    <mergeCell ref="AF104:AP104"/>
    <mergeCell ref="AQ104:BA104"/>
    <mergeCell ref="BB104:BI104"/>
    <mergeCell ref="BJ104:BQ104"/>
    <mergeCell ref="BR104:BY104"/>
    <mergeCell ref="AF103:AP103"/>
    <mergeCell ref="AQ103:BA103"/>
    <mergeCell ref="BB103:BI103"/>
    <mergeCell ref="BJ103:BQ103"/>
    <mergeCell ref="BR101:BY101"/>
    <mergeCell ref="AF102:AP102"/>
    <mergeCell ref="AQ102:BA102"/>
    <mergeCell ref="BB102:BI102"/>
    <mergeCell ref="BJ102:BQ102"/>
    <mergeCell ref="BR102:BY102"/>
    <mergeCell ref="AF101:AP101"/>
    <mergeCell ref="AQ101:BA101"/>
    <mergeCell ref="BB101:BI101"/>
    <mergeCell ref="BJ101:BQ101"/>
    <mergeCell ref="BR99:BY99"/>
    <mergeCell ref="AF100:AP100"/>
    <mergeCell ref="AQ100:BA100"/>
    <mergeCell ref="BB100:BI100"/>
    <mergeCell ref="BJ100:BQ100"/>
    <mergeCell ref="BR100:BY100"/>
    <mergeCell ref="AF99:AP99"/>
    <mergeCell ref="AQ99:BA99"/>
    <mergeCell ref="BR97:BY97"/>
    <mergeCell ref="AF98:AP98"/>
    <mergeCell ref="AQ98:BA98"/>
    <mergeCell ref="BB98:BI98"/>
    <mergeCell ref="BJ98:BQ98"/>
    <mergeCell ref="BR98:BY98"/>
    <mergeCell ref="AF97:AP97"/>
    <mergeCell ref="AQ97:BA97"/>
    <mergeCell ref="BB97:BI97"/>
    <mergeCell ref="BJ97:BQ97"/>
    <mergeCell ref="A97:AE97"/>
    <mergeCell ref="A98:AE98"/>
    <mergeCell ref="A99:AE99"/>
    <mergeCell ref="A100:AE100"/>
    <mergeCell ref="BB99:BI99"/>
    <mergeCell ref="BJ99:BQ99"/>
    <mergeCell ref="A107:AE107"/>
    <mergeCell ref="A108:AE108"/>
    <mergeCell ref="A101:AE101"/>
    <mergeCell ref="A102:AE102"/>
    <mergeCell ref="A103:AE103"/>
    <mergeCell ref="A104:AE104"/>
    <mergeCell ref="A105:AE105"/>
    <mergeCell ref="A106:AE106"/>
    <mergeCell ref="A4:BY4"/>
    <mergeCell ref="A1:BY1"/>
    <mergeCell ref="A3:BY3"/>
    <mergeCell ref="A2:BY2"/>
    <mergeCell ref="A13:AK13"/>
    <mergeCell ref="A23:AK23"/>
    <mergeCell ref="A21:AK21"/>
    <mergeCell ref="A18:AK18"/>
    <mergeCell ref="A15:AK15"/>
    <mergeCell ref="A16:AK16"/>
    <mergeCell ref="A17:AK17"/>
    <mergeCell ref="A14:AK14"/>
    <mergeCell ref="A19:AK19"/>
    <mergeCell ref="A20:AK20"/>
    <mergeCell ref="A50:BY50"/>
    <mergeCell ref="A51:BY51"/>
    <mergeCell ref="A52:L52"/>
    <mergeCell ref="BN52:BY52"/>
    <mergeCell ref="M52:AF52"/>
    <mergeCell ref="AY52:BM52"/>
    <mergeCell ref="AG52:AX52"/>
    <mergeCell ref="BJ76:BQ76"/>
    <mergeCell ref="BJ77:BQ77"/>
    <mergeCell ref="A64:BY64"/>
    <mergeCell ref="BJ66:BQ66"/>
    <mergeCell ref="BR66:BY66"/>
    <mergeCell ref="A65:AE66"/>
    <mergeCell ref="BB66:BI66"/>
    <mergeCell ref="BB65:BY65"/>
    <mergeCell ref="AF65:AP66"/>
    <mergeCell ref="A69:AE69"/>
    <mergeCell ref="A67:AE67"/>
    <mergeCell ref="BJ67:BQ67"/>
    <mergeCell ref="BB69:BI69"/>
    <mergeCell ref="AQ69:BA69"/>
    <mergeCell ref="AF69:AP69"/>
    <mergeCell ref="AF67:AP67"/>
    <mergeCell ref="A68:AE68"/>
    <mergeCell ref="AF68:AP68"/>
    <mergeCell ref="BB68:BI68"/>
    <mergeCell ref="A70:AE70"/>
    <mergeCell ref="BJ70:BQ70"/>
    <mergeCell ref="AF70:AP70"/>
    <mergeCell ref="AQ75:BA75"/>
    <mergeCell ref="BJ75:BQ75"/>
    <mergeCell ref="AF71:AP71"/>
    <mergeCell ref="A73:AE73"/>
    <mergeCell ref="AF73:AP73"/>
    <mergeCell ref="AQ73:BA73"/>
    <mergeCell ref="A72:BY72"/>
    <mergeCell ref="BR70:BY70"/>
    <mergeCell ref="BB70:BI70"/>
    <mergeCell ref="AQ70:BA70"/>
    <mergeCell ref="AQ65:BA66"/>
    <mergeCell ref="BB67:BI67"/>
    <mergeCell ref="AQ67:BA67"/>
    <mergeCell ref="BR67:BY67"/>
    <mergeCell ref="BR69:BY69"/>
    <mergeCell ref="BJ69:BQ69"/>
    <mergeCell ref="AQ68:BA68"/>
    <mergeCell ref="A71:AE71"/>
    <mergeCell ref="BJ71:BQ71"/>
    <mergeCell ref="BR71:BY71"/>
    <mergeCell ref="BB71:BI71"/>
    <mergeCell ref="AQ71:BA71"/>
    <mergeCell ref="BJ73:BQ73"/>
    <mergeCell ref="BR73:BY73"/>
    <mergeCell ref="A74:AE74"/>
    <mergeCell ref="AQ74:BA74"/>
    <mergeCell ref="BJ74:BQ74"/>
    <mergeCell ref="BB74:BI74"/>
    <mergeCell ref="BR74:BY74"/>
    <mergeCell ref="A77:AE77"/>
    <mergeCell ref="A79:AE79"/>
    <mergeCell ref="BB73:BI73"/>
    <mergeCell ref="AQ76:BA76"/>
    <mergeCell ref="AQ77:BA77"/>
    <mergeCell ref="AF79:AP79"/>
    <mergeCell ref="BB75:BI75"/>
    <mergeCell ref="BB76:BI76"/>
    <mergeCell ref="BB79:BI79"/>
    <mergeCell ref="BB77:BI77"/>
    <mergeCell ref="A80:AE80"/>
    <mergeCell ref="AF74:AP74"/>
    <mergeCell ref="AF75:AP75"/>
    <mergeCell ref="AF76:AP76"/>
    <mergeCell ref="AF77:AP77"/>
    <mergeCell ref="AF80:AP80"/>
    <mergeCell ref="A78:AE78"/>
    <mergeCell ref="AF78:AP78"/>
    <mergeCell ref="A75:AE75"/>
    <mergeCell ref="A76:AE76"/>
    <mergeCell ref="BR78:BY78"/>
    <mergeCell ref="AQ79:BA79"/>
    <mergeCell ref="AQ80:BA80"/>
    <mergeCell ref="BB80:BI80"/>
    <mergeCell ref="BR79:BY79"/>
    <mergeCell ref="BR80:BY80"/>
    <mergeCell ref="AQ78:BA78"/>
    <mergeCell ref="BR75:BY75"/>
    <mergeCell ref="BR76:BY76"/>
    <mergeCell ref="BR77:BY77"/>
    <mergeCell ref="BB82:BI82"/>
    <mergeCell ref="BJ82:BQ82"/>
    <mergeCell ref="BR82:BY82"/>
    <mergeCell ref="BB78:BI78"/>
    <mergeCell ref="BJ78:BQ78"/>
    <mergeCell ref="BJ79:BQ79"/>
    <mergeCell ref="BJ80:BQ80"/>
    <mergeCell ref="A83:AE83"/>
    <mergeCell ref="A84:AE84"/>
    <mergeCell ref="AQ83:BA83"/>
    <mergeCell ref="AQ84:BA84"/>
    <mergeCell ref="A81:BY81"/>
    <mergeCell ref="A82:AE82"/>
    <mergeCell ref="AF82:AP82"/>
    <mergeCell ref="AQ82:BA82"/>
    <mergeCell ref="A85:AE85"/>
    <mergeCell ref="A86:AE86"/>
    <mergeCell ref="A87:AE87"/>
    <mergeCell ref="A88:AE88"/>
    <mergeCell ref="A89:AE89"/>
    <mergeCell ref="A90:AE90"/>
    <mergeCell ref="AF83:AP83"/>
    <mergeCell ref="AF84:AP84"/>
    <mergeCell ref="AF85:AP85"/>
    <mergeCell ref="AF86:AP86"/>
    <mergeCell ref="AF87:AP87"/>
    <mergeCell ref="AF88:AP88"/>
    <mergeCell ref="AF89:AP89"/>
    <mergeCell ref="AF90:AP90"/>
    <mergeCell ref="AQ85:BA85"/>
    <mergeCell ref="AQ86:BA86"/>
    <mergeCell ref="AQ87:BA87"/>
    <mergeCell ref="AQ88:BA88"/>
    <mergeCell ref="AQ89:BA89"/>
    <mergeCell ref="AQ90:BA90"/>
    <mergeCell ref="BB83:BI83"/>
    <mergeCell ref="BJ83:BQ83"/>
    <mergeCell ref="BB85:BI85"/>
    <mergeCell ref="BJ85:BQ85"/>
    <mergeCell ref="BB87:BI87"/>
    <mergeCell ref="BJ87:BQ87"/>
    <mergeCell ref="BB89:BI89"/>
    <mergeCell ref="BJ89:BQ89"/>
    <mergeCell ref="BR83:BY83"/>
    <mergeCell ref="BB84:BI84"/>
    <mergeCell ref="BJ84:BQ84"/>
    <mergeCell ref="BR84:BY84"/>
    <mergeCell ref="BR85:BY85"/>
    <mergeCell ref="BB86:BI86"/>
    <mergeCell ref="BJ86:BQ86"/>
    <mergeCell ref="BR86:BY86"/>
    <mergeCell ref="BR87:BY87"/>
    <mergeCell ref="BB88:BI88"/>
    <mergeCell ref="BJ88:BQ88"/>
    <mergeCell ref="BR88:BY88"/>
    <mergeCell ref="BR89:BY89"/>
    <mergeCell ref="BB90:BI90"/>
    <mergeCell ref="BJ90:BQ90"/>
    <mergeCell ref="BR90:BY90"/>
    <mergeCell ref="A95:AE95"/>
    <mergeCell ref="AF91:AP91"/>
    <mergeCell ref="AF92:AP92"/>
    <mergeCell ref="AF93:AP93"/>
    <mergeCell ref="AF94:AP94"/>
    <mergeCell ref="AF95:AP95"/>
    <mergeCell ref="A91:AE91"/>
    <mergeCell ref="A92:AE92"/>
    <mergeCell ref="A93:AE93"/>
    <mergeCell ref="A94:AE94"/>
    <mergeCell ref="AQ91:BA91"/>
    <mergeCell ref="BB91:BI91"/>
    <mergeCell ref="BJ91:BQ91"/>
    <mergeCell ref="BR91:BY91"/>
    <mergeCell ref="AQ92:BA92"/>
    <mergeCell ref="BB92:BI92"/>
    <mergeCell ref="BJ92:BQ92"/>
    <mergeCell ref="BR92:BY92"/>
    <mergeCell ref="BJ94:BQ94"/>
    <mergeCell ref="BR94:BY94"/>
    <mergeCell ref="AQ93:BA93"/>
    <mergeCell ref="BB93:BI93"/>
    <mergeCell ref="BJ93:BQ93"/>
    <mergeCell ref="BR93:BY93"/>
    <mergeCell ref="AQ94:BA94"/>
    <mergeCell ref="BB94:BI94"/>
    <mergeCell ref="BB114:BI114"/>
    <mergeCell ref="A96:BY96"/>
    <mergeCell ref="AQ95:BA95"/>
    <mergeCell ref="BB95:BI95"/>
    <mergeCell ref="BJ95:BQ95"/>
    <mergeCell ref="BR95:BY95"/>
    <mergeCell ref="A110:BY110"/>
    <mergeCell ref="A113:T113"/>
    <mergeCell ref="U113:AE113"/>
    <mergeCell ref="AF113:AP113"/>
    <mergeCell ref="AQ113:BA113"/>
    <mergeCell ref="BB113:BI113"/>
    <mergeCell ref="BJ113:BQ113"/>
    <mergeCell ref="BR113:BY113"/>
    <mergeCell ref="BR112:BY112"/>
    <mergeCell ref="BJ114:BQ114"/>
    <mergeCell ref="BR114:BY114"/>
    <mergeCell ref="A115:T115"/>
    <mergeCell ref="U115:AE115"/>
    <mergeCell ref="BJ115:BQ115"/>
    <mergeCell ref="BR115:BY115"/>
    <mergeCell ref="A114:T114"/>
    <mergeCell ref="U114:AE114"/>
    <mergeCell ref="AF114:AP114"/>
    <mergeCell ref="AQ114:BA114"/>
    <mergeCell ref="A116:T116"/>
    <mergeCell ref="A119:T119"/>
    <mergeCell ref="A118:T118"/>
    <mergeCell ref="A117:T117"/>
    <mergeCell ref="BJ116:BQ116"/>
    <mergeCell ref="AF116:AP116"/>
    <mergeCell ref="AF115:AP115"/>
    <mergeCell ref="AQ115:BA115"/>
    <mergeCell ref="BB115:BI115"/>
    <mergeCell ref="BR116:BY116"/>
    <mergeCell ref="U117:AE117"/>
    <mergeCell ref="AF117:AP117"/>
    <mergeCell ref="AQ117:BA117"/>
    <mergeCell ref="BB117:BI117"/>
    <mergeCell ref="BJ117:BQ117"/>
    <mergeCell ref="BR117:BY117"/>
    <mergeCell ref="U116:AE116"/>
    <mergeCell ref="AQ116:BA116"/>
    <mergeCell ref="BB116:BI116"/>
    <mergeCell ref="BJ119:BQ119"/>
    <mergeCell ref="BR119:BY119"/>
    <mergeCell ref="U118:AE118"/>
    <mergeCell ref="AF118:AP118"/>
    <mergeCell ref="AQ118:BA118"/>
    <mergeCell ref="BB118:BI118"/>
    <mergeCell ref="U119:AE119"/>
    <mergeCell ref="AF119:AP119"/>
    <mergeCell ref="AQ119:BA119"/>
    <mergeCell ref="BB119:BI119"/>
    <mergeCell ref="A121:T121"/>
    <mergeCell ref="U121:AE121"/>
    <mergeCell ref="AF121:AP121"/>
    <mergeCell ref="AQ121:BA121"/>
    <mergeCell ref="A120:BY120"/>
    <mergeCell ref="A111:T112"/>
    <mergeCell ref="U111:AE112"/>
    <mergeCell ref="AF111:AP112"/>
    <mergeCell ref="AQ111:BA112"/>
    <mergeCell ref="BB111:BY111"/>
    <mergeCell ref="BB112:BI112"/>
    <mergeCell ref="BJ112:BQ112"/>
    <mergeCell ref="BJ118:BQ118"/>
    <mergeCell ref="BR118:BY118"/>
    <mergeCell ref="BB121:BI121"/>
    <mergeCell ref="BJ121:BQ121"/>
    <mergeCell ref="BR121:BY121"/>
    <mergeCell ref="A122:T122"/>
    <mergeCell ref="U122:AE122"/>
    <mergeCell ref="AF122:AP122"/>
    <mergeCell ref="AQ122:BA122"/>
    <mergeCell ref="BB122:BI122"/>
    <mergeCell ref="BJ122:BQ122"/>
    <mergeCell ref="BR122:BY122"/>
    <mergeCell ref="A123:T123"/>
    <mergeCell ref="U123:AE123"/>
    <mergeCell ref="AF123:AP123"/>
    <mergeCell ref="AQ123:BA123"/>
    <mergeCell ref="BB123:BI123"/>
    <mergeCell ref="BJ123:BQ123"/>
    <mergeCell ref="BR123:BY123"/>
    <mergeCell ref="A124:T124"/>
    <mergeCell ref="U124:AE124"/>
    <mergeCell ref="AF124:AP124"/>
    <mergeCell ref="AQ124:BA124"/>
    <mergeCell ref="BB124:BI124"/>
    <mergeCell ref="BJ124:BQ124"/>
    <mergeCell ref="BR124:BY124"/>
    <mergeCell ref="A125:T125"/>
    <mergeCell ref="U125:AE125"/>
    <mergeCell ref="AF125:AP125"/>
    <mergeCell ref="AQ125:BA125"/>
    <mergeCell ref="BB125:BI125"/>
    <mergeCell ref="BJ125:BQ125"/>
    <mergeCell ref="BR125:BY125"/>
    <mergeCell ref="A126:T126"/>
    <mergeCell ref="U126:AE126"/>
    <mergeCell ref="AF126:AP126"/>
    <mergeCell ref="AQ126:BA126"/>
    <mergeCell ref="BB126:BI126"/>
    <mergeCell ref="BJ126:BQ126"/>
    <mergeCell ref="BR126:BY126"/>
    <mergeCell ref="A127:T127"/>
    <mergeCell ref="U127:AE127"/>
    <mergeCell ref="AF127:AP127"/>
    <mergeCell ref="AQ127:BA127"/>
    <mergeCell ref="BB127:BI127"/>
    <mergeCell ref="BJ127:BQ127"/>
    <mergeCell ref="BR127:BY127"/>
    <mergeCell ref="A128:T128"/>
    <mergeCell ref="U128:AE128"/>
    <mergeCell ref="AF128:AP128"/>
    <mergeCell ref="AQ128:BA128"/>
    <mergeCell ref="BB128:BI128"/>
    <mergeCell ref="BJ128:BQ128"/>
    <mergeCell ref="BR128:BY128"/>
    <mergeCell ref="W139:AD139"/>
    <mergeCell ref="AE139:AL139"/>
    <mergeCell ref="AN139:BI139"/>
    <mergeCell ref="BJ139:BQ139"/>
    <mergeCell ref="A141:V141"/>
    <mergeCell ref="W141:AD141"/>
    <mergeCell ref="AE141:AL141"/>
    <mergeCell ref="A142:V142"/>
    <mergeCell ref="W142:AD142"/>
    <mergeCell ref="AE142:AL142"/>
    <mergeCell ref="AH156:AL156"/>
    <mergeCell ref="A172:L172"/>
    <mergeCell ref="M172:Q172"/>
    <mergeCell ref="R172:AB172"/>
    <mergeCell ref="R161:AB161"/>
    <mergeCell ref="AC157:AG157"/>
    <mergeCell ref="AH159:AL159"/>
    <mergeCell ref="AC158:AG158"/>
    <mergeCell ref="AH158:AL158"/>
    <mergeCell ref="AC159:AG159"/>
    <mergeCell ref="R150:AB151"/>
    <mergeCell ref="M150:Q151"/>
    <mergeCell ref="R155:AB155"/>
    <mergeCell ref="R159:AB159"/>
    <mergeCell ref="M156:Q156"/>
    <mergeCell ref="R156:AB156"/>
    <mergeCell ref="M157:Q157"/>
    <mergeCell ref="M158:Q158"/>
    <mergeCell ref="R158:AB158"/>
    <mergeCell ref="R157:AB157"/>
    <mergeCell ref="AC152:AG152"/>
    <mergeCell ref="A154:L154"/>
    <mergeCell ref="M154:Q154"/>
    <mergeCell ref="R154:AB154"/>
    <mergeCell ref="AC154:AG154"/>
    <mergeCell ref="M152:Q152"/>
    <mergeCell ref="R152:AB152"/>
    <mergeCell ref="A153:L153"/>
    <mergeCell ref="M153:Q153"/>
    <mergeCell ref="A155:L155"/>
    <mergeCell ref="M155:Q155"/>
    <mergeCell ref="A156:L156"/>
    <mergeCell ref="A157:L157"/>
    <mergeCell ref="A158:L158"/>
    <mergeCell ref="AC156:AG156"/>
    <mergeCell ref="AH160:AL160"/>
    <mergeCell ref="A161:L161"/>
    <mergeCell ref="M161:Q161"/>
    <mergeCell ref="A159:L159"/>
    <mergeCell ref="M159:Q159"/>
    <mergeCell ref="A160:L160"/>
    <mergeCell ref="M160:Q160"/>
    <mergeCell ref="R160:AB160"/>
    <mergeCell ref="AC160:AG160"/>
    <mergeCell ref="AC161:AG161"/>
    <mergeCell ref="AH163:AL163"/>
    <mergeCell ref="A162:L162"/>
    <mergeCell ref="M162:Q162"/>
    <mergeCell ref="R162:AB162"/>
    <mergeCell ref="AC162:AG162"/>
    <mergeCell ref="AH162:AL162"/>
    <mergeCell ref="A163:L163"/>
    <mergeCell ref="M163:Q163"/>
    <mergeCell ref="R163:AB163"/>
    <mergeCell ref="AH161:AL161"/>
    <mergeCell ref="AC163:AG163"/>
    <mergeCell ref="AH165:AL165"/>
    <mergeCell ref="AH164:AL164"/>
    <mergeCell ref="A164:L164"/>
    <mergeCell ref="M164:Q164"/>
    <mergeCell ref="R164:AB164"/>
    <mergeCell ref="AC164:AG164"/>
    <mergeCell ref="AC167:AG167"/>
    <mergeCell ref="A165:L165"/>
    <mergeCell ref="M165:Q165"/>
    <mergeCell ref="R165:AB165"/>
    <mergeCell ref="AC165:AG165"/>
    <mergeCell ref="AC169:AG169"/>
    <mergeCell ref="AH167:AL167"/>
    <mergeCell ref="A166:L166"/>
    <mergeCell ref="M166:Q166"/>
    <mergeCell ref="R166:AB166"/>
    <mergeCell ref="AC166:AG166"/>
    <mergeCell ref="AH166:AL166"/>
    <mergeCell ref="A167:L167"/>
    <mergeCell ref="M167:Q167"/>
    <mergeCell ref="R167:AB167"/>
    <mergeCell ref="AC171:AG171"/>
    <mergeCell ref="AH169:AL169"/>
    <mergeCell ref="A168:L168"/>
    <mergeCell ref="M168:Q168"/>
    <mergeCell ref="R168:AB168"/>
    <mergeCell ref="AC168:AG168"/>
    <mergeCell ref="AH168:AL168"/>
    <mergeCell ref="A169:L169"/>
    <mergeCell ref="M169:Q169"/>
    <mergeCell ref="R169:AB169"/>
    <mergeCell ref="AH174:AL174"/>
    <mergeCell ref="AH171:AL171"/>
    <mergeCell ref="A170:L170"/>
    <mergeCell ref="M170:Q170"/>
    <mergeCell ref="R170:AB170"/>
    <mergeCell ref="AC170:AG170"/>
    <mergeCell ref="AH170:AL170"/>
    <mergeCell ref="A171:L171"/>
    <mergeCell ref="M171:Q171"/>
    <mergeCell ref="R171:AB171"/>
    <mergeCell ref="AC176:AG176"/>
    <mergeCell ref="AH173:AL173"/>
    <mergeCell ref="A174:L174"/>
    <mergeCell ref="M174:Q174"/>
    <mergeCell ref="R174:AB174"/>
    <mergeCell ref="AC174:AG174"/>
    <mergeCell ref="A173:L173"/>
    <mergeCell ref="M173:Q173"/>
    <mergeCell ref="R173:AB173"/>
    <mergeCell ref="AC173:AG173"/>
    <mergeCell ref="R179:AB179"/>
    <mergeCell ref="R178:AB178"/>
    <mergeCell ref="R175:AB175"/>
    <mergeCell ref="A178:L178"/>
    <mergeCell ref="M178:Q178"/>
    <mergeCell ref="M177:Q177"/>
    <mergeCell ref="A176:L176"/>
    <mergeCell ref="M176:Q176"/>
    <mergeCell ref="R176:AB176"/>
    <mergeCell ref="AH181:AL181"/>
    <mergeCell ref="AH180:AL180"/>
    <mergeCell ref="R180:AB180"/>
    <mergeCell ref="AC180:AG180"/>
    <mergeCell ref="AN152:AY152"/>
    <mergeCell ref="A180:L180"/>
    <mergeCell ref="M180:Q180"/>
    <mergeCell ref="A175:L175"/>
    <mergeCell ref="M175:Q175"/>
    <mergeCell ref="A177:L177"/>
    <mergeCell ref="A179:L179"/>
    <mergeCell ref="M179:Q179"/>
    <mergeCell ref="AH175:AL175"/>
    <mergeCell ref="R177:AB177"/>
    <mergeCell ref="AZ152:BD152"/>
    <mergeCell ref="AC177:AG177"/>
    <mergeCell ref="AH179:AL179"/>
    <mergeCell ref="AH177:AL177"/>
    <mergeCell ref="AH178:AL178"/>
    <mergeCell ref="AC178:AG178"/>
    <mergeCell ref="AC175:AG175"/>
    <mergeCell ref="AH176:AL176"/>
    <mergeCell ref="AH155:AL155"/>
    <mergeCell ref="AC179:AG179"/>
    <mergeCell ref="BE152:BO152"/>
    <mergeCell ref="BP152:BT152"/>
    <mergeCell ref="BU152:BY152"/>
    <mergeCell ref="A181:L181"/>
    <mergeCell ref="M181:Q181"/>
    <mergeCell ref="R181:AB181"/>
    <mergeCell ref="AC181:AG181"/>
    <mergeCell ref="BU153:BY153"/>
    <mergeCell ref="AN154:AY154"/>
    <mergeCell ref="AZ154:BD154"/>
    <mergeCell ref="BE154:BO154"/>
    <mergeCell ref="BP154:BT154"/>
    <mergeCell ref="BU154:BY154"/>
    <mergeCell ref="AN153:AY153"/>
    <mergeCell ref="AZ153:BD153"/>
    <mergeCell ref="BE153:BO153"/>
    <mergeCell ref="BP153:BT153"/>
    <mergeCell ref="BU155:BY155"/>
    <mergeCell ref="AN156:AY156"/>
    <mergeCell ref="AZ156:BD156"/>
    <mergeCell ref="BE156:BO156"/>
    <mergeCell ref="BP156:BT156"/>
    <mergeCell ref="BU156:BY156"/>
    <mergeCell ref="AN155:AY155"/>
    <mergeCell ref="AZ155:BD155"/>
    <mergeCell ref="BE155:BO155"/>
    <mergeCell ref="BP155:BT155"/>
    <mergeCell ref="BU157:BY157"/>
    <mergeCell ref="AN158:AY158"/>
    <mergeCell ref="AZ158:BD158"/>
    <mergeCell ref="BE158:BO158"/>
    <mergeCell ref="BP158:BT158"/>
    <mergeCell ref="BU158:BY158"/>
    <mergeCell ref="AN157:AY157"/>
    <mergeCell ref="AZ157:BD157"/>
    <mergeCell ref="BE157:BO157"/>
    <mergeCell ref="BP157:BT157"/>
    <mergeCell ref="BU159:BY159"/>
    <mergeCell ref="AN160:AY160"/>
    <mergeCell ref="AZ160:BD160"/>
    <mergeCell ref="BE160:BO160"/>
    <mergeCell ref="BP160:BT160"/>
    <mergeCell ref="BU160:BY160"/>
    <mergeCell ref="AN159:AY159"/>
    <mergeCell ref="AZ159:BD159"/>
    <mergeCell ref="BE159:BO159"/>
    <mergeCell ref="BP159:BT159"/>
    <mergeCell ref="BU161:BY161"/>
    <mergeCell ref="AN161:AY161"/>
    <mergeCell ref="AZ161:BD161"/>
    <mergeCell ref="BE161:BO161"/>
    <mergeCell ref="BP161:BT161"/>
    <mergeCell ref="AN150:AY151"/>
    <mergeCell ref="AZ150:BD151"/>
    <mergeCell ref="BE150:BO151"/>
    <mergeCell ref="BP150:BY150"/>
    <mergeCell ref="BP151:BT151"/>
    <mergeCell ref="BU151:BY151"/>
    <mergeCell ref="BU162:BY162"/>
    <mergeCell ref="AN163:AY163"/>
    <mergeCell ref="AZ163:BD163"/>
    <mergeCell ref="BE163:BO163"/>
    <mergeCell ref="BP163:BT163"/>
    <mergeCell ref="BU163:BY163"/>
    <mergeCell ref="AN162:AY162"/>
    <mergeCell ref="AZ162:BD162"/>
    <mergeCell ref="BE162:BO162"/>
    <mergeCell ref="BP162:BT162"/>
    <mergeCell ref="BU164:BY164"/>
    <mergeCell ref="AN165:AY165"/>
    <mergeCell ref="AZ165:BD165"/>
    <mergeCell ref="BE165:BO165"/>
    <mergeCell ref="BP165:BT165"/>
    <mergeCell ref="BU165:BY165"/>
    <mergeCell ref="AN164:AY164"/>
    <mergeCell ref="AZ164:BD164"/>
    <mergeCell ref="BE164:BO164"/>
    <mergeCell ref="BP164:BT164"/>
    <mergeCell ref="BU166:BY166"/>
    <mergeCell ref="AN167:AY167"/>
    <mergeCell ref="AZ167:BD167"/>
    <mergeCell ref="BE167:BO167"/>
    <mergeCell ref="BP167:BT167"/>
    <mergeCell ref="BU167:BY167"/>
    <mergeCell ref="AN166:AY166"/>
    <mergeCell ref="AZ166:BD166"/>
    <mergeCell ref="BE166:BO166"/>
    <mergeCell ref="BP166:BT166"/>
    <mergeCell ref="BU168:BY168"/>
    <mergeCell ref="AN169:AY169"/>
    <mergeCell ref="AZ169:BD169"/>
    <mergeCell ref="BE169:BO169"/>
    <mergeCell ref="BP169:BT169"/>
    <mergeCell ref="BU169:BY169"/>
    <mergeCell ref="AN168:AY168"/>
    <mergeCell ref="AZ168:BD168"/>
    <mergeCell ref="BE168:BO168"/>
    <mergeCell ref="BP168:BT168"/>
    <mergeCell ref="BU170:BY170"/>
    <mergeCell ref="AN171:AY171"/>
    <mergeCell ref="AZ171:BD171"/>
    <mergeCell ref="BE171:BO171"/>
    <mergeCell ref="BP171:BT171"/>
    <mergeCell ref="BU171:BY171"/>
    <mergeCell ref="AN170:AY170"/>
    <mergeCell ref="AZ170:BD170"/>
    <mergeCell ref="BE170:BO170"/>
    <mergeCell ref="BP170:BT170"/>
    <mergeCell ref="BU172:BY172"/>
    <mergeCell ref="AN173:AY173"/>
    <mergeCell ref="AZ173:BD173"/>
    <mergeCell ref="BE173:BO173"/>
    <mergeCell ref="BP173:BT173"/>
    <mergeCell ref="BU173:BY173"/>
    <mergeCell ref="AN172:AY172"/>
    <mergeCell ref="AZ172:BD172"/>
    <mergeCell ref="BE172:BO172"/>
    <mergeCell ref="BP172:BT172"/>
    <mergeCell ref="BU174:BY174"/>
    <mergeCell ref="AN175:AY175"/>
    <mergeCell ref="AZ175:BD175"/>
    <mergeCell ref="BE175:BO175"/>
    <mergeCell ref="BP175:BT175"/>
    <mergeCell ref="BU175:BY175"/>
    <mergeCell ref="AN174:AY174"/>
    <mergeCell ref="AZ174:BD174"/>
    <mergeCell ref="BE174:BO174"/>
    <mergeCell ref="BP174:BT174"/>
    <mergeCell ref="BU176:BY176"/>
    <mergeCell ref="AN177:AY177"/>
    <mergeCell ref="AZ177:BD177"/>
    <mergeCell ref="BE177:BO177"/>
    <mergeCell ref="BP177:BT177"/>
    <mergeCell ref="BU177:BY177"/>
    <mergeCell ref="AN176:AY176"/>
    <mergeCell ref="AZ176:BD176"/>
    <mergeCell ref="BE176:BO176"/>
    <mergeCell ref="BP176:BT176"/>
    <mergeCell ref="BU178:BY178"/>
    <mergeCell ref="AN179:AY179"/>
    <mergeCell ref="AZ179:BD179"/>
    <mergeCell ref="BE179:BO179"/>
    <mergeCell ref="BP179:BT179"/>
    <mergeCell ref="BU179:BY179"/>
    <mergeCell ref="AN178:AY178"/>
    <mergeCell ref="AZ178:BD178"/>
    <mergeCell ref="BE178:BO178"/>
    <mergeCell ref="BP178:BT178"/>
    <mergeCell ref="BU180:BY180"/>
    <mergeCell ref="AN181:AY181"/>
    <mergeCell ref="AZ181:BD181"/>
    <mergeCell ref="BE181:BO181"/>
    <mergeCell ref="BP181:BT181"/>
    <mergeCell ref="BU181:BY181"/>
    <mergeCell ref="AN180:AY180"/>
    <mergeCell ref="AZ180:BD180"/>
    <mergeCell ref="BE180:BO180"/>
    <mergeCell ref="BP180:BT180"/>
    <mergeCell ref="R184:AB184"/>
    <mergeCell ref="AC184:AG184"/>
    <mergeCell ref="A182:BY182"/>
    <mergeCell ref="A183:L183"/>
    <mergeCell ref="M183:Q183"/>
    <mergeCell ref="R183:AB183"/>
    <mergeCell ref="AC183:AG183"/>
    <mergeCell ref="AH183:AL183"/>
    <mergeCell ref="BP183:BT183"/>
    <mergeCell ref="BU183:BY183"/>
    <mergeCell ref="R186:AB186"/>
    <mergeCell ref="AC186:AG186"/>
    <mergeCell ref="AH184:AL184"/>
    <mergeCell ref="A185:L185"/>
    <mergeCell ref="M185:Q185"/>
    <mergeCell ref="R185:AB185"/>
    <mergeCell ref="AC185:AG185"/>
    <mergeCell ref="AH185:AL185"/>
    <mergeCell ref="A184:L184"/>
    <mergeCell ref="M184:Q184"/>
    <mergeCell ref="R188:AB188"/>
    <mergeCell ref="AC188:AG188"/>
    <mergeCell ref="AH186:AL186"/>
    <mergeCell ref="A187:L187"/>
    <mergeCell ref="M187:Q187"/>
    <mergeCell ref="R187:AB187"/>
    <mergeCell ref="AC187:AG187"/>
    <mergeCell ref="AH187:AL187"/>
    <mergeCell ref="A186:L186"/>
    <mergeCell ref="M186:Q186"/>
    <mergeCell ref="R190:AB190"/>
    <mergeCell ref="AC190:AG190"/>
    <mergeCell ref="AH188:AL188"/>
    <mergeCell ref="A189:L189"/>
    <mergeCell ref="M189:Q189"/>
    <mergeCell ref="R189:AB189"/>
    <mergeCell ref="AC189:AG189"/>
    <mergeCell ref="AH189:AL189"/>
    <mergeCell ref="A188:L188"/>
    <mergeCell ref="M188:Q188"/>
    <mergeCell ref="R192:AB192"/>
    <mergeCell ref="AC192:AG192"/>
    <mergeCell ref="AH190:AL190"/>
    <mergeCell ref="A191:L191"/>
    <mergeCell ref="M191:Q191"/>
    <mergeCell ref="R191:AB191"/>
    <mergeCell ref="AC191:AG191"/>
    <mergeCell ref="AH191:AL191"/>
    <mergeCell ref="A190:L190"/>
    <mergeCell ref="M190:Q190"/>
    <mergeCell ref="AN183:AY183"/>
    <mergeCell ref="AZ183:BD183"/>
    <mergeCell ref="BE183:BO183"/>
    <mergeCell ref="AN185:AY185"/>
    <mergeCell ref="AZ185:BD185"/>
    <mergeCell ref="BE185:BO185"/>
    <mergeCell ref="BP185:BT185"/>
    <mergeCell ref="BU185:BY185"/>
    <mergeCell ref="AN186:AY186"/>
    <mergeCell ref="AZ186:BD186"/>
    <mergeCell ref="BE186:BO186"/>
    <mergeCell ref="BP186:BT186"/>
    <mergeCell ref="BU186:BY186"/>
    <mergeCell ref="BP187:BT187"/>
    <mergeCell ref="BU187:BY187"/>
    <mergeCell ref="AN188:AY188"/>
    <mergeCell ref="AZ188:BD188"/>
    <mergeCell ref="BE188:BO188"/>
    <mergeCell ref="BP188:BT188"/>
    <mergeCell ref="BU188:BY188"/>
    <mergeCell ref="AN187:AY187"/>
    <mergeCell ref="AZ187:BD187"/>
    <mergeCell ref="BE187:BO187"/>
    <mergeCell ref="BU189:BY189"/>
    <mergeCell ref="AN190:AY190"/>
    <mergeCell ref="AZ190:BD190"/>
    <mergeCell ref="BE190:BO190"/>
    <mergeCell ref="BP190:BT190"/>
    <mergeCell ref="BU190:BY190"/>
    <mergeCell ref="AN189:AY189"/>
    <mergeCell ref="AZ189:BD189"/>
    <mergeCell ref="BE189:BO189"/>
    <mergeCell ref="BP189:BT189"/>
    <mergeCell ref="BP193:BT193"/>
    <mergeCell ref="AH193:AL193"/>
    <mergeCell ref="A193:L193"/>
    <mergeCell ref="AN191:AY191"/>
    <mergeCell ref="AZ191:BD191"/>
    <mergeCell ref="BE191:BO191"/>
    <mergeCell ref="BP191:BT191"/>
    <mergeCell ref="AH192:AL192"/>
    <mergeCell ref="A192:L192"/>
    <mergeCell ref="M192:Q192"/>
    <mergeCell ref="BN53:BY53"/>
    <mergeCell ref="AY55:BM55"/>
    <mergeCell ref="BN54:BY54"/>
    <mergeCell ref="BU193:BY193"/>
    <mergeCell ref="AN193:AY193"/>
    <mergeCell ref="AZ193:BD193"/>
    <mergeCell ref="BE193:BO193"/>
    <mergeCell ref="BU191:BY191"/>
    <mergeCell ref="AN192:AY192"/>
    <mergeCell ref="AZ192:BD192"/>
    <mergeCell ref="BE192:BO192"/>
    <mergeCell ref="BP192:BT192"/>
    <mergeCell ref="BU192:BY192"/>
    <mergeCell ref="BN55:BY55"/>
    <mergeCell ref="A56:BY56"/>
    <mergeCell ref="A57:L57"/>
    <mergeCell ref="AY54:BM54"/>
    <mergeCell ref="A53:L53"/>
    <mergeCell ref="M53:AF53"/>
    <mergeCell ref="AG53:AX53"/>
    <mergeCell ref="AY53:BM53"/>
    <mergeCell ref="A54:L54"/>
    <mergeCell ref="M54:AF54"/>
    <mergeCell ref="AG54:AX54"/>
    <mergeCell ref="AG59:AX59"/>
    <mergeCell ref="AY59:BM59"/>
    <mergeCell ref="A55:L55"/>
    <mergeCell ref="M55:AF55"/>
    <mergeCell ref="AG55:AX55"/>
    <mergeCell ref="A58:BY58"/>
    <mergeCell ref="M57:AF57"/>
    <mergeCell ref="AG57:AX57"/>
    <mergeCell ref="AY57:BM57"/>
    <mergeCell ref="BN57:BY57"/>
    <mergeCell ref="BN59:BY59"/>
    <mergeCell ref="AY62:BM62"/>
    <mergeCell ref="BN62:BY62"/>
    <mergeCell ref="A60:L60"/>
    <mergeCell ref="M60:AF60"/>
    <mergeCell ref="AG60:AX60"/>
    <mergeCell ref="AY60:BM60"/>
    <mergeCell ref="BN60:BY60"/>
    <mergeCell ref="A59:L59"/>
    <mergeCell ref="M59:AF59"/>
    <mergeCell ref="BN63:BY63"/>
    <mergeCell ref="A61:BY61"/>
    <mergeCell ref="A62:L62"/>
    <mergeCell ref="M62:AF62"/>
    <mergeCell ref="AG62:AX62"/>
    <mergeCell ref="A63:L63"/>
    <mergeCell ref="M63:AF63"/>
    <mergeCell ref="AG63:AX63"/>
    <mergeCell ref="AY63:BM63"/>
    <mergeCell ref="BJ29:BQ31"/>
    <mergeCell ref="AX30:BI30"/>
    <mergeCell ref="BJ47:BQ47"/>
    <mergeCell ref="BJ44:BY44"/>
    <mergeCell ref="BR45:BY45"/>
    <mergeCell ref="BJ45:BQ45"/>
    <mergeCell ref="AX31:BI31"/>
    <mergeCell ref="AX29:BI29"/>
    <mergeCell ref="AL36:BI36"/>
    <mergeCell ref="AL41:AW41"/>
    <mergeCell ref="AL16:AW16"/>
    <mergeCell ref="BR23:BY23"/>
    <mergeCell ref="BJ25:BY25"/>
    <mergeCell ref="AX26:BI26"/>
    <mergeCell ref="BR26:BY26"/>
    <mergeCell ref="BJ26:BQ26"/>
    <mergeCell ref="AX27:BI27"/>
    <mergeCell ref="AL25:BI25"/>
    <mergeCell ref="A25:L26"/>
    <mergeCell ref="Z25:AK26"/>
    <mergeCell ref="M25:Y26"/>
    <mergeCell ref="AL26:AW26"/>
    <mergeCell ref="A258:BY258"/>
    <mergeCell ref="A263:Y263"/>
    <mergeCell ref="Z263:AX263"/>
    <mergeCell ref="AY263:BY263"/>
    <mergeCell ref="A259:Y260"/>
    <mergeCell ref="Z259:AX260"/>
    <mergeCell ref="AY259:BY260"/>
    <mergeCell ref="A261:BY261"/>
    <mergeCell ref="A262:Y262"/>
    <mergeCell ref="Z262:AX262"/>
    <mergeCell ref="AY262:BY262"/>
    <mergeCell ref="A264:Y264"/>
    <mergeCell ref="Z264:AX264"/>
    <mergeCell ref="AY264:BY264"/>
    <mergeCell ref="A265:Y265"/>
    <mergeCell ref="Z265:AX265"/>
    <mergeCell ref="AY265:BY265"/>
    <mergeCell ref="A266:Y266"/>
    <mergeCell ref="Z266:AX266"/>
    <mergeCell ref="AY266:BY266"/>
    <mergeCell ref="A267:Y267"/>
    <mergeCell ref="Z267:AX267"/>
    <mergeCell ref="AY267:BY267"/>
    <mergeCell ref="A268:Y268"/>
    <mergeCell ref="Z268:AX268"/>
    <mergeCell ref="AY268:BY268"/>
    <mergeCell ref="A269:BY269"/>
    <mergeCell ref="A270:Y270"/>
    <mergeCell ref="Z270:AX270"/>
    <mergeCell ref="AY270:BY270"/>
    <mergeCell ref="A273:Y273"/>
    <mergeCell ref="Z273:AX273"/>
    <mergeCell ref="AY273:BY273"/>
    <mergeCell ref="A271:Y271"/>
    <mergeCell ref="Z271:AX271"/>
    <mergeCell ref="AY271:BY271"/>
    <mergeCell ref="A272:Y272"/>
    <mergeCell ref="Z272:AX272"/>
    <mergeCell ref="AY272:BY272"/>
    <mergeCell ref="A275:Y275"/>
    <mergeCell ref="Z275:AX275"/>
    <mergeCell ref="AY275:BY275"/>
    <mergeCell ref="A274:BY274"/>
    <mergeCell ref="AY278:BY278"/>
    <mergeCell ref="Z278:AX278"/>
    <mergeCell ref="A278:Y278"/>
    <mergeCell ref="A277:Y277"/>
    <mergeCell ref="Z277:AX277"/>
    <mergeCell ref="AY277:BY277"/>
    <mergeCell ref="AX15:BI15"/>
    <mergeCell ref="BJ15:BQ15"/>
    <mergeCell ref="BJ16:BQ16"/>
    <mergeCell ref="BR17:BY17"/>
    <mergeCell ref="AX16:BI16"/>
    <mergeCell ref="BR15:BY15"/>
    <mergeCell ref="BR16:BY16"/>
    <mergeCell ref="A12:AK12"/>
    <mergeCell ref="AL12:AW12"/>
    <mergeCell ref="AX12:BI12"/>
    <mergeCell ref="BJ12:BQ12"/>
    <mergeCell ref="BJ68:BQ68"/>
    <mergeCell ref="BR68:BY68"/>
    <mergeCell ref="AL17:AW17"/>
    <mergeCell ref="AX17:BI17"/>
    <mergeCell ref="BJ17:BQ17"/>
    <mergeCell ref="A24:BY24"/>
    <mergeCell ref="AL44:AW45"/>
    <mergeCell ref="AX44:BI45"/>
    <mergeCell ref="BR47:BY47"/>
    <mergeCell ref="AX47:BI47"/>
    <mergeCell ref="BJ49:BQ49"/>
    <mergeCell ref="BR49:BY49"/>
    <mergeCell ref="A40:L40"/>
    <mergeCell ref="M40:Y40"/>
    <mergeCell ref="Z40:AK40"/>
    <mergeCell ref="AL40:AW40"/>
    <mergeCell ref="A47:Y47"/>
    <mergeCell ref="Z47:AK47"/>
    <mergeCell ref="A44:Y45"/>
    <mergeCell ref="A43:BY43"/>
    <mergeCell ref="A49:Y49"/>
    <mergeCell ref="Z49:AK49"/>
    <mergeCell ref="AL49:AW49"/>
    <mergeCell ref="AX49:BI49"/>
    <mergeCell ref="AX48:BI48"/>
    <mergeCell ref="BJ48:BQ48"/>
    <mergeCell ref="BR48:BY48"/>
    <mergeCell ref="AX40:BI40"/>
    <mergeCell ref="BJ40:BQ40"/>
    <mergeCell ref="BR40:BY40"/>
    <mergeCell ref="BJ41:BQ41"/>
    <mergeCell ref="BR41:BY41"/>
    <mergeCell ref="AX41:BI41"/>
    <mergeCell ref="BJ46:BQ46"/>
    <mergeCell ref="A38:L38"/>
    <mergeCell ref="M38:Y38"/>
    <mergeCell ref="Z38:AK38"/>
    <mergeCell ref="AL38:AW38"/>
    <mergeCell ref="AX38:BI38"/>
    <mergeCell ref="BJ38:BQ38"/>
    <mergeCell ref="BR38:BY38"/>
    <mergeCell ref="AX39:BI39"/>
    <mergeCell ref="BJ39:BQ39"/>
    <mergeCell ref="BR39:BY39"/>
    <mergeCell ref="AL39:AW39"/>
    <mergeCell ref="Z39:AK39"/>
    <mergeCell ref="M39:Y39"/>
    <mergeCell ref="A39:L39"/>
    <mergeCell ref="A276:Y276"/>
    <mergeCell ref="Z276:AX276"/>
    <mergeCell ref="AY276:BY276"/>
    <mergeCell ref="A42:L42"/>
    <mergeCell ref="M42:Y42"/>
    <mergeCell ref="Z42:AK42"/>
    <mergeCell ref="AL42:AW42"/>
    <mergeCell ref="A48:Y48"/>
    <mergeCell ref="Z48:AK48"/>
    <mergeCell ref="AL48:AW48"/>
    <mergeCell ref="AX42:BI42"/>
    <mergeCell ref="BJ42:BQ42"/>
    <mergeCell ref="BR42:BY42"/>
    <mergeCell ref="A46:Y46"/>
    <mergeCell ref="Z46:AK46"/>
    <mergeCell ref="AL46:AW46"/>
    <mergeCell ref="AX46:BI46"/>
    <mergeCell ref="Z44:AK45"/>
    <mergeCell ref="BR46:BY46"/>
    <mergeCell ref="A279:Y279"/>
    <mergeCell ref="Z279:AX279"/>
    <mergeCell ref="AY279:BY279"/>
    <mergeCell ref="A280:Y280"/>
    <mergeCell ref="Z280:AX280"/>
    <mergeCell ref="AY280:BY280"/>
  </mergeCells>
  <hyperlinks>
    <hyperlink ref="CG18" r:id="rId1" display="www.m150.ru"/>
    <hyperlink ref="CG19" r:id="rId2" display="www.m150.ru"/>
  </hyperlinks>
  <printOptions/>
  <pageMargins left="0.7874015748031497" right="0.7874015748031497" top="0.5905511811023623" bottom="0.5905511811023623" header="0" footer="0"/>
  <pageSetup horizontalDpi="300" verticalDpi="300" orientation="portrait" paperSize="9" scale="8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SamLab.ws</cp:lastModifiedBy>
  <cp:lastPrinted>2009-07-21T09:35:07Z</cp:lastPrinted>
  <dcterms:created xsi:type="dcterms:W3CDTF">2008-04-25T06:54:04Z</dcterms:created>
  <dcterms:modified xsi:type="dcterms:W3CDTF">2009-10-12T12:02:09Z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