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274" i="1"/>
  <c r="L275"/>
  <c r="L276"/>
  <c r="L277"/>
  <c r="L278"/>
  <c r="L279"/>
  <c r="L280"/>
  <c r="L281"/>
  <c r="L282"/>
  <c r="L283"/>
  <c r="L284"/>
  <c r="L285"/>
  <c r="L286"/>
  <c r="L273"/>
  <c r="E274"/>
  <c r="E275"/>
  <c r="E276"/>
  <c r="E277"/>
  <c r="E278"/>
  <c r="E279"/>
  <c r="E280"/>
  <c r="E281"/>
  <c r="E282"/>
  <c r="E283"/>
  <c r="E284"/>
  <c r="E285"/>
  <c r="E286"/>
  <c r="E287"/>
  <c r="E273"/>
  <c r="L139"/>
  <c r="L140"/>
  <c r="L141"/>
  <c r="L142"/>
  <c r="L143"/>
  <c r="L138"/>
  <c r="L222"/>
  <c r="E222"/>
  <c r="L220"/>
  <c r="E220"/>
  <c r="L219"/>
  <c r="E219"/>
  <c r="L218"/>
  <c r="E218"/>
  <c r="L216"/>
  <c r="E216"/>
  <c r="L214"/>
  <c r="E214"/>
  <c r="L213"/>
  <c r="E213"/>
  <c r="L212"/>
  <c r="E212"/>
  <c r="E210"/>
  <c r="L209"/>
  <c r="E209"/>
  <c r="L208"/>
  <c r="E208"/>
  <c r="L206"/>
  <c r="E206"/>
  <c r="L205"/>
  <c r="E205"/>
  <c r="L204"/>
  <c r="E204"/>
  <c r="L201"/>
  <c r="E201"/>
  <c r="L200"/>
  <c r="E200"/>
  <c r="L199"/>
  <c r="E199"/>
  <c r="L198"/>
  <c r="E198"/>
  <c r="L197"/>
  <c r="E197"/>
  <c r="L196"/>
  <c r="E196"/>
  <c r="L195"/>
  <c r="E195"/>
  <c r="L194"/>
  <c r="E194"/>
  <c r="L193"/>
  <c r="E193"/>
  <c r="L192"/>
  <c r="E192"/>
  <c r="L191"/>
  <c r="E191"/>
  <c r="L190"/>
  <c r="E190"/>
  <c r="L189"/>
  <c r="E189"/>
  <c r="L188"/>
  <c r="E188"/>
  <c r="L187"/>
  <c r="E187"/>
  <c r="L186"/>
  <c r="E186"/>
  <c r="L185"/>
  <c r="E185"/>
  <c r="L184"/>
  <c r="E184"/>
  <c r="L183"/>
  <c r="E183"/>
  <c r="L182"/>
  <c r="E182"/>
  <c r="L181"/>
  <c r="E181"/>
  <c r="L180"/>
  <c r="E180"/>
  <c r="L179"/>
  <c r="E179"/>
  <c r="L178"/>
  <c r="E178"/>
  <c r="L175"/>
  <c r="E175"/>
  <c r="L174"/>
  <c r="E174"/>
  <c r="L173"/>
  <c r="E173"/>
  <c r="L172"/>
  <c r="E172"/>
  <c r="L171"/>
  <c r="E171"/>
  <c r="L170"/>
  <c r="E170"/>
  <c r="L169"/>
  <c r="E169"/>
  <c r="L168"/>
  <c r="E168"/>
  <c r="L167"/>
  <c r="E167"/>
  <c r="L166"/>
  <c r="E166"/>
  <c r="L165"/>
  <c r="E165"/>
  <c r="L164"/>
  <c r="E164"/>
  <c r="L163"/>
  <c r="E163"/>
  <c r="L162"/>
  <c r="E162"/>
  <c r="L161"/>
  <c r="E161"/>
  <c r="L160"/>
  <c r="E160"/>
  <c r="L159"/>
  <c r="E159"/>
  <c r="L158"/>
  <c r="E158"/>
  <c r="L157"/>
  <c r="E157"/>
  <c r="L156"/>
  <c r="E156"/>
  <c r="L155"/>
  <c r="E155"/>
  <c r="L154"/>
  <c r="E154"/>
  <c r="L153"/>
  <c r="E153"/>
  <c r="L152"/>
  <c r="E152"/>
  <c r="L84"/>
  <c r="E84"/>
  <c r="L83"/>
  <c r="E83"/>
  <c r="L82"/>
  <c r="E82"/>
  <c r="L81"/>
  <c r="E81"/>
  <c r="L80"/>
  <c r="E80"/>
  <c r="L76"/>
  <c r="E76"/>
  <c r="L75"/>
  <c r="E75"/>
  <c r="L74"/>
  <c r="E74"/>
  <c r="L73"/>
  <c r="E73"/>
  <c r="L72"/>
  <c r="E72"/>
  <c r="L71"/>
  <c r="E71"/>
  <c r="L70"/>
  <c r="E70"/>
  <c r="L69"/>
  <c r="E69"/>
  <c r="L68"/>
  <c r="E68"/>
  <c r="L67"/>
  <c r="E67"/>
  <c r="L66"/>
  <c r="E66"/>
  <c r="L65"/>
  <c r="E65"/>
  <c r="L64"/>
  <c r="E64"/>
  <c r="L63"/>
  <c r="E63"/>
  <c r="L62"/>
  <c r="E62"/>
  <c r="L61"/>
  <c r="E61"/>
  <c r="L60"/>
  <c r="E60"/>
  <c r="L59"/>
  <c r="E59"/>
  <c r="L58"/>
  <c r="E58"/>
  <c r="L57"/>
  <c r="E57"/>
  <c r="L56"/>
  <c r="E56"/>
  <c r="L55"/>
  <c r="E55"/>
  <c r="L54"/>
  <c r="E54"/>
  <c r="L53"/>
  <c r="E53"/>
  <c r="L52"/>
  <c r="E52"/>
  <c r="L51"/>
  <c r="E51"/>
  <c r="L50"/>
  <c r="E50"/>
  <c r="L49"/>
  <c r="E49"/>
  <c r="L48"/>
  <c r="E48"/>
  <c r="L47"/>
  <c r="E47"/>
  <c r="L46"/>
  <c r="E46"/>
  <c r="L45"/>
  <c r="E45"/>
  <c r="L44"/>
  <c r="E44"/>
  <c r="L43"/>
  <c r="E43"/>
  <c r="L42"/>
  <c r="E42"/>
  <c r="L41"/>
  <c r="E41"/>
  <c r="L40"/>
  <c r="E40"/>
  <c r="L39"/>
  <c r="E39"/>
  <c r="L38"/>
  <c r="E38"/>
  <c r="L37"/>
  <c r="E37"/>
  <c r="L36"/>
  <c r="E36"/>
  <c r="L35"/>
  <c r="E35"/>
  <c r="L34"/>
  <c r="E34"/>
  <c r="L33"/>
  <c r="E33"/>
  <c r="L32"/>
  <c r="E32"/>
  <c r="L31"/>
  <c r="E31"/>
  <c r="L30"/>
  <c r="E30"/>
  <c r="L29"/>
  <c r="E29"/>
  <c r="L28"/>
  <c r="E28"/>
  <c r="L27"/>
  <c r="E27"/>
  <c r="L26"/>
  <c r="E26"/>
  <c r="L25"/>
  <c r="E25"/>
  <c r="L24"/>
  <c r="E24"/>
  <c r="L23"/>
  <c r="E23"/>
  <c r="L22"/>
  <c r="E22"/>
  <c r="L21"/>
  <c r="E21"/>
  <c r="L20"/>
  <c r="E20"/>
  <c r="L19"/>
  <c r="E19"/>
  <c r="L18"/>
  <c r="E18"/>
  <c r="L17"/>
  <c r="E17"/>
  <c r="L16"/>
  <c r="E16"/>
  <c r="L15"/>
  <c r="E15"/>
  <c r="L14"/>
  <c r="E14"/>
  <c r="L13"/>
  <c r="E13"/>
  <c r="L12"/>
  <c r="E12"/>
  <c r="L11"/>
  <c r="E11"/>
  <c r="L10"/>
  <c r="E10"/>
</calcChain>
</file>

<file path=xl/sharedStrings.xml><?xml version="1.0" encoding="utf-8"?>
<sst xmlns="http://schemas.openxmlformats.org/spreadsheetml/2006/main" count="954" uniqueCount="898">
  <si>
    <t>Режим работы: пн-пт с 8.45 до 18.00</t>
  </si>
  <si>
    <t>КПП 590401001</t>
  </si>
  <si>
    <t>Наименование</t>
  </si>
  <si>
    <t>Габариты, Д*Ш*В</t>
  </si>
  <si>
    <t>Объем
куб.м.</t>
  </si>
  <si>
    <t>Вес, т</t>
  </si>
  <si>
    <t>Цена с НДС, руб</t>
  </si>
  <si>
    <t xml:space="preserve">Плиты перекрытия пустотные </t>
  </si>
  <si>
    <t xml:space="preserve">Серия 326/07-1. 326/07-2  </t>
  </si>
  <si>
    <t>ПБ 24.12.8</t>
  </si>
  <si>
    <t>2380*1190*220</t>
  </si>
  <si>
    <t>ПБ 24.15.8</t>
  </si>
  <si>
    <t>2380*1490*220</t>
  </si>
  <si>
    <t>ПБ 25.12.8</t>
  </si>
  <si>
    <t>2480*1190*220</t>
  </si>
  <si>
    <t>ПБ 25.15.8</t>
  </si>
  <si>
    <t>2480*1490*220</t>
  </si>
  <si>
    <t>ПБ 26.12.8</t>
  </si>
  <si>
    <t>2580*1190*220</t>
  </si>
  <si>
    <t>ПБ 26.15.8</t>
  </si>
  <si>
    <t>2580*1490*220</t>
  </si>
  <si>
    <t>ПБ 27.12.8</t>
  </si>
  <si>
    <t>2680*1190*220</t>
  </si>
  <si>
    <t>ПБ 27.15.8</t>
  </si>
  <si>
    <t>2680*1490*220</t>
  </si>
  <si>
    <t>ПБ 28.12.8</t>
  </si>
  <si>
    <t>2780*1190*220</t>
  </si>
  <si>
    <t>ПБ 28.15.8</t>
  </si>
  <si>
    <t>2780*1490*220</t>
  </si>
  <si>
    <t>ПБ 29.12.8</t>
  </si>
  <si>
    <t>2880*1190*220</t>
  </si>
  <si>
    <t>ПБ 29.15.8</t>
  </si>
  <si>
    <t>2880*1490*220</t>
  </si>
  <si>
    <t>ПБ 30.12.8</t>
  </si>
  <si>
    <t>2980*1190*220</t>
  </si>
  <si>
    <t>ПБ 30.15.8</t>
  </si>
  <si>
    <t>2980*1490*220</t>
  </si>
  <si>
    <t>ПБ 31.12.8</t>
  </si>
  <si>
    <t>3080*1190*220</t>
  </si>
  <si>
    <t>ПБ 31.15.8</t>
  </si>
  <si>
    <t>3080*1490*220</t>
  </si>
  <si>
    <t>ПБ 32.12.8</t>
  </si>
  <si>
    <t>3180*1190*220</t>
  </si>
  <si>
    <t>ПБ 32.15.8</t>
  </si>
  <si>
    <t>3180*1490*220</t>
  </si>
  <si>
    <t>ПБ 33.12.8</t>
  </si>
  <si>
    <t>3280*1190*220</t>
  </si>
  <si>
    <t>ПБ 33.15.8</t>
  </si>
  <si>
    <t>3280*1490*220</t>
  </si>
  <si>
    <t>ПБ 34.12.8</t>
  </si>
  <si>
    <t>3380*1190*220</t>
  </si>
  <si>
    <t>ПБ 34.15.8</t>
  </si>
  <si>
    <t>3380*1490*220</t>
  </si>
  <si>
    <t>ПБ 35.12.8</t>
  </si>
  <si>
    <t>3480*1190*220</t>
  </si>
  <si>
    <t>ПБ 35.15.8</t>
  </si>
  <si>
    <t>3480*1490*220</t>
  </si>
  <si>
    <t>ПБ 36.12.8</t>
  </si>
  <si>
    <t>3580*1190*220</t>
  </si>
  <si>
    <t>ПБ 36.15.8</t>
  </si>
  <si>
    <t>3580*1490*220</t>
  </si>
  <si>
    <t>ПБ 37.12.8</t>
  </si>
  <si>
    <t>3680*1190*220</t>
  </si>
  <si>
    <t>ПБ 37.15.8</t>
  </si>
  <si>
    <t>3680*1490*220</t>
  </si>
  <si>
    <t>ПБ 38.12.8</t>
  </si>
  <si>
    <t>3880*1190*220</t>
  </si>
  <si>
    <t>ПБ 38.15.8</t>
  </si>
  <si>
    <t>3780*1490*220</t>
  </si>
  <si>
    <t>ПБ 39.12.8</t>
  </si>
  <si>
    <t>3980*1190*220</t>
  </si>
  <si>
    <t>ПБ 39.15.8</t>
  </si>
  <si>
    <t>3880*1490*220</t>
  </si>
  <si>
    <t>ПБ 40.12.8</t>
  </si>
  <si>
    <t>ПБ 40.15.8</t>
  </si>
  <si>
    <t>3980*1490*220</t>
  </si>
  <si>
    <t>ПБ 41.12.8</t>
  </si>
  <si>
    <t>4080*1190*220</t>
  </si>
  <si>
    <t>ПБ 41.15.8</t>
  </si>
  <si>
    <t>4080*1490*220</t>
  </si>
  <si>
    <t>ПБ 42.12.8</t>
  </si>
  <si>
    <t>4180*1190*220</t>
  </si>
  <si>
    <t>ПБ 42.15.8</t>
  </si>
  <si>
    <t>4180*1490*220</t>
  </si>
  <si>
    <t>ПБ 43.12.8</t>
  </si>
  <si>
    <t>4280*1190*220</t>
  </si>
  <si>
    <t>ПБ 43.15.8</t>
  </si>
  <si>
    <t>4280*1490*220</t>
  </si>
  <si>
    <t>ПБ 44.12.8</t>
  </si>
  <si>
    <t>4380*1190*220</t>
  </si>
  <si>
    <t>ПБ 44.15.8</t>
  </si>
  <si>
    <t>4380*1490*220</t>
  </si>
  <si>
    <t>ПБ 45.12.8</t>
  </si>
  <si>
    <t>4480*1190*220</t>
  </si>
  <si>
    <t>ПБ 45.15.8</t>
  </si>
  <si>
    <t>4480*1490*220</t>
  </si>
  <si>
    <t>ПБ 46.12.8</t>
  </si>
  <si>
    <t>4580*1190*220</t>
  </si>
  <si>
    <t>ПБ 46.15.8</t>
  </si>
  <si>
    <t>4580*1490*220</t>
  </si>
  <si>
    <t>ПБ 47.12.8</t>
  </si>
  <si>
    <t>4680*1190*220</t>
  </si>
  <si>
    <t>ПБ 47.15.8</t>
  </si>
  <si>
    <t>4680*1490*220</t>
  </si>
  <si>
    <t>ПБ 48.12.8</t>
  </si>
  <si>
    <t>4780*1190*220</t>
  </si>
  <si>
    <t>ПБ 48.15.8</t>
  </si>
  <si>
    <t>4780*1490*220</t>
  </si>
  <si>
    <t>ПБ 49.12.8</t>
  </si>
  <si>
    <t>4880*1190*220</t>
  </si>
  <si>
    <t>ПБ 49.15.8</t>
  </si>
  <si>
    <t>4880*1490*220</t>
  </si>
  <si>
    <t>ПБ 50.12.8</t>
  </si>
  <si>
    <t>4980*1190*220</t>
  </si>
  <si>
    <t>ПБ 50.15.8</t>
  </si>
  <si>
    <t>4980*1490*220</t>
  </si>
  <si>
    <t>ПБ 51.12.8</t>
  </si>
  <si>
    <t>5080*1190*220</t>
  </si>
  <si>
    <t>ПБ 51.15.8</t>
  </si>
  <si>
    <t>5080*1490*220</t>
  </si>
  <si>
    <t>ПБ 52.12.8</t>
  </si>
  <si>
    <t>5180*1190*220</t>
  </si>
  <si>
    <t>ПБ 52.15.8</t>
  </si>
  <si>
    <t>5180*1490*220</t>
  </si>
  <si>
    <t>ПБ 53.12.8</t>
  </si>
  <si>
    <t>5280*1190*220</t>
  </si>
  <si>
    <t>ПБ 53.15.8</t>
  </si>
  <si>
    <t>5280*1490*220</t>
  </si>
  <si>
    <t>ПБ 54.12.8</t>
  </si>
  <si>
    <t>5380*1190*220</t>
  </si>
  <si>
    <t>ПБ 54.15.8</t>
  </si>
  <si>
    <t>5380*1490*220</t>
  </si>
  <si>
    <t>ПБ 55.12.8</t>
  </si>
  <si>
    <t>5480*1190*220</t>
  </si>
  <si>
    <t>ПБ 55.15.8</t>
  </si>
  <si>
    <t>5480*1490*220</t>
  </si>
  <si>
    <t>ПБ 56.12.8</t>
  </si>
  <si>
    <t>5580*1190*220</t>
  </si>
  <si>
    <t>ПБ 56.15.8</t>
  </si>
  <si>
    <t>5580*1490*220</t>
  </si>
  <si>
    <t>ПБ 57.12.8</t>
  </si>
  <si>
    <t>5680*1190*220</t>
  </si>
  <si>
    <t>ПБ 57.15.8</t>
  </si>
  <si>
    <t>5680*1490*220</t>
  </si>
  <si>
    <t>ПБ 58.12.8</t>
  </si>
  <si>
    <t>5780*1190*220</t>
  </si>
  <si>
    <t>ПБ 58.15.8</t>
  </si>
  <si>
    <t>5780*1490*220</t>
  </si>
  <si>
    <t>ПБ 59.12.8</t>
  </si>
  <si>
    <t>5880*1190*220</t>
  </si>
  <si>
    <t>ПБ 59.15.8</t>
  </si>
  <si>
    <t>5880*1490*220</t>
  </si>
  <si>
    <t>ПБ 60.12.8</t>
  </si>
  <si>
    <t>5980*1190*220</t>
  </si>
  <si>
    <t>ПБ 60.15.8</t>
  </si>
  <si>
    <t>5980*1490*220</t>
  </si>
  <si>
    <t>ПБ 61.12.8</t>
  </si>
  <si>
    <t>6080*1190*220</t>
  </si>
  <si>
    <t>ПБ 61.15.8</t>
  </si>
  <si>
    <t>6080*1490*220</t>
  </si>
  <si>
    <t>ПБ 62.12.8</t>
  </si>
  <si>
    <t>6180*1190*220</t>
  </si>
  <si>
    <t>ПБ 62.15.8</t>
  </si>
  <si>
    <t>6180*1490*220</t>
  </si>
  <si>
    <t>ПБ 63.12.8</t>
  </si>
  <si>
    <t>6280*1190*220</t>
  </si>
  <si>
    <t>ПБ 63.15.8</t>
  </si>
  <si>
    <t>6280*1490*220</t>
  </si>
  <si>
    <t>ПБ 64.12.8</t>
  </si>
  <si>
    <t>6380*1190*220</t>
  </si>
  <si>
    <t>ПБ 64.15.8</t>
  </si>
  <si>
    <t>6380*1490*220</t>
  </si>
  <si>
    <t>ПБ 65.12.8</t>
  </si>
  <si>
    <t>6480*1190*220</t>
  </si>
  <si>
    <t>ПБ 65.15.8</t>
  </si>
  <si>
    <t>6480*1490*220</t>
  </si>
  <si>
    <t>ПБ 66.12.8</t>
  </si>
  <si>
    <t>6580*1190*220</t>
  </si>
  <si>
    <t>ПБ 66.15.8</t>
  </si>
  <si>
    <t>6580*1490*220</t>
  </si>
  <si>
    <t>ПБ 67.12.8</t>
  </si>
  <si>
    <t>6680*1190*220</t>
  </si>
  <si>
    <t>ПБ 67.15.8</t>
  </si>
  <si>
    <t>6680*1490*220</t>
  </si>
  <si>
    <t>ПБ 68.12.8</t>
  </si>
  <si>
    <t>6780*1190*220</t>
  </si>
  <si>
    <t>ПБ 68.15.8</t>
  </si>
  <si>
    <t>6780*1490*220</t>
  </si>
  <si>
    <t>ПБ 69.12.8</t>
  </si>
  <si>
    <t>6880*1190*220</t>
  </si>
  <si>
    <t>ПБ 69.15.8</t>
  </si>
  <si>
    <t>6880*1490*220</t>
  </si>
  <si>
    <t>ПБ 70.12.8</t>
  </si>
  <si>
    <t>6980*1190*220</t>
  </si>
  <si>
    <t>ПБ 70.15.8</t>
  </si>
  <si>
    <t>6980*1490*220</t>
  </si>
  <si>
    <t>ПБ 71.12.8</t>
  </si>
  <si>
    <t>7080*1190*220</t>
  </si>
  <si>
    <t>ПБ 71.15.8</t>
  </si>
  <si>
    <t>7080*1490*220</t>
  </si>
  <si>
    <t>ПБ 72.12.8</t>
  </si>
  <si>
    <t>7180*1190*220</t>
  </si>
  <si>
    <t>ПБ 72.15.8</t>
  </si>
  <si>
    <t>7180*1490*220</t>
  </si>
  <si>
    <t>ПБ 73.12.8</t>
  </si>
  <si>
    <t>7280*1190*220</t>
  </si>
  <si>
    <t>ПБ 73.15.8</t>
  </si>
  <si>
    <t>7280*1490*220</t>
  </si>
  <si>
    <t>ПБ 74.12.8</t>
  </si>
  <si>
    <t>7380*1190*220</t>
  </si>
  <si>
    <t>ПБ 74.15.8</t>
  </si>
  <si>
    <t>7380*1490*220</t>
  </si>
  <si>
    <t>ПБ 75.12.8</t>
  </si>
  <si>
    <t>7480*1190*220</t>
  </si>
  <si>
    <t>ПБ 75.15.8</t>
  </si>
  <si>
    <t>7480*1490*220</t>
  </si>
  <si>
    <t>ПБ 76.12.8</t>
  </si>
  <si>
    <t>7580*1190*220</t>
  </si>
  <si>
    <t>ПБ 76.15.8</t>
  </si>
  <si>
    <t>7580*1490*220</t>
  </si>
  <si>
    <t>ПБ 77.12.8</t>
  </si>
  <si>
    <t>7680*1190*220</t>
  </si>
  <si>
    <t>ПБ 77.15.8</t>
  </si>
  <si>
    <t>7680*1490*220</t>
  </si>
  <si>
    <t>ПБ 78.12.8</t>
  </si>
  <si>
    <t>7780*1190*220</t>
  </si>
  <si>
    <t>ПБ 78.15.8</t>
  </si>
  <si>
    <t>7780*1490*220</t>
  </si>
  <si>
    <t>ПБ 79.12.8</t>
  </si>
  <si>
    <t>7880*1190*220</t>
  </si>
  <si>
    <t>ПБ 79.15.8</t>
  </si>
  <si>
    <t>7880*1490*220</t>
  </si>
  <si>
    <t>ПБ 80.12.8</t>
  </si>
  <si>
    <t>7980*1190*220</t>
  </si>
  <si>
    <t>ПБ 80.15.8</t>
  </si>
  <si>
    <t>7980*1490*220</t>
  </si>
  <si>
    <t>ПБ 81.12.8</t>
  </si>
  <si>
    <t>8080*1190*220</t>
  </si>
  <si>
    <t>ПБ 81.15.8</t>
  </si>
  <si>
    <t>8080*1490*220</t>
  </si>
  <si>
    <t>ПБ 82.12.8</t>
  </si>
  <si>
    <t>8180*1190*220</t>
  </si>
  <si>
    <t>ПБ 82.15.8</t>
  </si>
  <si>
    <t>8180*1490*220</t>
  </si>
  <si>
    <t>ПБ 83.12.8</t>
  </si>
  <si>
    <t>8280*1190*220</t>
  </si>
  <si>
    <t>ПБ 83.15.8</t>
  </si>
  <si>
    <t>8280*1490*220</t>
  </si>
  <si>
    <t>ПБ 84.12.8</t>
  </si>
  <si>
    <t>8380*1190*220</t>
  </si>
  <si>
    <t>ПБ 84.15.8</t>
  </si>
  <si>
    <t>8380*1490*220</t>
  </si>
  <si>
    <t>ПБ 85.12.8</t>
  </si>
  <si>
    <t>8480*1190*220</t>
  </si>
  <si>
    <t>ПБ 85.15.8</t>
  </si>
  <si>
    <t>8480*1490*220</t>
  </si>
  <si>
    <t>ПБ 86.12.8</t>
  </si>
  <si>
    <t>8580*1190*220</t>
  </si>
  <si>
    <t>ПБ 86.15.8</t>
  </si>
  <si>
    <t>8580*1490*220</t>
  </si>
  <si>
    <t>ПБ 87.12.8</t>
  </si>
  <si>
    <t>8680*1190*220</t>
  </si>
  <si>
    <t>ПБ 87.15.8</t>
  </si>
  <si>
    <t>8680*1490*220</t>
  </si>
  <si>
    <t>ПБ 88.12.8</t>
  </si>
  <si>
    <t>8780*1190*220</t>
  </si>
  <si>
    <t>ПБ 88.15.8</t>
  </si>
  <si>
    <t>8780*1490*220</t>
  </si>
  <si>
    <t>ПБ 89.12.8</t>
  </si>
  <si>
    <t>8880*1190*220</t>
  </si>
  <si>
    <t>ПБ 89.15.8</t>
  </si>
  <si>
    <t>8880*1490*220</t>
  </si>
  <si>
    <t>ПБ 90.12.8</t>
  </si>
  <si>
    <t>8980*1190*220</t>
  </si>
  <si>
    <t>ПБ 90.15.8</t>
  </si>
  <si>
    <t>8980*1490*220</t>
  </si>
  <si>
    <t>ПБ 120.12.8</t>
  </si>
  <si>
    <t>11980*1190*300</t>
  </si>
  <si>
    <t>ПБ 120.15.8</t>
  </si>
  <si>
    <t>11980*1490*300</t>
  </si>
  <si>
    <t>Сваи сечения 300*300</t>
  </si>
  <si>
    <t>Серия 1.011.1-10в.1</t>
  </si>
  <si>
    <t>С 30.30-3</t>
  </si>
  <si>
    <t>3000*300*300</t>
  </si>
  <si>
    <t>С 80.30-6</t>
  </si>
  <si>
    <t>8000*300*300</t>
  </si>
  <si>
    <t>С 40.30-3</t>
  </si>
  <si>
    <t>4000*300*300</t>
  </si>
  <si>
    <t>С 90.30-6</t>
  </si>
  <si>
    <t>9000*300*300</t>
  </si>
  <si>
    <t>С 50.30-6</t>
  </si>
  <si>
    <t>5000*300*300</t>
  </si>
  <si>
    <t>С 100.30-8</t>
  </si>
  <si>
    <t>10000*300*300</t>
  </si>
  <si>
    <t>С 60.30-6</t>
  </si>
  <si>
    <t>6000*300*300</t>
  </si>
  <si>
    <t>С 110.30-8</t>
  </si>
  <si>
    <t>11000*300*300</t>
  </si>
  <si>
    <t>С 70.30-6</t>
  </si>
  <si>
    <t>7000*300*300</t>
  </si>
  <si>
    <t>С 120.30-8</t>
  </si>
  <si>
    <t>12000*300*300</t>
  </si>
  <si>
    <t xml:space="preserve">                      ФБС Блоки Фундаментные</t>
  </si>
  <si>
    <t>Гост (13579-78)</t>
  </si>
  <si>
    <t>ФБС 24-6-6</t>
  </si>
  <si>
    <t>ФБС 24-4-6</t>
  </si>
  <si>
    <t>ФБС 12-6-6</t>
  </si>
  <si>
    <t>ФБС 12-4-6</t>
  </si>
  <si>
    <t>ФБС 9-6-6</t>
  </si>
  <si>
    <t>ФБС 9-4-6</t>
  </si>
  <si>
    <t>ФБС 24-5-6</t>
  </si>
  <si>
    <t>ФБС 24-3-6</t>
  </si>
  <si>
    <t>ФБС 12-5-6</t>
  </si>
  <si>
    <t>ФБС 12-3-6</t>
  </si>
  <si>
    <t>0.191</t>
  </si>
  <si>
    <t>ФБС 9-5-6</t>
  </si>
  <si>
    <t>ФБС 9-3-6</t>
  </si>
  <si>
    <t>0.146</t>
  </si>
  <si>
    <t>Фундамент ленточный</t>
  </si>
  <si>
    <t xml:space="preserve">Гост  13580-85       </t>
  </si>
  <si>
    <t>ФЛ 6-12-4</t>
  </si>
  <si>
    <t>1180*600*300</t>
  </si>
  <si>
    <t>ФЛ 14-24-4</t>
  </si>
  <si>
    <t xml:space="preserve"> 
0,85</t>
  </si>
  <si>
    <t xml:space="preserve"> 
2,12</t>
  </si>
  <si>
    <t>ФЛ 6-24-4</t>
  </si>
  <si>
    <t>2380*600*300</t>
  </si>
  <si>
    <t>ФЛ 16-8-4</t>
  </si>
  <si>
    <t>780*1600*300</t>
  </si>
  <si>
    <t>ФЛ 8-12-4</t>
  </si>
  <si>
    <t>1180*800*300</t>
  </si>
  <si>
    <t>ФЛ 16-12-4</t>
  </si>
  <si>
    <t>ФЛ 8-24-4</t>
  </si>
  <si>
    <t>2380*800*300</t>
  </si>
  <si>
    <t>ФЛ 16-24-4</t>
  </si>
  <si>
    <t>ФЛ 10-8-4</t>
  </si>
  <si>
    <t>780*1000*300</t>
  </si>
  <si>
    <t>ФЛ 20-8-4</t>
  </si>
  <si>
    <t>ФЛ 10-12-4</t>
  </si>
  <si>
    <t>1180*1000*300</t>
  </si>
  <si>
    <t>ФЛ 20-12-4</t>
  </si>
  <si>
    <t>ФЛ 10-24-4</t>
  </si>
  <si>
    <t>2380*1000*300</t>
  </si>
  <si>
    <t>ФЛ 24-8-4</t>
  </si>
  <si>
    <t>ФЛ 12-8-4</t>
  </si>
  <si>
    <t>780*1200*300</t>
  </si>
  <si>
    <t>ФЛ 24-12-4</t>
  </si>
  <si>
    <t>1180*2400*500</t>
  </si>
  <si>
    <t>ФЛ 12-12-4</t>
  </si>
  <si>
    <t>1180*1200*300</t>
  </si>
  <si>
    <t>ФЛ 28-8-4</t>
  </si>
  <si>
    <t>ФЛ 12-24-4</t>
  </si>
  <si>
    <t>2380*1200*300</t>
  </si>
  <si>
    <t>ФЛ 28-12-4</t>
  </si>
  <si>
    <t>ФЛ 14-8-4</t>
  </si>
  <si>
    <t>ФЛ 32-8-4</t>
  </si>
  <si>
    <t>ФЛ 14-12-4</t>
  </si>
  <si>
    <t>1180*1400*300</t>
  </si>
  <si>
    <t>ФЛ 32-12-4</t>
  </si>
  <si>
    <t>Перемычки</t>
  </si>
  <si>
    <t xml:space="preserve"> Серия 1.038.1 – 1</t>
  </si>
  <si>
    <t>1ПБ 10-1 п</t>
  </si>
  <si>
    <t>1030*120*65</t>
  </si>
  <si>
    <t>5ПБ 18-27 п</t>
  </si>
  <si>
    <t>1810*250*220</t>
  </si>
  <si>
    <t>1ПБ 13-1 п</t>
  </si>
  <si>
    <t>1290*120*65</t>
  </si>
  <si>
    <t>5ПБ 21-27 п</t>
  </si>
  <si>
    <t>2070*250*220</t>
  </si>
  <si>
    <t>1ПБ 16-1 п</t>
  </si>
  <si>
    <t>1550*120*65</t>
  </si>
  <si>
    <t>5ПБ 25-27 п</t>
  </si>
  <si>
    <t>2460*250*220</t>
  </si>
  <si>
    <t>2ПБ 10-1 п</t>
  </si>
  <si>
    <t>1030*120*140</t>
  </si>
  <si>
    <t>5ПБ 25-37 п</t>
  </si>
  <si>
    <t>2ПБ 13-1 п</t>
  </si>
  <si>
    <t xml:space="preserve">1290*120*140 </t>
  </si>
  <si>
    <t>5ПБ 27-27 п</t>
  </si>
  <si>
    <t>2720*250*220</t>
  </si>
  <si>
    <t>2ПБ 16-2 п</t>
  </si>
  <si>
    <t>1550*120*140</t>
  </si>
  <si>
    <t>5ПБ 27-37 п</t>
  </si>
  <si>
    <t>2ПБ 17-2 п</t>
  </si>
  <si>
    <t>1680*120*140</t>
  </si>
  <si>
    <t>5ПБ 30-27 п</t>
  </si>
  <si>
    <t>2980*250*220</t>
  </si>
  <si>
    <t>2ПБ 19-3 п</t>
  </si>
  <si>
    <t>1940*120*140</t>
  </si>
  <si>
    <t>5ПБ 30-37 п</t>
  </si>
  <si>
    <t>2ПБ 22-3 п</t>
  </si>
  <si>
    <t>2200*120*140</t>
  </si>
  <si>
    <t>2ПП 14-4 п</t>
  </si>
  <si>
    <t>1420*380*140</t>
  </si>
  <si>
    <t>2ПБ 25-3 п</t>
  </si>
  <si>
    <t>2460*120*140</t>
  </si>
  <si>
    <t>2ПП 17-5 п</t>
  </si>
  <si>
    <t>1680*380*140</t>
  </si>
  <si>
    <t>2ПБ 26-4 п</t>
  </si>
  <si>
    <t>2590*120*140</t>
  </si>
  <si>
    <t>2ПП 18-5 п</t>
  </si>
  <si>
    <t>1810*380*140</t>
  </si>
  <si>
    <t>2ПБ 29-4 п</t>
  </si>
  <si>
    <t xml:space="preserve">2850*120*140 </t>
  </si>
  <si>
    <t>2ПП 21-6 п</t>
  </si>
  <si>
    <t>2070*380*140</t>
  </si>
  <si>
    <t>2ПБ 30-4 п</t>
  </si>
  <si>
    <t>2980*120*140</t>
  </si>
  <si>
    <t>2ПП 25-8 п</t>
  </si>
  <si>
    <t>2330*380*140</t>
  </si>
  <si>
    <t>3ПБ 13-37 п</t>
  </si>
  <si>
    <t>1290*120*220</t>
  </si>
  <si>
    <t>2ПП 23-7 п</t>
  </si>
  <si>
    <t>2460*380*140</t>
  </si>
  <si>
    <t>3ПБ 16-37 п</t>
  </si>
  <si>
    <t>1550*120*220</t>
  </si>
  <si>
    <t>5ПП 14-5 п</t>
  </si>
  <si>
    <t>1420*510*140</t>
  </si>
  <si>
    <t>3ПБ 18-37 п</t>
  </si>
  <si>
    <t>1810*120*220</t>
  </si>
  <si>
    <t>5ПП 17-6 п</t>
  </si>
  <si>
    <t>1680*510*140</t>
  </si>
  <si>
    <t>3ПБ-18-8 п</t>
  </si>
  <si>
    <t>5ПП 23-10 п</t>
  </si>
  <si>
    <t>2330*510*140</t>
  </si>
  <si>
    <t>3ПБ-21-8 п</t>
  </si>
  <si>
    <t>2070*120*220</t>
  </si>
  <si>
    <t>3 ПП 14-71 п</t>
  </si>
  <si>
    <t>1420*380*220</t>
  </si>
  <si>
    <t>3ПБ 25-8 п</t>
  </si>
  <si>
    <t>2460*120*220</t>
  </si>
  <si>
    <t>3ПП 16-71 п</t>
  </si>
  <si>
    <t>1550*380*220</t>
  </si>
  <si>
    <t>3ПБ 27-8 п</t>
  </si>
  <si>
    <t>2720*120*220</t>
  </si>
  <si>
    <t>3ПП 18-71 п</t>
  </si>
  <si>
    <t>1810*380*220</t>
  </si>
  <si>
    <t>3ПБ 30-8 п</t>
  </si>
  <si>
    <t>2980*120*220</t>
  </si>
  <si>
    <t>3ПП 21-71  п</t>
  </si>
  <si>
    <t>2070*380*220</t>
  </si>
  <si>
    <t>3ПБ 34-4 п</t>
  </si>
  <si>
    <t>3370*120*220</t>
  </si>
  <si>
    <t>3ПП 27-71 п</t>
  </si>
  <si>
    <t>2720*380*220</t>
  </si>
  <si>
    <t>3 ПБ 36-4 п</t>
  </si>
  <si>
    <t>3630*120*220</t>
  </si>
  <si>
    <t>3ПП 30-10 п</t>
  </si>
  <si>
    <t>2980*380*220</t>
  </si>
  <si>
    <t>3 ПБ 39-8 п</t>
  </si>
  <si>
    <t>3890*120*220</t>
  </si>
  <si>
    <t>2 ПГ-39-31 п</t>
  </si>
  <si>
    <t>3890*250*440</t>
  </si>
  <si>
    <t>4ПБ-30-4п</t>
  </si>
  <si>
    <t>2980*120*290</t>
  </si>
  <si>
    <t>2 ПГ-42-31 п</t>
  </si>
  <si>
    <t>4150*250*440</t>
  </si>
  <si>
    <t>4ПБ-44-8п</t>
  </si>
  <si>
    <t>4410*120*290</t>
  </si>
  <si>
    <t>2 ПГ-44-31 п</t>
  </si>
  <si>
    <t>4410*250*440</t>
  </si>
  <si>
    <t>4ПБ-48-8п</t>
  </si>
  <si>
    <t>4800*120*290</t>
  </si>
  <si>
    <t>2 ПГ-48-31 п</t>
  </si>
  <si>
    <t>4800*250*440</t>
  </si>
  <si>
    <t>Прогоны</t>
  </si>
  <si>
    <t>Серия 1.225-2 в.12</t>
  </si>
  <si>
    <t>ПРГ 28-1.3-4</t>
  </si>
  <si>
    <t>2780*120*300</t>
  </si>
  <si>
    <t>ПР 45-4.4-3</t>
  </si>
  <si>
    <t>4480*380*440</t>
  </si>
  <si>
    <t>ПРГ 32-1.4-4</t>
  </si>
  <si>
    <t>3180*120*400</t>
  </si>
  <si>
    <t>ПР 45-4.4-4</t>
  </si>
  <si>
    <t>ПРГ 36-1.4-4</t>
  </si>
  <si>
    <t>3580*120*400</t>
  </si>
  <si>
    <t>ПР 45-4.4-5</t>
  </si>
  <si>
    <t>ПРГ 60-2.5-4</t>
  </si>
  <si>
    <t>5980*200*500</t>
  </si>
  <si>
    <t>ПР 60-4.4-3</t>
  </si>
  <si>
    <t>5980*380*440</t>
  </si>
  <si>
    <t>ПР 60-4.4-4</t>
  </si>
  <si>
    <t>ПР 60-4.4-5</t>
  </si>
  <si>
    <t>Балки</t>
  </si>
  <si>
    <t>Серия 3006.1-2/87</t>
  </si>
  <si>
    <t>Б-1</t>
  </si>
  <si>
    <t>1160*3000*150</t>
  </si>
  <si>
    <t>Б-5</t>
  </si>
  <si>
    <t>2650*300*300</t>
  </si>
  <si>
    <t>Б-2</t>
  </si>
  <si>
    <t>1480*300*200</t>
  </si>
  <si>
    <t>Б-6</t>
  </si>
  <si>
    <t>2780*600*300</t>
  </si>
  <si>
    <t>Б-3</t>
  </si>
  <si>
    <t>1840*300*250</t>
  </si>
  <si>
    <t>Б-7</t>
  </si>
  <si>
    <t>3380*600*350</t>
  </si>
  <si>
    <t>Б-4</t>
  </si>
  <si>
    <t>2160*300*300</t>
  </si>
  <si>
    <t>Б-8</t>
  </si>
  <si>
    <t>4250*600*450</t>
  </si>
  <si>
    <t>Лотки канальные</t>
  </si>
  <si>
    <t>Серия 3.006.1-2.87 в.1</t>
  </si>
  <si>
    <t>Л1-8/2</t>
  </si>
  <si>
    <t>2985*420*360</t>
  </si>
  <si>
    <t>Л-11-8/2</t>
  </si>
  <si>
    <t>2985*1480*700</t>
  </si>
  <si>
    <t>Л-2-8/2</t>
  </si>
  <si>
    <t>2985*570*360</t>
  </si>
  <si>
    <t>Л-11-15/2</t>
  </si>
  <si>
    <t>Л-4-8/2</t>
  </si>
  <si>
    <t>2985*780*530</t>
  </si>
  <si>
    <t>Л-11Д-8</t>
  </si>
  <si>
    <t>720*1480*700</t>
  </si>
  <si>
    <t>Л-4Д-8</t>
  </si>
  <si>
    <t xml:space="preserve">  720*780*530</t>
  </si>
  <si>
    <t>Л-12-8/2</t>
  </si>
  <si>
    <t>2985*1480*1010</t>
  </si>
  <si>
    <t>Л-5-8/2</t>
  </si>
  <si>
    <t>2985*780*680</t>
  </si>
  <si>
    <t>Л-12-12/2</t>
  </si>
  <si>
    <t>Л-5Д-8</t>
  </si>
  <si>
    <t xml:space="preserve">  720*780*680</t>
  </si>
  <si>
    <t>Л-12Д-8</t>
  </si>
  <si>
    <t>720*1480*1010</t>
  </si>
  <si>
    <t>Л-6-8</t>
  </si>
  <si>
    <t>5970*1160*530</t>
  </si>
  <si>
    <t>Л-14-8/2</t>
  </si>
  <si>
    <t>2985*1840*570</t>
  </si>
  <si>
    <t>Л-6-15</t>
  </si>
  <si>
    <t>Л-14-11/2</t>
  </si>
  <si>
    <t>Л-6-8/2</t>
  </si>
  <si>
    <t>2985*1160*530</t>
  </si>
  <si>
    <t>Л-14-15/2</t>
  </si>
  <si>
    <t>Л-6-15/2</t>
  </si>
  <si>
    <t>Л-14Д-8</t>
  </si>
  <si>
    <t>720*1840*570</t>
  </si>
  <si>
    <t>Л-6Д-8</t>
  </si>
  <si>
    <t xml:space="preserve">  720*1160*530</t>
  </si>
  <si>
    <t>Л-14Д-11</t>
  </si>
  <si>
    <t>Л-6Д-15</t>
  </si>
  <si>
    <t>Л-14Д-15</t>
  </si>
  <si>
    <t>Л-7-8/2</t>
  </si>
  <si>
    <t>2985*1160*680</t>
  </si>
  <si>
    <t>Л-15-8/2</t>
  </si>
  <si>
    <t>2985*1840*720</t>
  </si>
  <si>
    <t>Л-7-12/2</t>
  </si>
  <si>
    <t>Л-15-15/2</t>
  </si>
  <si>
    <t>2985´1840´720</t>
  </si>
  <si>
    <t>Л-7-15/2</t>
  </si>
  <si>
    <t>Л-15Д-8</t>
  </si>
  <si>
    <t>720*1840*720</t>
  </si>
  <si>
    <t>Л-8-8/2</t>
  </si>
  <si>
    <t>2985*1160*1000</t>
  </si>
  <si>
    <t>Л-15Д-15</t>
  </si>
  <si>
    <t>Л-8-15/2</t>
  </si>
  <si>
    <t>Л-16-8/2</t>
  </si>
  <si>
    <t>2985*1840*1030</t>
  </si>
  <si>
    <t>Л-8Д-15</t>
  </si>
  <si>
    <t>720*1160*1000</t>
  </si>
  <si>
    <t>Л-16-11/2</t>
  </si>
  <si>
    <t>Л-9-15/2</t>
  </si>
  <si>
    <t>2985*1160*1310</t>
  </si>
  <si>
    <t>Л-18-8/2</t>
  </si>
  <si>
    <t>2985*1840*1640</t>
  </si>
  <si>
    <t>Л-9-8/2</t>
  </si>
  <si>
    <t>Л-21-8/2</t>
  </si>
  <si>
    <t>2985*2160*1340</t>
  </si>
  <si>
    <t>Л-9Д-8</t>
  </si>
  <si>
    <t>720*1160*1310</t>
  </si>
  <si>
    <t>Л-22-8/2</t>
  </si>
  <si>
    <t>2985*2160*1640</t>
  </si>
  <si>
    <t>Л-9Д-15</t>
  </si>
  <si>
    <t>Л-23-8/2</t>
  </si>
  <si>
    <t>2985*2460*740</t>
  </si>
  <si>
    <t>Л-10-8/2</t>
  </si>
  <si>
    <t>2985*1480*550</t>
  </si>
  <si>
    <t>Л-25-8/2</t>
  </si>
  <si>
    <t>2985*2460*1340</t>
  </si>
  <si>
    <t>Л-10Д-8</t>
  </si>
  <si>
    <t>420*1480*550</t>
  </si>
  <si>
    <t>Л-33-8/2</t>
  </si>
  <si>
    <t>2985*3380*1380</t>
  </si>
  <si>
    <t>Плиты канальные</t>
  </si>
  <si>
    <t>Серия 3.006.1-2.87 в.2</t>
  </si>
  <si>
    <t>П-5-8/2</t>
  </si>
  <si>
    <t>1495*780*70</t>
  </si>
  <si>
    <t>П-16Д-15</t>
  </si>
  <si>
    <t>740*1840*180</t>
  </si>
  <si>
    <t>П-5Д-8</t>
  </si>
  <si>
    <t>740*780*70</t>
  </si>
  <si>
    <t>П-17-3/2</t>
  </si>
  <si>
    <t>1495*2160*120</t>
  </si>
  <si>
    <t>П-6-15/2</t>
  </si>
  <si>
    <t>1495*780*120</t>
  </si>
  <si>
    <t>П-17Д-3</t>
  </si>
  <si>
    <t>740*2160*120</t>
  </si>
  <si>
    <t>П-6Д-15</t>
  </si>
  <si>
    <t>740*780*120</t>
  </si>
  <si>
    <t>П-18-8/2</t>
  </si>
  <si>
    <t>1495*2160*150</t>
  </si>
  <si>
    <t>П-8-8/2</t>
  </si>
  <si>
    <t>1495*1160*100</t>
  </si>
  <si>
    <t>П-18Д-8</t>
  </si>
  <si>
    <t>740*2160*150</t>
  </si>
  <si>
    <t>П-8-11/2</t>
  </si>
  <si>
    <t>П-19-15</t>
  </si>
  <si>
    <t>2990*2160*250</t>
  </si>
  <si>
    <t>П-8Д-8</t>
  </si>
  <si>
    <t>740*1160*100</t>
  </si>
  <si>
    <t>П-19-15/2</t>
  </si>
  <si>
    <t>1495*2160*250</t>
  </si>
  <si>
    <t>П-8Д-11</t>
  </si>
  <si>
    <t>П-19Д-15</t>
  </si>
  <si>
    <t>740*2160*250</t>
  </si>
  <si>
    <t>П-9-15/2</t>
  </si>
  <si>
    <t>1495*1160*120</t>
  </si>
  <si>
    <t>П-20Д-3</t>
  </si>
  <si>
    <t>740*2460*140</t>
  </si>
  <si>
    <t>П-9Д-15</t>
  </si>
  <si>
    <t>740*1160*120</t>
  </si>
  <si>
    <t>П-21-5</t>
  </si>
  <si>
    <t>2990*2460*160</t>
  </si>
  <si>
    <t>П-10-5</t>
  </si>
  <si>
    <t>2990*1480*70</t>
  </si>
  <si>
    <t>П-21-8</t>
  </si>
  <si>
    <t>П-10-5/2</t>
  </si>
  <si>
    <t>1495*1480*70</t>
  </si>
  <si>
    <t>П-21-8/2</t>
  </si>
  <si>
    <t>1495*2460*160</t>
  </si>
  <si>
    <t>П-10Д-5</t>
  </si>
  <si>
    <t>740*1480*70</t>
  </si>
  <si>
    <t>П-21Д-5</t>
  </si>
  <si>
    <t>740*2460*160</t>
  </si>
  <si>
    <t>П-11-8/2</t>
  </si>
  <si>
    <t>1495*1480*100</t>
  </si>
  <si>
    <t>П-21Д-8</t>
  </si>
  <si>
    <t>П-11Д-8</t>
  </si>
  <si>
    <t>740*1480*100</t>
  </si>
  <si>
    <t>П-22-15</t>
  </si>
  <si>
    <t>2990*2460*250</t>
  </si>
  <si>
    <t>П-12-12/2</t>
  </si>
  <si>
    <t>1495*1480*160</t>
  </si>
  <si>
    <t>П-22-15/2</t>
  </si>
  <si>
    <t>1495*2460*250</t>
  </si>
  <si>
    <t>П-12-15/2</t>
  </si>
  <si>
    <t>П-23-3</t>
  </si>
  <si>
    <t>2990*2780*160</t>
  </si>
  <si>
    <t>П-12Д-12</t>
  </si>
  <si>
    <t>740*1480*160</t>
  </si>
  <si>
    <t>П-23-3А</t>
  </si>
  <si>
    <t>П-12Д-15</t>
  </si>
  <si>
    <t>П-23Д-3</t>
  </si>
  <si>
    <t>740*2780*160</t>
  </si>
  <si>
    <t>П-14-3/2</t>
  </si>
  <si>
    <t>1495*1840*90</t>
  </si>
  <si>
    <t>П-24-8</t>
  </si>
  <si>
    <t>2990*2780*180</t>
  </si>
  <si>
    <t>П-14Д-3</t>
  </si>
  <si>
    <t>740*1840*90</t>
  </si>
  <si>
    <t>П-24Д-8</t>
  </si>
  <si>
    <t>740*2780*180</t>
  </si>
  <si>
    <t>П-15-8/2</t>
  </si>
  <si>
    <t>1495*1840*120</t>
  </si>
  <si>
    <t>П-26Д-3</t>
  </si>
  <si>
    <t>740*3380*200</t>
  </si>
  <si>
    <t>П-15Д-8</t>
  </si>
  <si>
    <t>740*1840*120</t>
  </si>
  <si>
    <t>П-27-8</t>
  </si>
  <si>
    <t>2990*3380*250</t>
  </si>
  <si>
    <t>П-16-15/2</t>
  </si>
  <si>
    <t>1495*1840*180</t>
  </si>
  <si>
    <t>П-27Д-8</t>
  </si>
  <si>
    <t>740*3380*250</t>
  </si>
  <si>
    <t>Колонны</t>
  </si>
  <si>
    <t>Серия 1.420</t>
  </si>
  <si>
    <t>К2А-1</t>
  </si>
  <si>
    <t>К3А-1-5</t>
  </si>
  <si>
    <t>К12А-1</t>
  </si>
  <si>
    <t>К20А-3-1</t>
  </si>
  <si>
    <t>К5А-1-5</t>
  </si>
  <si>
    <t>К24А-1-5</t>
  </si>
  <si>
    <t>Серия 1.423.1-3</t>
  </si>
  <si>
    <t>1К36-3М3</t>
  </si>
  <si>
    <t>5К72-4М2</t>
  </si>
  <si>
    <t>4К72-4М2</t>
  </si>
  <si>
    <t>9К108-1</t>
  </si>
  <si>
    <t>5К60-5М3</t>
  </si>
  <si>
    <t>Серия 1.020</t>
  </si>
  <si>
    <t>1КБО42-2,2</t>
  </si>
  <si>
    <t>2КНД42(30)-2,32</t>
  </si>
  <si>
    <t>1КВД33-2,23</t>
  </si>
  <si>
    <t>2КБ33-26</t>
  </si>
  <si>
    <t>2КБД33-2,23</t>
  </si>
  <si>
    <t>3КБД42-1,22</t>
  </si>
  <si>
    <t>Серия 1.427</t>
  </si>
  <si>
    <t>6КФ73-1</t>
  </si>
  <si>
    <t>8КФ133-1</t>
  </si>
  <si>
    <t>Серия 3.015-1/92, 3/92, 16/94</t>
  </si>
  <si>
    <t>К8-3.92</t>
  </si>
  <si>
    <t>К26-3.94</t>
  </si>
  <si>
    <t>К19-2.92</t>
  </si>
  <si>
    <t>К5-4.3/92</t>
  </si>
  <si>
    <t>К4-1.94</t>
  </si>
  <si>
    <t>К14-6.3/92</t>
  </si>
  <si>
    <t>Серия 3.015</t>
  </si>
  <si>
    <t>К1-1</t>
  </si>
  <si>
    <t>К16-8</t>
  </si>
  <si>
    <t>Изготавливаем колонны сечением 300*300, 400*400 различной высоты, а также по индивидуальным чертежам заказчика.</t>
  </si>
  <si>
    <t>Трубы железобетонные безнапорные</t>
  </si>
  <si>
    <t>Лестничные ступени</t>
  </si>
  <si>
    <t>ГОСТ 6482-88</t>
  </si>
  <si>
    <t>Серия 1.155 – в.1</t>
  </si>
  <si>
    <t>Т-100-50-3</t>
  </si>
  <si>
    <t>1000*5000</t>
  </si>
  <si>
    <t>ЛС - 11</t>
  </si>
  <si>
    <t>1100*330*145</t>
  </si>
  <si>
    <t>Т-100-25-3</t>
  </si>
  <si>
    <t>1000*2500</t>
  </si>
  <si>
    <t>ЛС - 12</t>
  </si>
  <si>
    <t>1200*330*145</t>
  </si>
  <si>
    <t xml:space="preserve">Т-120-50-3 </t>
  </si>
  <si>
    <t>1200*5000</t>
  </si>
  <si>
    <t>ЛС - 14</t>
  </si>
  <si>
    <t>1400*330*145</t>
  </si>
  <si>
    <t xml:space="preserve">Т-140-50-3 </t>
  </si>
  <si>
    <t>1400*5000</t>
  </si>
  <si>
    <t>ЛС - 15</t>
  </si>
  <si>
    <t>1500*330*145</t>
  </si>
  <si>
    <t xml:space="preserve">Т-160-35-3 </t>
  </si>
  <si>
    <t>1600*3500</t>
  </si>
  <si>
    <t xml:space="preserve">Т-160-50-3 </t>
  </si>
  <si>
    <t>1600*5000</t>
  </si>
  <si>
    <t>Опоры ЛЭП</t>
  </si>
  <si>
    <t xml:space="preserve">          Серия 3.407.1-143 в.7                        </t>
  </si>
  <si>
    <t>CВ 95-2</t>
  </si>
  <si>
    <t>9500*220*165</t>
  </si>
  <si>
    <t>CВ 105-5</t>
  </si>
  <si>
    <t>10500*220*180</t>
  </si>
  <si>
    <t>CВ 95-3</t>
  </si>
  <si>
    <t>СВ 110-3,5</t>
  </si>
  <si>
    <t>11000*220*180</t>
  </si>
  <si>
    <t>CВ 105-3</t>
  </si>
  <si>
    <t>СВ 110-5</t>
  </si>
  <si>
    <t xml:space="preserve">  Лестничные марши</t>
  </si>
  <si>
    <t>Лестничные площадки</t>
  </si>
  <si>
    <t xml:space="preserve">Серия 1.151.1-7  </t>
  </si>
  <si>
    <t>Серия 1.152.1-8</t>
  </si>
  <si>
    <t>1ЛМ27-11-14-4</t>
  </si>
  <si>
    <t>2720*1050*254</t>
  </si>
  <si>
    <t>2ЛП 25-12-4к</t>
  </si>
  <si>
    <t>2500*1300*320/220</t>
  </si>
  <si>
    <t>1ЛМ30-11-15-4</t>
  </si>
  <si>
    <t>3030*1050*230</t>
  </si>
  <si>
    <t>2ЛП 25-15-4к</t>
  </si>
  <si>
    <t>2500*1600*320/220</t>
  </si>
  <si>
    <t>1ЛМ30-12-15-4</t>
  </si>
  <si>
    <t>3030*1200*230</t>
  </si>
  <si>
    <t>2ЛП22.12-4к</t>
  </si>
  <si>
    <t>2200*1300*320</t>
  </si>
  <si>
    <t>2ЛП22.15-4к</t>
  </si>
  <si>
    <t>2200*1600*320</t>
  </si>
  <si>
    <t>2ЛП22.18-4к</t>
  </si>
  <si>
    <t>2200*1900*320</t>
  </si>
  <si>
    <r>
      <t xml:space="preserve">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04"/>
        <scheme val="minor"/>
      </rPr>
      <t>Плиты плоские ПТ</t>
    </r>
  </si>
  <si>
    <t xml:space="preserve">                                                                                                                                         Серия 1.243.1-4</t>
  </si>
  <si>
    <t>ПТ 8-11,9</t>
  </si>
  <si>
    <t>1100*900*80</t>
  </si>
  <si>
    <t>ПТ 12.5-11.9</t>
  </si>
  <si>
    <t>ПТ 8-13,13</t>
  </si>
  <si>
    <t>1300*1300*80</t>
  </si>
  <si>
    <t>ПТ 12.5-13.13</t>
  </si>
  <si>
    <t>ПТ 8-16.14</t>
  </si>
  <si>
    <t>1600*1400*80</t>
  </si>
  <si>
    <t>ПТ 12.5-16.14</t>
  </si>
  <si>
    <t>ПТ 12.5-8.6</t>
  </si>
  <si>
    <t>800*600*80</t>
  </si>
  <si>
    <t xml:space="preserve">                                                                                                                                       Кольца колодца</t>
  </si>
  <si>
    <t xml:space="preserve">                                                                                                                                         Гост   8020-90. </t>
  </si>
  <si>
    <t>КС 20.9</t>
  </si>
  <si>
    <t>2200*2200*890</t>
  </si>
  <si>
    <t>ПД 15.1</t>
  </si>
  <si>
    <t>1680*1680*120</t>
  </si>
  <si>
    <t>0.38</t>
  </si>
  <si>
    <t>КС 20.6</t>
  </si>
  <si>
    <t>2200*200*590</t>
  </si>
  <si>
    <t>КС 10.9</t>
  </si>
  <si>
    <t>1160*1160*890</t>
  </si>
  <si>
    <t>ПП 20.1</t>
  </si>
  <si>
    <t>2200*2200*150</t>
  </si>
  <si>
    <t>КС 10.6</t>
  </si>
  <si>
    <t>1160*1160*590</t>
  </si>
  <si>
    <t>ПД 20.1</t>
  </si>
  <si>
    <t>ПП 10.1</t>
  </si>
  <si>
    <t>1160*1160*120</t>
  </si>
  <si>
    <t>КС 15.9</t>
  </si>
  <si>
    <t>1680*1680*890</t>
  </si>
  <si>
    <t>ПД 10.1</t>
  </si>
  <si>
    <t>КС 15.6</t>
  </si>
  <si>
    <t>1680*1680*590</t>
  </si>
  <si>
    <t>КС 7.9</t>
  </si>
  <si>
    <t>840*840*890</t>
  </si>
  <si>
    <t>ПП 15.1</t>
  </si>
  <si>
    <t>КО 6</t>
  </si>
  <si>
    <t>840*70</t>
  </si>
  <si>
    <t>Бордюр</t>
  </si>
  <si>
    <t>Гост (6665-91)</t>
  </si>
  <si>
    <t>БР 100.20.08</t>
  </si>
  <si>
    <t>100*20*08</t>
  </si>
  <si>
    <t>БР 100.45.18</t>
  </si>
  <si>
    <t>100*45*18</t>
  </si>
  <si>
    <t>БР 100.30.15</t>
  </si>
  <si>
    <t>100*30*15</t>
  </si>
  <si>
    <t>БР 300.45.18</t>
  </si>
  <si>
    <t>300*45*18</t>
  </si>
  <si>
    <t>1180*1600*300</t>
  </si>
  <si>
    <t xml:space="preserve"> 1180*200*500</t>
  </si>
  <si>
    <t xml:space="preserve"> 780*2400*500</t>
  </si>
  <si>
    <t xml:space="preserve"> 780*2800*500</t>
  </si>
  <si>
    <t xml:space="preserve"> 1180*2800*500</t>
  </si>
  <si>
    <t xml:space="preserve"> 780*3200*500</t>
  </si>
  <si>
    <t xml:space="preserve"> 1180*3200*500</t>
  </si>
  <si>
    <t xml:space="preserve"> 780*1400*300</t>
  </si>
  <si>
    <t>ПРАЙС -ЛИСТ от 01.10.2012</t>
  </si>
  <si>
    <t>2400*600*600</t>
  </si>
  <si>
    <t>1200*600*600</t>
  </si>
  <si>
    <t>900*600*600</t>
  </si>
  <si>
    <t>2400*500*600</t>
  </si>
  <si>
    <t>1200*500*600</t>
  </si>
  <si>
    <t>900*500*600</t>
  </si>
  <si>
    <t>2400*400*600</t>
  </si>
  <si>
    <t>1200*400*600</t>
  </si>
  <si>
    <t>900*400*600</t>
  </si>
  <si>
    <t>2400*300*600</t>
  </si>
  <si>
    <t>1200*300*600</t>
  </si>
  <si>
    <t>900*300*600</t>
  </si>
  <si>
    <t xml:space="preserve"> 2380*1600*300</t>
  </si>
  <si>
    <t xml:space="preserve"> 780*2000*500</t>
  </si>
  <si>
    <t>2380*1400*300</t>
  </si>
  <si>
    <t>Автобетоносмеситель</t>
  </si>
  <si>
    <t>Самосвал</t>
  </si>
  <si>
    <t xml:space="preserve">Автокран </t>
  </si>
  <si>
    <t>Панелевоз</t>
  </si>
  <si>
    <t>20 тонн</t>
  </si>
  <si>
    <t>16 тонн</t>
  </si>
  <si>
    <t>25 тонн</t>
  </si>
  <si>
    <t>6 куб. м</t>
  </si>
  <si>
    <t>5 куб. м</t>
  </si>
  <si>
    <t>Автотранспортные услуги</t>
  </si>
  <si>
    <t>Кран-борт</t>
  </si>
  <si>
    <t>5 тонн</t>
  </si>
  <si>
    <t>10 тонн</t>
  </si>
  <si>
    <t>Бетон товарный</t>
  </si>
  <si>
    <t>М-100 (В-7,5)</t>
  </si>
  <si>
    <t>М-150 (В-12,5)</t>
  </si>
  <si>
    <t>М-200 (В-15)</t>
  </si>
  <si>
    <t>М-250 (В-20)</t>
  </si>
  <si>
    <t>М-300 (В-22,5)</t>
  </si>
  <si>
    <t>М-350 (В-25)</t>
  </si>
  <si>
    <t>Гравий</t>
  </si>
  <si>
    <t>Щебень</t>
  </si>
  <si>
    <t xml:space="preserve">Плиты дорожные </t>
  </si>
  <si>
    <t>2П 15.15-10</t>
  </si>
  <si>
    <t>2П 18.15-10</t>
  </si>
  <si>
    <t>2П 18.15-30</t>
  </si>
  <si>
    <t>2П 18.18-10</t>
  </si>
  <si>
    <t>2П 18.18-30</t>
  </si>
  <si>
    <t>2П 30.15-10</t>
  </si>
  <si>
    <t>2П 30.15-30</t>
  </si>
  <si>
    <t xml:space="preserve">2П 30.18-10   </t>
  </si>
  <si>
    <t>2П 30.18-30</t>
  </si>
  <si>
    <t>2П 35.28-10</t>
  </si>
  <si>
    <t>2П 35.28-30</t>
  </si>
  <si>
    <t>1П 15.15-10</t>
  </si>
  <si>
    <t>1П 18.15-10</t>
  </si>
  <si>
    <t>1П 18.15-30</t>
  </si>
  <si>
    <t>1П 18.18-10</t>
  </si>
  <si>
    <t>1П 18.18-30</t>
  </si>
  <si>
    <t>1П 30.15-10</t>
  </si>
  <si>
    <t>1П 30.15-30</t>
  </si>
  <si>
    <t>1П 30.18-10</t>
  </si>
  <si>
    <t>1П 30.18-30</t>
  </si>
  <si>
    <t>1П 35.28-30</t>
  </si>
  <si>
    <t>ПД 20.15-17</t>
  </si>
  <si>
    <t>ПД 20.15-6</t>
  </si>
  <si>
    <t>ПД 20.10</t>
  </si>
  <si>
    <t>ПД 30.10</t>
  </si>
  <si>
    <t xml:space="preserve">ПД 40.10    </t>
  </si>
  <si>
    <t>ПДС 20.15-6</t>
  </si>
  <si>
    <t>ПДС 20.15-17</t>
  </si>
  <si>
    <t>ПДС 20.15-25</t>
  </si>
  <si>
    <t>ПДН 6*2</t>
  </si>
  <si>
    <t>6000*2000*140</t>
  </si>
  <si>
    <t>614111, г. Пермь, ул. Фоминская 41</t>
  </si>
  <si>
    <r>
      <rPr>
        <i/>
        <sz val="16"/>
        <color theme="1"/>
        <rFont val="Calibri"/>
        <family val="2"/>
        <charset val="204"/>
        <scheme val="minor"/>
      </rPr>
      <t>Общество с ограниченной ответственностью</t>
    </r>
    <r>
      <rPr>
        <i/>
        <sz val="12"/>
        <color theme="1"/>
        <rFont val="Calibri"/>
        <family val="2"/>
        <charset val="204"/>
        <scheme val="minor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"</t>
    </r>
    <r>
      <rPr>
        <b/>
        <i/>
        <sz val="12"/>
        <color theme="1"/>
        <rFont val="Calibri"/>
        <family val="2"/>
        <charset val="204"/>
        <scheme val="minor"/>
      </rPr>
      <t>Строй-Центр</t>
    </r>
    <r>
      <rPr>
        <i/>
        <sz val="11"/>
        <color theme="1"/>
        <rFont val="Calibri"/>
        <family val="2"/>
        <charset val="204"/>
        <scheme val="minor"/>
      </rPr>
      <t>"</t>
    </r>
  </si>
  <si>
    <t>р/с 40702810161100000637 в Пермском филиале ОАО "УБРиР"</t>
  </si>
  <si>
    <t>ИНН 5904127480</t>
  </si>
  <si>
    <t xml:space="preserve">Тел. 238-61-47 </t>
  </si>
</sst>
</file>

<file path=xl/styles.xml><?xml version="1.0" encoding="utf-8"?>
<styleSheet xmlns="http://schemas.openxmlformats.org/spreadsheetml/2006/main">
  <numFmts count="2">
    <numFmt numFmtId="41" formatCode="_-* #,##0_р_._-;\-* #,##0_р_._-;_-* &quot;-&quot;_р_._-;_-@_-"/>
    <numFmt numFmtId="164" formatCode="#,##0.000"/>
  </numFmts>
  <fonts count="25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indexed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indexed="1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59999389629810485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237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Border="1" applyAlignment="1"/>
    <xf numFmtId="0" fontId="6" fillId="0" borderId="4" xfId="0" applyFont="1" applyBorder="1" applyAlignment="1"/>
    <xf numFmtId="0" fontId="6" fillId="0" borderId="0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4" fontId="9" fillId="0" borderId="12" xfId="0" applyNumberFormat="1" applyFont="1" applyFill="1" applyBorder="1" applyAlignment="1">
      <alignment vertical="center" wrapText="1"/>
    </xf>
    <xf numFmtId="4" fontId="9" fillId="0" borderId="13" xfId="0" applyNumberFormat="1" applyFont="1" applyFill="1" applyBorder="1" applyAlignment="1">
      <alignment vertical="center" wrapText="1"/>
    </xf>
    <xf numFmtId="164" fontId="9" fillId="0" borderId="13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horizontal="center" wrapText="1"/>
    </xf>
    <xf numFmtId="0" fontId="9" fillId="0" borderId="15" xfId="0" applyFont="1" applyFill="1" applyBorder="1" applyAlignment="1">
      <alignment vertical="center"/>
    </xf>
    <xf numFmtId="4" fontId="11" fillId="0" borderId="16" xfId="0" applyNumberFormat="1" applyFont="1" applyFill="1" applyBorder="1" applyAlignment="1">
      <alignment vertical="center" wrapText="1"/>
    </xf>
    <xf numFmtId="4" fontId="11" fillId="0" borderId="16" xfId="0" applyNumberFormat="1" applyFont="1" applyFill="1" applyBorder="1" applyAlignment="1">
      <alignment horizontal="center" vertical="center" wrapText="1"/>
    </xf>
    <xf numFmtId="2" fontId="11" fillId="0" borderId="16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3" fontId="9" fillId="0" borderId="17" xfId="0" applyNumberFormat="1" applyFont="1" applyFill="1" applyBorder="1" applyAlignment="1">
      <alignment horizontal="center"/>
    </xf>
    <xf numFmtId="4" fontId="12" fillId="0" borderId="16" xfId="0" applyNumberFormat="1" applyFont="1" applyFill="1" applyBorder="1" applyAlignment="1">
      <alignment vertical="center"/>
    </xf>
    <xf numFmtId="3" fontId="13" fillId="0" borderId="17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vertical="center"/>
    </xf>
    <xf numFmtId="1" fontId="6" fillId="0" borderId="16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/>
    </xf>
    <xf numFmtId="1" fontId="6" fillId="0" borderId="16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/>
    </xf>
    <xf numFmtId="0" fontId="9" fillId="0" borderId="15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4" fontId="9" fillId="2" borderId="15" xfId="0" applyNumberFormat="1" applyFont="1" applyFill="1" applyBorder="1" applyAlignment="1">
      <alignment vertical="center" wrapText="1"/>
    </xf>
    <xf numFmtId="4" fontId="11" fillId="2" borderId="16" xfId="0" applyNumberFormat="1" applyFont="1" applyFill="1" applyBorder="1" applyAlignment="1">
      <alignment vertical="center" wrapText="1"/>
    </xf>
    <xf numFmtId="4" fontId="11" fillId="2" borderId="16" xfId="0" applyNumberFormat="1" applyFont="1" applyFill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/>
    </xf>
    <xf numFmtId="4" fontId="9" fillId="2" borderId="16" xfId="0" applyNumberFormat="1" applyFont="1" applyFill="1" applyBorder="1" applyAlignment="1">
      <alignment vertical="center" wrapText="1"/>
    </xf>
    <xf numFmtId="2" fontId="11" fillId="0" borderId="16" xfId="0" applyNumberFormat="1" applyFont="1" applyFill="1" applyBorder="1" applyAlignment="1">
      <alignment horizontal="center" vertical="center"/>
    </xf>
    <xf numFmtId="3" fontId="9" fillId="0" borderId="17" xfId="0" applyNumberFormat="1" applyFont="1" applyBorder="1" applyAlignment="1">
      <alignment horizontal="center"/>
    </xf>
    <xf numFmtId="4" fontId="14" fillId="0" borderId="0" xfId="0" applyNumberFormat="1" applyFont="1" applyBorder="1"/>
    <xf numFmtId="4" fontId="14" fillId="0" borderId="0" xfId="0" applyNumberFormat="1" applyFont="1" applyFill="1" applyBorder="1"/>
    <xf numFmtId="4" fontId="15" fillId="2" borderId="16" xfId="0" applyNumberFormat="1" applyFont="1" applyFill="1" applyBorder="1" applyAlignment="1">
      <alignment vertical="center" wrapText="1"/>
    </xf>
    <xf numFmtId="3" fontId="9" fillId="0" borderId="16" xfId="0" applyNumberFormat="1" applyFont="1" applyFill="1" applyBorder="1" applyAlignment="1">
      <alignment horizontal="center"/>
    </xf>
    <xf numFmtId="4" fontId="9" fillId="0" borderId="15" xfId="0" applyNumberFormat="1" applyFont="1" applyFill="1" applyBorder="1" applyAlignment="1"/>
    <xf numFmtId="4" fontId="11" fillId="0" borderId="16" xfId="0" applyNumberFormat="1" applyFont="1" applyFill="1" applyBorder="1" applyAlignment="1"/>
    <xf numFmtId="4" fontId="11" fillId="0" borderId="16" xfId="0" applyNumberFormat="1" applyFont="1" applyFill="1" applyBorder="1" applyAlignment="1">
      <alignment horizontal="center"/>
    </xf>
    <xf numFmtId="4" fontId="11" fillId="0" borderId="16" xfId="0" applyNumberFormat="1" applyFont="1" applyFill="1" applyBorder="1" applyAlignment="1">
      <alignment horizontal="center" wrapText="1"/>
    </xf>
    <xf numFmtId="4" fontId="9" fillId="0" borderId="16" xfId="0" applyNumberFormat="1" applyFont="1" applyFill="1" applyBorder="1" applyAlignment="1"/>
    <xf numFmtId="2" fontId="11" fillId="0" borderId="16" xfId="0" applyNumberFormat="1" applyFont="1" applyFill="1" applyBorder="1" applyAlignment="1">
      <alignment horizontal="center" wrapText="1"/>
    </xf>
    <xf numFmtId="4" fontId="9" fillId="0" borderId="15" xfId="0" applyNumberFormat="1" applyFont="1" applyFill="1" applyBorder="1" applyAlignment="1">
      <alignment horizontal="left"/>
    </xf>
    <xf numFmtId="4" fontId="11" fillId="0" borderId="16" xfId="0" applyNumberFormat="1" applyFont="1" applyFill="1" applyBorder="1" applyAlignment="1">
      <alignment horizontal="left"/>
    </xf>
    <xf numFmtId="4" fontId="9" fillId="0" borderId="16" xfId="0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2" fontId="11" fillId="0" borderId="16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9" fillId="0" borderId="15" xfId="1" applyFont="1" applyBorder="1" applyAlignment="1">
      <alignment horizontal="left"/>
    </xf>
    <xf numFmtId="4" fontId="11" fillId="2" borderId="16" xfId="0" applyNumberFormat="1" applyFont="1" applyFill="1" applyBorder="1" applyAlignment="1">
      <alignment horizontal="center" wrapText="1"/>
    </xf>
    <xf numFmtId="2" fontId="11" fillId="0" borderId="16" xfId="2" applyNumberFormat="1" applyFont="1" applyBorder="1" applyAlignment="1">
      <alignment horizontal="center" wrapText="1"/>
    </xf>
    <xf numFmtId="3" fontId="9" fillId="0" borderId="16" xfId="3" applyNumberFormat="1" applyFont="1" applyBorder="1" applyAlignment="1">
      <alignment horizontal="center"/>
    </xf>
    <xf numFmtId="0" fontId="9" fillId="0" borderId="16" xfId="4" applyFont="1" applyFill="1" applyBorder="1" applyAlignment="1">
      <alignment horizontal="left"/>
    </xf>
    <xf numFmtId="0" fontId="11" fillId="0" borderId="16" xfId="5" applyFont="1" applyBorder="1" applyAlignment="1">
      <alignment horizontal="center" wrapText="1"/>
    </xf>
    <xf numFmtId="2" fontId="11" fillId="0" borderId="16" xfId="6" applyNumberFormat="1" applyFont="1" applyBorder="1" applyAlignment="1">
      <alignment horizontal="center" wrapText="1"/>
    </xf>
    <xf numFmtId="41" fontId="9" fillId="0" borderId="17" xfId="7" applyNumberFormat="1" applyFont="1" applyBorder="1" applyAlignment="1">
      <alignment horizontal="center"/>
    </xf>
    <xf numFmtId="0" fontId="9" fillId="0" borderId="16" xfId="4" applyFont="1" applyBorder="1" applyAlignment="1">
      <alignment horizontal="left"/>
    </xf>
    <xf numFmtId="0" fontId="11" fillId="0" borderId="16" xfId="8" applyFont="1" applyBorder="1" applyAlignment="1">
      <alignment horizontal="center" wrapText="1"/>
    </xf>
    <xf numFmtId="0" fontId="9" fillId="0" borderId="15" xfId="1" applyFont="1" applyFill="1" applyBorder="1" applyAlignment="1">
      <alignment horizontal="left"/>
    </xf>
    <xf numFmtId="4" fontId="18" fillId="2" borderId="16" xfId="0" applyNumberFormat="1" applyFont="1" applyFill="1" applyBorder="1" applyAlignment="1">
      <alignment vertical="center" wrapText="1"/>
    </xf>
    <xf numFmtId="0" fontId="11" fillId="0" borderId="16" xfId="9" applyFont="1" applyBorder="1" applyAlignment="1">
      <alignment horizontal="center" wrapText="1"/>
    </xf>
    <xf numFmtId="4" fontId="9" fillId="0" borderId="16" xfId="0" applyNumberFormat="1" applyFont="1" applyFill="1" applyBorder="1" applyAlignment="1">
      <alignment vertical="center" wrapText="1"/>
    </xf>
    <xf numFmtId="0" fontId="11" fillId="0" borderId="16" xfId="10" applyFont="1" applyBorder="1" applyAlignment="1">
      <alignment horizontal="center" wrapText="1"/>
    </xf>
    <xf numFmtId="0" fontId="11" fillId="0" borderId="16" xfId="11" applyFont="1" applyBorder="1" applyAlignment="1">
      <alignment horizontal="center" wrapText="1"/>
    </xf>
    <xf numFmtId="0" fontId="11" fillId="0" borderId="16" xfId="12" applyFont="1" applyBorder="1" applyAlignment="1">
      <alignment horizontal="center" wrapText="1"/>
    </xf>
    <xf numFmtId="0" fontId="5" fillId="0" borderId="16" xfId="0" applyFont="1" applyBorder="1"/>
    <xf numFmtId="2" fontId="5" fillId="0" borderId="16" xfId="0" applyNumberFormat="1" applyFont="1" applyBorder="1" applyAlignment="1">
      <alignment horizontal="center"/>
    </xf>
    <xf numFmtId="0" fontId="11" fillId="0" borderId="16" xfId="13" applyFont="1" applyBorder="1" applyAlignment="1">
      <alignment horizontal="center" wrapText="1"/>
    </xf>
    <xf numFmtId="0" fontId="9" fillId="0" borderId="15" xfId="14" applyFont="1" applyBorder="1" applyAlignment="1">
      <alignment wrapText="1"/>
    </xf>
    <xf numFmtId="0" fontId="11" fillId="0" borderId="16" xfId="15" applyFont="1" applyBorder="1" applyAlignment="1">
      <alignment horizontal="center" wrapText="1"/>
    </xf>
    <xf numFmtId="2" fontId="11" fillId="0" borderId="16" xfId="16" applyNumberFormat="1" applyFont="1" applyBorder="1" applyAlignment="1">
      <alignment horizontal="center"/>
    </xf>
    <xf numFmtId="2" fontId="11" fillId="0" borderId="16" xfId="17" applyNumberFormat="1" applyFont="1" applyBorder="1" applyAlignment="1">
      <alignment horizontal="center" wrapText="1"/>
    </xf>
    <xf numFmtId="3" fontId="9" fillId="0" borderId="16" xfId="18" applyNumberFormat="1" applyFont="1" applyBorder="1" applyAlignment="1">
      <alignment horizontal="center" wrapText="1"/>
    </xf>
    <xf numFmtId="0" fontId="6" fillId="0" borderId="15" xfId="0" applyFont="1" applyBorder="1"/>
    <xf numFmtId="0" fontId="5" fillId="0" borderId="16" xfId="0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0" fontId="9" fillId="0" borderId="16" xfId="19" applyFont="1" applyBorder="1" applyAlignment="1">
      <alignment wrapText="1"/>
    </xf>
    <xf numFmtId="0" fontId="11" fillId="0" borderId="16" xfId="20" applyFont="1" applyBorder="1" applyAlignment="1">
      <alignment horizontal="center" wrapText="1"/>
    </xf>
    <xf numFmtId="164" fontId="11" fillId="0" borderId="16" xfId="21" applyNumberFormat="1" applyFont="1" applyBorder="1" applyAlignment="1">
      <alignment horizontal="center" wrapText="1"/>
    </xf>
    <xf numFmtId="164" fontId="11" fillId="0" borderId="16" xfId="22" applyNumberFormat="1" applyFont="1" applyBorder="1" applyAlignment="1">
      <alignment horizontal="center" wrapText="1"/>
    </xf>
    <xf numFmtId="0" fontId="5" fillId="0" borderId="15" xfId="0" applyFont="1" applyBorder="1"/>
    <xf numFmtId="0" fontId="6" fillId="0" borderId="16" xfId="0" applyFont="1" applyBorder="1"/>
    <xf numFmtId="164" fontId="11" fillId="0" borderId="16" xfId="0" applyNumberFormat="1" applyFont="1" applyFill="1" applyBorder="1" applyAlignment="1">
      <alignment horizontal="center" vertical="center"/>
    </xf>
    <xf numFmtId="3" fontId="9" fillId="0" borderId="16" xfId="0" applyNumberFormat="1" applyFont="1" applyFill="1" applyBorder="1" applyAlignment="1">
      <alignment horizontal="center" vertical="center"/>
    </xf>
    <xf numFmtId="1" fontId="11" fillId="0" borderId="16" xfId="0" applyNumberFormat="1" applyFont="1" applyFill="1" applyBorder="1" applyAlignment="1">
      <alignment horizontal="center" vertical="center"/>
    </xf>
    <xf numFmtId="4" fontId="9" fillId="0" borderId="17" xfId="0" applyNumberFormat="1" applyFont="1" applyFill="1" applyBorder="1" applyAlignment="1">
      <alignment horizontal="center"/>
    </xf>
    <xf numFmtId="4" fontId="11" fillId="0" borderId="16" xfId="0" applyNumberFormat="1" applyFont="1" applyFill="1" applyBorder="1"/>
    <xf numFmtId="0" fontId="9" fillId="0" borderId="15" xfId="0" applyFont="1" applyBorder="1"/>
    <xf numFmtId="0" fontId="11" fillId="0" borderId="16" xfId="0" applyFont="1" applyBorder="1"/>
    <xf numFmtId="0" fontId="11" fillId="0" borderId="16" xfId="0" applyFont="1" applyBorder="1" applyAlignment="1">
      <alignment horizontal="center"/>
    </xf>
    <xf numFmtId="0" fontId="9" fillId="2" borderId="16" xfId="0" applyFont="1" applyFill="1" applyBorder="1" applyAlignment="1">
      <alignment wrapText="1"/>
    </xf>
    <xf numFmtId="2" fontId="11" fillId="2" borderId="16" xfId="0" applyNumberFormat="1" applyFont="1" applyFill="1" applyBorder="1" applyAlignment="1">
      <alignment horizontal="center" wrapText="1"/>
    </xf>
    <xf numFmtId="41" fontId="9" fillId="0" borderId="17" xfId="0" applyNumberFormat="1" applyFont="1" applyBorder="1" applyAlignment="1">
      <alignment wrapText="1"/>
    </xf>
    <xf numFmtId="0" fontId="5" fillId="0" borderId="17" xfId="0" applyFont="1" applyBorder="1" applyAlignment="1"/>
    <xf numFmtId="4" fontId="9" fillId="0" borderId="15" xfId="0" applyNumberFormat="1" applyFont="1" applyFill="1" applyBorder="1" applyAlignment="1">
      <alignment vertical="center" wrapText="1"/>
    </xf>
    <xf numFmtId="4" fontId="11" fillId="0" borderId="15" xfId="0" applyNumberFormat="1" applyFont="1" applyFill="1" applyBorder="1" applyAlignment="1">
      <alignment vertical="center" wrapText="1"/>
    </xf>
    <xf numFmtId="4" fontId="11" fillId="0" borderId="16" xfId="0" applyNumberFormat="1" applyFont="1" applyFill="1" applyBorder="1" applyAlignment="1">
      <alignment horizontal="right" vertical="center"/>
    </xf>
    <xf numFmtId="164" fontId="11" fillId="0" borderId="16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Border="1"/>
    <xf numFmtId="0" fontId="5" fillId="0" borderId="17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21" fillId="0" borderId="15" xfId="1" applyFont="1" applyBorder="1"/>
    <xf numFmtId="0" fontId="5" fillId="0" borderId="17" xfId="0" applyFont="1" applyBorder="1" applyAlignment="1">
      <alignment horizontal="center"/>
    </xf>
    <xf numFmtId="0" fontId="21" fillId="0" borderId="23" xfId="1" applyFont="1" applyBorder="1"/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4" fontId="9" fillId="0" borderId="27" xfId="0" applyNumberFormat="1" applyFont="1" applyFill="1" applyBorder="1" applyAlignment="1">
      <alignment vertical="center" wrapText="1"/>
    </xf>
    <xf numFmtId="0" fontId="23" fillId="0" borderId="16" xfId="0" applyFont="1" applyFill="1" applyBorder="1"/>
    <xf numFmtId="0" fontId="23" fillId="0" borderId="18" xfId="0" applyFont="1" applyFill="1" applyBorder="1"/>
    <xf numFmtId="0" fontId="9" fillId="0" borderId="16" xfId="0" applyFont="1" applyFill="1" applyBorder="1"/>
    <xf numFmtId="0" fontId="9" fillId="0" borderId="18" xfId="0" applyFont="1" applyFill="1" applyBorder="1"/>
    <xf numFmtId="2" fontId="23" fillId="0" borderId="16" xfId="0" applyNumberFormat="1" applyFont="1" applyFill="1" applyBorder="1"/>
    <xf numFmtId="0" fontId="0" fillId="0" borderId="18" xfId="0" applyBorder="1" applyAlignment="1"/>
    <xf numFmtId="0" fontId="0" fillId="0" borderId="19" xfId="0" applyBorder="1" applyAlignment="1"/>
    <xf numFmtId="0" fontId="0" fillId="0" borderId="13" xfId="0" applyBorder="1" applyAlignment="1"/>
    <xf numFmtId="0" fontId="5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5" xfId="0" applyBorder="1" applyAlignment="1">
      <alignment vertical="center"/>
    </xf>
    <xf numFmtId="0" fontId="6" fillId="4" borderId="15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/>
    </xf>
    <xf numFmtId="0" fontId="20" fillId="4" borderId="17" xfId="0" applyFont="1" applyFill="1" applyBorder="1" applyAlignment="1">
      <alignment horizontal="center"/>
    </xf>
    <xf numFmtId="4" fontId="9" fillId="4" borderId="15" xfId="0" applyNumberFormat="1" applyFont="1" applyFill="1" applyBorder="1" applyAlignment="1">
      <alignment horizontal="center" vertical="center"/>
    </xf>
    <xf numFmtId="4" fontId="9" fillId="4" borderId="16" xfId="0" applyNumberFormat="1" applyFont="1" applyFill="1" applyBorder="1" applyAlignment="1">
      <alignment horizontal="center" vertical="center"/>
    </xf>
    <xf numFmtId="4" fontId="9" fillId="4" borderId="17" xfId="0" applyNumberFormat="1" applyFont="1" applyFill="1" applyBorder="1" applyAlignment="1">
      <alignment horizontal="center" vertical="center"/>
    </xf>
    <xf numFmtId="4" fontId="10" fillId="3" borderId="15" xfId="0" applyNumberFormat="1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/>
    </xf>
    <xf numFmtId="4" fontId="10" fillId="3" borderId="17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/>
    <xf numFmtId="0" fontId="0" fillId="0" borderId="16" xfId="0" applyBorder="1" applyAlignment="1"/>
    <xf numFmtId="4" fontId="9" fillId="3" borderId="20" xfId="0" applyNumberFormat="1" applyFont="1" applyFill="1" applyBorder="1" applyAlignment="1">
      <alignment vertical="center" wrapText="1"/>
    </xf>
    <xf numFmtId="0" fontId="0" fillId="3" borderId="21" xfId="0" applyFill="1" applyBorder="1" applyAlignment="1"/>
    <xf numFmtId="0" fontId="5" fillId="4" borderId="20" xfId="0" applyFont="1" applyFill="1" applyBorder="1" applyAlignment="1"/>
    <xf numFmtId="0" fontId="5" fillId="4" borderId="21" xfId="0" applyFont="1" applyFill="1" applyBorder="1" applyAlignment="1"/>
    <xf numFmtId="0" fontId="5" fillId="4" borderId="22" xfId="0" applyFont="1" applyFill="1" applyBorder="1" applyAlignment="1"/>
    <xf numFmtId="0" fontId="19" fillId="3" borderId="15" xfId="0" applyFont="1" applyFill="1" applyBorder="1" applyAlignment="1"/>
    <xf numFmtId="0" fontId="19" fillId="3" borderId="16" xfId="0" applyFont="1" applyFill="1" applyBorder="1" applyAlignment="1"/>
    <xf numFmtId="0" fontId="19" fillId="3" borderId="17" xfId="0" applyFont="1" applyFill="1" applyBorder="1" applyAlignment="1"/>
    <xf numFmtId="0" fontId="5" fillId="0" borderId="18" xfId="0" applyFont="1" applyBorder="1" applyAlignment="1"/>
    <xf numFmtId="0" fontId="5" fillId="0" borderId="19" xfId="0" applyFont="1" applyBorder="1" applyAlignment="1"/>
    <xf numFmtId="0" fontId="5" fillId="0" borderId="13" xfId="0" applyFont="1" applyBorder="1" applyAlignment="1"/>
    <xf numFmtId="4" fontId="9" fillId="4" borderId="15" xfId="0" applyNumberFormat="1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4" fontId="10" fillId="3" borderId="15" xfId="0" applyNumberFormat="1" applyFont="1" applyFill="1" applyBorder="1" applyAlignment="1">
      <alignment vertical="center" wrapText="1"/>
    </xf>
    <xf numFmtId="0" fontId="10" fillId="3" borderId="16" xfId="0" applyFont="1" applyFill="1" applyBorder="1" applyAlignment="1"/>
    <xf numFmtId="0" fontId="10" fillId="3" borderId="17" xfId="0" applyFont="1" applyFill="1" applyBorder="1" applyAlignment="1"/>
    <xf numFmtId="4" fontId="11" fillId="0" borderId="18" xfId="0" applyNumberFormat="1" applyFont="1" applyFill="1" applyBorder="1" applyAlignment="1"/>
    <xf numFmtId="4" fontId="9" fillId="4" borderId="16" xfId="0" applyNumberFormat="1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4" fontId="8" fillId="3" borderId="16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/>
    </xf>
    <xf numFmtId="0" fontId="22" fillId="3" borderId="16" xfId="0" applyFont="1" applyFill="1" applyBorder="1" applyAlignment="1">
      <alignment horizontal="center"/>
    </xf>
    <xf numFmtId="4" fontId="9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4" borderId="16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4" fontId="11" fillId="0" borderId="18" xfId="0" applyNumberFormat="1" applyFont="1" applyBorder="1" applyAlignment="1"/>
    <xf numFmtId="0" fontId="6" fillId="4" borderId="1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4" fontId="11" fillId="2" borderId="15" xfId="0" applyNumberFormat="1" applyFont="1" applyFill="1" applyBorder="1" applyAlignment="1">
      <alignment horizontal="left" vertical="center" wrapText="1"/>
    </xf>
    <xf numFmtId="4" fontId="11" fillId="2" borderId="16" xfId="0" applyNumberFormat="1" applyFont="1" applyFill="1" applyBorder="1" applyAlignment="1">
      <alignment horizontal="left" vertical="center" wrapText="1"/>
    </xf>
    <xf numFmtId="4" fontId="11" fillId="2" borderId="17" xfId="0" applyNumberFormat="1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center" wrapText="1"/>
    </xf>
    <xf numFmtId="0" fontId="9" fillId="4" borderId="16" xfId="0" applyFont="1" applyFill="1" applyBorder="1" applyAlignment="1">
      <alignment horizontal="center" wrapText="1"/>
    </xf>
    <xf numFmtId="0" fontId="10" fillId="3" borderId="15" xfId="0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4" fontId="11" fillId="0" borderId="19" xfId="0" applyNumberFormat="1" applyFont="1" applyFill="1" applyBorder="1" applyAlignment="1"/>
    <xf numFmtId="4" fontId="11" fillId="0" borderId="13" xfId="0" applyNumberFormat="1" applyFont="1" applyFill="1" applyBorder="1" applyAlignment="1"/>
    <xf numFmtId="4" fontId="19" fillId="3" borderId="15" xfId="0" applyNumberFormat="1" applyFont="1" applyFill="1" applyBorder="1" applyAlignment="1">
      <alignment horizontal="center" vertical="center"/>
    </xf>
    <xf numFmtId="4" fontId="19" fillId="3" borderId="16" xfId="0" applyNumberFormat="1" applyFont="1" applyFill="1" applyBorder="1" applyAlignment="1">
      <alignment horizontal="center" vertical="center"/>
    </xf>
    <xf numFmtId="4" fontId="19" fillId="3" borderId="17" xfId="0" applyNumberFormat="1" applyFont="1" applyFill="1" applyBorder="1" applyAlignment="1">
      <alignment horizontal="center" vertical="center"/>
    </xf>
    <xf numFmtId="4" fontId="9" fillId="0" borderId="18" xfId="0" applyNumberFormat="1" applyFont="1" applyBorder="1" applyAlignment="1"/>
    <xf numFmtId="0" fontId="6" fillId="4" borderId="20" xfId="0" applyFont="1" applyFill="1" applyBorder="1" applyAlignment="1">
      <alignment horizontal="center"/>
    </xf>
    <xf numFmtId="0" fontId="0" fillId="4" borderId="21" xfId="0" applyFill="1" applyBorder="1" applyAlignment="1"/>
    <xf numFmtId="0" fontId="0" fillId="4" borderId="22" xfId="0" applyFill="1" applyBorder="1" applyAlignment="1"/>
    <xf numFmtId="0" fontId="10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4" fontId="11" fillId="0" borderId="19" xfId="0" applyNumberFormat="1" applyFont="1" applyBorder="1" applyAlignment="1"/>
    <xf numFmtId="4" fontId="11" fillId="0" borderId="13" xfId="0" applyNumberFormat="1" applyFont="1" applyBorder="1" applyAlignment="1"/>
    <xf numFmtId="4" fontId="11" fillId="0" borderId="19" xfId="0" applyNumberFormat="1" applyFont="1" applyFill="1" applyBorder="1" applyAlignment="1">
      <alignment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" fontId="9" fillId="5" borderId="15" xfId="0" applyNumberFormat="1" applyFont="1" applyFill="1" applyBorder="1" applyAlignment="1">
      <alignment horizontal="center" vertical="center"/>
    </xf>
    <xf numFmtId="4" fontId="9" fillId="5" borderId="16" xfId="0" applyNumberFormat="1" applyFont="1" applyFill="1" applyBorder="1" applyAlignment="1">
      <alignment horizontal="center" vertical="center"/>
    </xf>
    <xf numFmtId="4" fontId="9" fillId="5" borderId="17" xfId="0" applyNumberFormat="1" applyFont="1" applyFill="1" applyBorder="1" applyAlignment="1">
      <alignment horizontal="center" vertical="center"/>
    </xf>
    <xf numFmtId="4" fontId="10" fillId="6" borderId="15" xfId="0" applyNumberFormat="1" applyFont="1" applyFill="1" applyBorder="1" applyAlignment="1">
      <alignment horizontal="center" vertical="center"/>
    </xf>
    <xf numFmtId="4" fontId="9" fillId="4" borderId="15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4" fontId="10" fillId="4" borderId="15" xfId="0" applyNumberFormat="1" applyFont="1" applyFill="1" applyBorder="1" applyAlignment="1">
      <alignment horizontal="center" vertical="center"/>
    </xf>
    <xf numFmtId="4" fontId="10" fillId="4" borderId="16" xfId="0" applyNumberFormat="1" applyFont="1" applyFill="1" applyBorder="1" applyAlignment="1">
      <alignment horizontal="center" vertical="center"/>
    </xf>
    <xf numFmtId="4" fontId="10" fillId="4" borderId="18" xfId="0" applyNumberFormat="1" applyFont="1" applyFill="1" applyBorder="1" applyAlignment="1">
      <alignment horizontal="center" vertical="center"/>
    </xf>
    <xf numFmtId="4" fontId="10" fillId="4" borderId="1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4" xfId="0" applyFont="1" applyBorder="1" applyAlignment="1"/>
    <xf numFmtId="0" fontId="0" fillId="0" borderId="0" xfId="0" applyBorder="1"/>
    <xf numFmtId="0" fontId="6" fillId="0" borderId="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4" fontId="8" fillId="4" borderId="9" xfId="0" applyNumberFormat="1" applyFont="1" applyFill="1" applyBorder="1" applyAlignment="1">
      <alignment horizontal="center" vertical="center"/>
    </xf>
    <xf numFmtId="4" fontId="8" fillId="4" borderId="10" xfId="0" applyNumberFormat="1" applyFont="1" applyFill="1" applyBorder="1" applyAlignment="1">
      <alignment horizontal="center" vertical="center"/>
    </xf>
    <xf numFmtId="4" fontId="8" fillId="4" borderId="11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4" fontId="9" fillId="3" borderId="15" xfId="0" applyNumberFormat="1" applyFont="1" applyFill="1" applyBorder="1" applyAlignment="1">
      <alignment horizontal="center" vertical="center"/>
    </xf>
    <xf numFmtId="4" fontId="9" fillId="3" borderId="16" xfId="0" applyNumberFormat="1" applyFont="1" applyFill="1" applyBorder="1" applyAlignment="1">
      <alignment horizontal="center" vertical="center"/>
    </xf>
    <xf numFmtId="4" fontId="9" fillId="3" borderId="17" xfId="0" applyNumberFormat="1" applyFont="1" applyFill="1" applyBorder="1" applyAlignment="1">
      <alignment horizontal="center" vertical="center"/>
    </xf>
  </cellXfs>
  <cellStyles count="23">
    <cellStyle name="Обычный" xfId="0" builtinId="0"/>
    <cellStyle name="Обычный 10" xfId="14"/>
    <cellStyle name="Обычный 11" xfId="15"/>
    <cellStyle name="Обычный 12" xfId="16"/>
    <cellStyle name="Обычный 13" xfId="17"/>
    <cellStyle name="Обычный 14" xfId="5"/>
    <cellStyle name="Обычный 15" xfId="9"/>
    <cellStyle name="Обычный 16" xfId="11"/>
    <cellStyle name="Обычный 17" xfId="12"/>
    <cellStyle name="Обычный 18" xfId="13"/>
    <cellStyle name="Обычный 2" xfId="1"/>
    <cellStyle name="Обычный 23" xfId="19"/>
    <cellStyle name="Обычный 24" xfId="20"/>
    <cellStyle name="Обычный 26" xfId="21"/>
    <cellStyle name="Обычный 27" xfId="22"/>
    <cellStyle name="Обычный 28" xfId="18"/>
    <cellStyle name="Обычный 3" xfId="2"/>
    <cellStyle name="Обычный 4" xfId="4"/>
    <cellStyle name="Обычный 5" xfId="3"/>
    <cellStyle name="Обычный 6" xfId="7"/>
    <cellStyle name="Обычный 7" xfId="6"/>
    <cellStyle name="Обычный 8" xfId="8"/>
    <cellStyle name="Обычный 9" xfId="10"/>
  </cellStyles>
  <dxfs count="0"/>
  <tableStyles count="0" defaultTableStyle="TableStyleMedium9" defaultPivotStyle="PivotStyleLight16"/>
  <colors>
    <mruColors>
      <color rgb="FF8A1C1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0"/>
  <sheetViews>
    <sheetView tabSelected="1" zoomScale="75" zoomScaleNormal="75" workbookViewId="0">
      <selection activeCell="A4" sqref="A4"/>
    </sheetView>
  </sheetViews>
  <sheetFormatPr defaultRowHeight="12.75"/>
  <cols>
    <col min="1" max="1" width="13.85546875" style="1" customWidth="1"/>
    <col min="2" max="2" width="5" style="1" customWidth="1"/>
    <col min="3" max="3" width="15.28515625" style="1" customWidth="1"/>
    <col min="4" max="4" width="6.5703125" style="108" bestFit="1" customWidth="1"/>
    <col min="5" max="5" width="6" style="108" bestFit="1" customWidth="1"/>
    <col min="6" max="6" width="8.85546875" style="108" customWidth="1"/>
    <col min="7" max="7" width="4.85546875" style="1" customWidth="1"/>
    <col min="8" max="8" width="13.5703125" style="1" customWidth="1"/>
    <col min="9" max="9" width="4.28515625" style="1" customWidth="1"/>
    <col min="10" max="10" width="15.140625" style="1" customWidth="1"/>
    <col min="11" max="11" width="7.5703125" style="108" customWidth="1"/>
    <col min="12" max="12" width="7.140625" style="108" customWidth="1"/>
    <col min="13" max="13" width="8.5703125" style="109" customWidth="1"/>
    <col min="14" max="16384" width="9.140625" style="1"/>
  </cols>
  <sheetData>
    <row r="1" spans="1:13" ht="21.75" thickBot="1">
      <c r="A1" s="221" t="s">
        <v>894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3"/>
    </row>
    <row r="2" spans="1:13" ht="15">
      <c r="A2" s="224" t="s">
        <v>893</v>
      </c>
      <c r="B2" s="225"/>
      <c r="C2" s="225"/>
      <c r="D2" s="225"/>
      <c r="E2" s="225"/>
      <c r="F2" s="225"/>
      <c r="G2" s="225"/>
      <c r="H2" s="225"/>
      <c r="I2" s="225"/>
      <c r="J2" s="226" t="s">
        <v>895</v>
      </c>
      <c r="K2" s="226"/>
      <c r="L2" s="226"/>
      <c r="M2" s="227"/>
    </row>
    <row r="3" spans="1:13" ht="24.75" customHeight="1">
      <c r="A3" s="111" t="s">
        <v>897</v>
      </c>
      <c r="B3" s="110"/>
      <c r="C3" s="110"/>
      <c r="D3" s="2"/>
      <c r="E3" s="2"/>
      <c r="F3" s="2"/>
      <c r="G3" s="2"/>
      <c r="H3" s="2"/>
      <c r="I3" s="2"/>
      <c r="J3" s="226"/>
      <c r="K3" s="226"/>
      <c r="L3" s="226"/>
      <c r="M3" s="227"/>
    </row>
    <row r="4" spans="1:13" ht="13.5" thickBot="1">
      <c r="A4" s="3" t="s">
        <v>0</v>
      </c>
      <c r="B4" s="2"/>
      <c r="C4" s="2"/>
      <c r="D4" s="2"/>
      <c r="E4" s="2"/>
      <c r="F4" s="2"/>
      <c r="G4" s="2"/>
      <c r="H4" s="2"/>
      <c r="I4" s="2"/>
      <c r="J4" s="2" t="s">
        <v>896</v>
      </c>
      <c r="K4" s="4"/>
      <c r="L4" s="2" t="s">
        <v>1</v>
      </c>
      <c r="M4" s="5"/>
    </row>
    <row r="5" spans="1:13">
      <c r="A5" s="228" t="s">
        <v>823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30"/>
    </row>
    <row r="6" spans="1:13" ht="13.5" thickBot="1">
      <c r="A6" s="231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3"/>
    </row>
    <row r="7" spans="1:13" ht="25.5">
      <c r="A7" s="6" t="s">
        <v>2</v>
      </c>
      <c r="B7" s="7"/>
      <c r="C7" s="7" t="s">
        <v>3</v>
      </c>
      <c r="D7" s="8" t="s">
        <v>4</v>
      </c>
      <c r="E7" s="8" t="s">
        <v>5</v>
      </c>
      <c r="F7" s="9" t="s">
        <v>6</v>
      </c>
      <c r="G7" s="10"/>
      <c r="H7" s="7" t="s">
        <v>2</v>
      </c>
      <c r="I7" s="7"/>
      <c r="J7" s="7" t="s">
        <v>3</v>
      </c>
      <c r="K7" s="8" t="s">
        <v>4</v>
      </c>
      <c r="L7" s="8" t="s">
        <v>5</v>
      </c>
      <c r="M7" s="11" t="s">
        <v>6</v>
      </c>
    </row>
    <row r="8" spans="1:13">
      <c r="A8" s="234" t="s">
        <v>7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6"/>
    </row>
    <row r="9" spans="1:13">
      <c r="A9" s="217" t="s">
        <v>8</v>
      </c>
      <c r="B9" s="218"/>
      <c r="C9" s="218"/>
      <c r="D9" s="218"/>
      <c r="E9" s="218"/>
      <c r="F9" s="218"/>
      <c r="G9" s="219"/>
      <c r="H9" s="218"/>
      <c r="I9" s="218"/>
      <c r="J9" s="218"/>
      <c r="K9" s="218"/>
      <c r="L9" s="218"/>
      <c r="M9" s="220"/>
    </row>
    <row r="10" spans="1:13">
      <c r="A10" s="12" t="s">
        <v>9</v>
      </c>
      <c r="B10" s="13"/>
      <c r="C10" s="14" t="s">
        <v>10</v>
      </c>
      <c r="D10" s="15">
        <v>0.36699999999999999</v>
      </c>
      <c r="E10" s="16">
        <f t="shared" ref="E10:E73" si="0">D10*2.5</f>
        <v>0.91749999999999998</v>
      </c>
      <c r="F10" s="17">
        <v>3233.2466250000002</v>
      </c>
      <c r="G10" s="204"/>
      <c r="H10" s="112" t="s">
        <v>11</v>
      </c>
      <c r="I10" s="18"/>
      <c r="J10" s="19" t="s">
        <v>12</v>
      </c>
      <c r="K10" s="15">
        <v>0.46899999999999997</v>
      </c>
      <c r="L10" s="16">
        <f t="shared" ref="L10:L73" si="1">K10*2.5</f>
        <v>1.1724999999999999</v>
      </c>
      <c r="M10" s="20">
        <v>3916.1351250000002</v>
      </c>
    </row>
    <row r="11" spans="1:13">
      <c r="A11" s="12" t="s">
        <v>13</v>
      </c>
      <c r="B11" s="13"/>
      <c r="C11" s="14" t="s">
        <v>14</v>
      </c>
      <c r="D11" s="15">
        <v>0.38300000000000001</v>
      </c>
      <c r="E11" s="16">
        <f t="shared" si="0"/>
        <v>0.95750000000000002</v>
      </c>
      <c r="F11" s="17">
        <v>3364.1685000000002</v>
      </c>
      <c r="G11" s="133"/>
      <c r="H11" s="112" t="s">
        <v>15</v>
      </c>
      <c r="I11" s="18"/>
      <c r="J11" s="19" t="s">
        <v>16</v>
      </c>
      <c r="K11" s="15">
        <v>0.48899999999999999</v>
      </c>
      <c r="L11" s="16">
        <f t="shared" si="1"/>
        <v>1.2224999999999999</v>
      </c>
      <c r="M11" s="20">
        <v>4056.4833749999998</v>
      </c>
    </row>
    <row r="12" spans="1:13">
      <c r="A12" s="12" t="s">
        <v>17</v>
      </c>
      <c r="B12" s="13"/>
      <c r="C12" s="14" t="s">
        <v>18</v>
      </c>
      <c r="D12" s="15">
        <v>0.39800000000000002</v>
      </c>
      <c r="E12" s="16">
        <f t="shared" si="0"/>
        <v>0.99500000000000011</v>
      </c>
      <c r="F12" s="17">
        <v>3492.995625</v>
      </c>
      <c r="G12" s="133"/>
      <c r="H12" s="112" t="s">
        <v>19</v>
      </c>
      <c r="I12" s="18"/>
      <c r="J12" s="19" t="s">
        <v>20</v>
      </c>
      <c r="K12" s="15">
        <v>0.50900000000000001</v>
      </c>
      <c r="L12" s="16">
        <f t="shared" si="1"/>
        <v>1.2725</v>
      </c>
      <c r="M12" s="20">
        <v>4196.8316250000007</v>
      </c>
    </row>
    <row r="13" spans="1:13">
      <c r="A13" s="12" t="s">
        <v>21</v>
      </c>
      <c r="B13" s="13"/>
      <c r="C13" s="14" t="s">
        <v>22</v>
      </c>
      <c r="D13" s="15">
        <v>0.41399999999999998</v>
      </c>
      <c r="E13" s="16">
        <f t="shared" si="0"/>
        <v>1.0349999999999999</v>
      </c>
      <c r="F13" s="17">
        <v>3623.9175</v>
      </c>
      <c r="G13" s="133"/>
      <c r="H13" s="112" t="s">
        <v>23</v>
      </c>
      <c r="I13" s="18"/>
      <c r="J13" s="19" t="s">
        <v>24</v>
      </c>
      <c r="K13" s="15">
        <v>0.52800000000000002</v>
      </c>
      <c r="L13" s="16">
        <f t="shared" si="1"/>
        <v>1.32</v>
      </c>
      <c r="M13" s="20">
        <v>4336.1324999999997</v>
      </c>
    </row>
    <row r="14" spans="1:13">
      <c r="A14" s="12" t="s">
        <v>25</v>
      </c>
      <c r="B14" s="13"/>
      <c r="C14" s="14" t="s">
        <v>26</v>
      </c>
      <c r="D14" s="15">
        <v>0.42899999999999999</v>
      </c>
      <c r="E14" s="16">
        <f t="shared" si="0"/>
        <v>1.0725</v>
      </c>
      <c r="F14" s="17">
        <v>3705.6127500000002</v>
      </c>
      <c r="G14" s="133"/>
      <c r="H14" s="112" t="s">
        <v>27</v>
      </c>
      <c r="I14" s="18"/>
      <c r="J14" s="19" t="s">
        <v>28</v>
      </c>
      <c r="K14" s="15">
        <v>0.54800000000000004</v>
      </c>
      <c r="L14" s="16">
        <f t="shared" si="1"/>
        <v>1.37</v>
      </c>
      <c r="M14" s="20">
        <v>4491.1440000000002</v>
      </c>
    </row>
    <row r="15" spans="1:13">
      <c r="A15" s="12" t="s">
        <v>29</v>
      </c>
      <c r="B15" s="21"/>
      <c r="C15" s="14" t="s">
        <v>30</v>
      </c>
      <c r="D15" s="15">
        <v>0.44500000000000001</v>
      </c>
      <c r="E15" s="16">
        <f t="shared" si="0"/>
        <v>1.1125</v>
      </c>
      <c r="F15" s="17">
        <v>4032.3937499999997</v>
      </c>
      <c r="G15" s="133"/>
      <c r="H15" s="112" t="s">
        <v>31</v>
      </c>
      <c r="I15" s="18"/>
      <c r="J15" s="19" t="s">
        <v>32</v>
      </c>
      <c r="K15" s="15">
        <v>0.56799999999999995</v>
      </c>
      <c r="L15" s="16">
        <f t="shared" si="1"/>
        <v>1.42</v>
      </c>
      <c r="M15" s="22">
        <v>5019.0209999999997</v>
      </c>
    </row>
    <row r="16" spans="1:13">
      <c r="A16" s="12" t="s">
        <v>33</v>
      </c>
      <c r="B16" s="13"/>
      <c r="C16" s="14" t="s">
        <v>34</v>
      </c>
      <c r="D16" s="15">
        <v>0.46</v>
      </c>
      <c r="E16" s="16">
        <f t="shared" si="0"/>
        <v>1.1500000000000001</v>
      </c>
      <c r="F16" s="17">
        <v>4155.9840000000013</v>
      </c>
      <c r="G16" s="133"/>
      <c r="H16" s="112" t="s">
        <v>35</v>
      </c>
      <c r="I16" s="18"/>
      <c r="J16" s="19" t="s">
        <v>36</v>
      </c>
      <c r="K16" s="15">
        <v>0.58699999999999997</v>
      </c>
      <c r="L16" s="16">
        <f t="shared" si="1"/>
        <v>1.4674999999999998</v>
      </c>
      <c r="M16" s="20">
        <v>5186.6010000000006</v>
      </c>
    </row>
    <row r="17" spans="1:13">
      <c r="A17" s="12" t="s">
        <v>37</v>
      </c>
      <c r="B17" s="13"/>
      <c r="C17" s="14" t="s">
        <v>38</v>
      </c>
      <c r="D17" s="15">
        <v>0.47599999999999998</v>
      </c>
      <c r="E17" s="16">
        <f t="shared" si="0"/>
        <v>1.19</v>
      </c>
      <c r="F17" s="17">
        <v>4280.6216250000007</v>
      </c>
      <c r="G17" s="133"/>
      <c r="H17" s="112" t="s">
        <v>39</v>
      </c>
      <c r="I17" s="18"/>
      <c r="J17" s="19" t="s">
        <v>40</v>
      </c>
      <c r="K17" s="15">
        <v>0.60799999999999998</v>
      </c>
      <c r="L17" s="16">
        <f t="shared" si="1"/>
        <v>1.52</v>
      </c>
      <c r="M17" s="20">
        <v>5359.4178750000001</v>
      </c>
    </row>
    <row r="18" spans="1:13">
      <c r="A18" s="12" t="s">
        <v>41</v>
      </c>
      <c r="B18" s="13"/>
      <c r="C18" s="14" t="s">
        <v>42</v>
      </c>
      <c r="D18" s="15">
        <v>0.49099999999999999</v>
      </c>
      <c r="E18" s="16">
        <f t="shared" si="0"/>
        <v>1.2275</v>
      </c>
      <c r="F18" s="17">
        <v>4405.2592500000001</v>
      </c>
      <c r="G18" s="133"/>
      <c r="H18" s="112" t="s">
        <v>43</v>
      </c>
      <c r="I18" s="18"/>
      <c r="J18" s="19" t="s">
        <v>44</v>
      </c>
      <c r="K18" s="15">
        <v>0.628</v>
      </c>
      <c r="L18" s="16">
        <f t="shared" si="1"/>
        <v>1.57</v>
      </c>
      <c r="M18" s="20">
        <v>5528.0452500000001</v>
      </c>
    </row>
    <row r="19" spans="1:13">
      <c r="A19" s="12" t="s">
        <v>45</v>
      </c>
      <c r="B19" s="13"/>
      <c r="C19" s="14" t="s">
        <v>46</v>
      </c>
      <c r="D19" s="15">
        <v>0.50700000000000001</v>
      </c>
      <c r="E19" s="16">
        <f t="shared" si="0"/>
        <v>1.2675000000000001</v>
      </c>
      <c r="F19" s="17">
        <v>4528.8495000000003</v>
      </c>
      <c r="G19" s="133"/>
      <c r="H19" s="112" t="s">
        <v>47</v>
      </c>
      <c r="I19" s="18"/>
      <c r="J19" s="19" t="s">
        <v>48</v>
      </c>
      <c r="K19" s="15">
        <v>0.64700000000000002</v>
      </c>
      <c r="L19" s="16">
        <f t="shared" si="1"/>
        <v>1.6175000000000002</v>
      </c>
      <c r="M19" s="20">
        <v>5693.5304999999998</v>
      </c>
    </row>
    <row r="20" spans="1:13">
      <c r="A20" s="12" t="s">
        <v>49</v>
      </c>
      <c r="B20" s="13"/>
      <c r="C20" s="14" t="s">
        <v>50</v>
      </c>
      <c r="D20" s="15">
        <v>0.52200000000000002</v>
      </c>
      <c r="E20" s="16">
        <f t="shared" si="0"/>
        <v>1.3050000000000002</v>
      </c>
      <c r="F20" s="17">
        <v>4653.4871250000006</v>
      </c>
      <c r="G20" s="133"/>
      <c r="H20" s="112" t="s">
        <v>51</v>
      </c>
      <c r="I20" s="18"/>
      <c r="J20" s="19" t="s">
        <v>52</v>
      </c>
      <c r="K20" s="15">
        <v>0.66700000000000004</v>
      </c>
      <c r="L20" s="16">
        <f t="shared" si="1"/>
        <v>1.6675</v>
      </c>
      <c r="M20" s="20">
        <v>5857.9683750000004</v>
      </c>
    </row>
    <row r="21" spans="1:13">
      <c r="A21" s="12" t="s">
        <v>53</v>
      </c>
      <c r="B21" s="13"/>
      <c r="C21" s="14" t="s">
        <v>54</v>
      </c>
      <c r="D21" s="15">
        <v>0.53800000000000003</v>
      </c>
      <c r="E21" s="16">
        <f t="shared" si="0"/>
        <v>1.3450000000000002</v>
      </c>
      <c r="F21" s="17">
        <v>4761.3667500000001</v>
      </c>
      <c r="G21" s="133"/>
      <c r="H21" s="112" t="s">
        <v>55</v>
      </c>
      <c r="I21" s="18"/>
      <c r="J21" s="19" t="s">
        <v>56</v>
      </c>
      <c r="K21" s="15">
        <v>0.68700000000000006</v>
      </c>
      <c r="L21" s="16">
        <f t="shared" si="1"/>
        <v>1.7175000000000002</v>
      </c>
      <c r="M21" s="20">
        <v>6023.4536250000001</v>
      </c>
    </row>
    <row r="22" spans="1:13">
      <c r="A22" s="12" t="s">
        <v>57</v>
      </c>
      <c r="B22" s="23"/>
      <c r="C22" s="14" t="s">
        <v>58</v>
      </c>
      <c r="D22" s="15">
        <v>0.55300000000000005</v>
      </c>
      <c r="E22" s="16">
        <f t="shared" si="0"/>
        <v>1.3825000000000001</v>
      </c>
      <c r="F22" s="24">
        <v>4901.7149999999992</v>
      </c>
      <c r="G22" s="133"/>
      <c r="H22" s="112" t="s">
        <v>59</v>
      </c>
      <c r="I22" s="18"/>
      <c r="J22" s="19" t="s">
        <v>60</v>
      </c>
      <c r="K22" s="15">
        <v>0.70599999999999996</v>
      </c>
      <c r="L22" s="16">
        <f t="shared" si="1"/>
        <v>1.7649999999999999</v>
      </c>
      <c r="M22" s="25">
        <v>6194.1757500000003</v>
      </c>
    </row>
    <row r="23" spans="1:13">
      <c r="A23" s="12" t="s">
        <v>61</v>
      </c>
      <c r="B23" s="23"/>
      <c r="C23" s="14" t="s">
        <v>62</v>
      </c>
      <c r="D23" s="15">
        <v>0.56899999999999995</v>
      </c>
      <c r="E23" s="16">
        <f t="shared" si="0"/>
        <v>1.4224999999999999</v>
      </c>
      <c r="F23" s="24">
        <v>5150.9902500000007</v>
      </c>
      <c r="G23" s="133"/>
      <c r="H23" s="112" t="s">
        <v>63</v>
      </c>
      <c r="I23" s="18"/>
      <c r="J23" s="19" t="s">
        <v>64</v>
      </c>
      <c r="K23" s="15">
        <v>0.72599999999999998</v>
      </c>
      <c r="L23" s="16">
        <f t="shared" si="1"/>
        <v>1.8149999999999999</v>
      </c>
      <c r="M23" s="25">
        <v>6490.582875000001</v>
      </c>
    </row>
    <row r="24" spans="1:13">
      <c r="A24" s="12" t="s">
        <v>65</v>
      </c>
      <c r="B24" s="23"/>
      <c r="C24" s="14" t="s">
        <v>66</v>
      </c>
      <c r="D24" s="15">
        <v>0.58299999999999996</v>
      </c>
      <c r="E24" s="16">
        <f t="shared" si="0"/>
        <v>1.4575</v>
      </c>
      <c r="F24" s="24">
        <v>5272.4857499999998</v>
      </c>
      <c r="G24" s="133"/>
      <c r="H24" s="112" t="s">
        <v>67</v>
      </c>
      <c r="I24" s="18"/>
      <c r="J24" s="19" t="s">
        <v>68</v>
      </c>
      <c r="K24" s="15">
        <v>0.746</v>
      </c>
      <c r="L24" s="16">
        <f t="shared" si="1"/>
        <v>1.865</v>
      </c>
      <c r="M24" s="25">
        <v>6660.2576250000011</v>
      </c>
    </row>
    <row r="25" spans="1:13">
      <c r="A25" s="12" t="s">
        <v>69</v>
      </c>
      <c r="B25" s="23"/>
      <c r="C25" s="14" t="s">
        <v>70</v>
      </c>
      <c r="D25" s="15">
        <v>0.59899999999999998</v>
      </c>
      <c r="E25" s="16">
        <f t="shared" si="0"/>
        <v>1.4975000000000001</v>
      </c>
      <c r="F25" s="24">
        <v>5494.5292499999996</v>
      </c>
      <c r="G25" s="133"/>
      <c r="H25" s="112" t="s">
        <v>71</v>
      </c>
      <c r="I25" s="18"/>
      <c r="J25" s="19" t="s">
        <v>72</v>
      </c>
      <c r="K25" s="15">
        <v>0.76500000000000001</v>
      </c>
      <c r="L25" s="16">
        <f t="shared" si="1"/>
        <v>1.9125000000000001</v>
      </c>
      <c r="M25" s="25">
        <v>6832.0271250000005</v>
      </c>
    </row>
    <row r="26" spans="1:13">
      <c r="A26" s="12" t="s">
        <v>73</v>
      </c>
      <c r="B26" s="23"/>
      <c r="C26" s="14" t="s">
        <v>70</v>
      </c>
      <c r="D26" s="15">
        <v>0.61399999999999999</v>
      </c>
      <c r="E26" s="16">
        <f t="shared" si="0"/>
        <v>1.5349999999999999</v>
      </c>
      <c r="F26" s="24">
        <v>5623.3563750000003</v>
      </c>
      <c r="G26" s="133"/>
      <c r="H26" s="112" t="s">
        <v>74</v>
      </c>
      <c r="I26" s="18"/>
      <c r="J26" s="19" t="s">
        <v>75</v>
      </c>
      <c r="K26" s="15">
        <v>0.78500000000000003</v>
      </c>
      <c r="L26" s="16">
        <f t="shared" si="1"/>
        <v>1.9625000000000001</v>
      </c>
      <c r="M26" s="25">
        <v>7001.7018749999997</v>
      </c>
    </row>
    <row r="27" spans="1:13">
      <c r="A27" s="12" t="s">
        <v>76</v>
      </c>
      <c r="B27" s="23"/>
      <c r="C27" s="14" t="s">
        <v>77</v>
      </c>
      <c r="D27" s="15">
        <v>0.63</v>
      </c>
      <c r="E27" s="16">
        <f t="shared" si="0"/>
        <v>1.575</v>
      </c>
      <c r="F27" s="24">
        <v>5852.7314999999999</v>
      </c>
      <c r="G27" s="133"/>
      <c r="H27" s="112" t="s">
        <v>78</v>
      </c>
      <c r="I27" s="23"/>
      <c r="J27" s="19" t="s">
        <v>79</v>
      </c>
      <c r="K27" s="15">
        <v>0.80400000000000005</v>
      </c>
      <c r="L27" s="16">
        <f t="shared" si="1"/>
        <v>2.0100000000000002</v>
      </c>
      <c r="M27" s="25">
        <v>7171.3766250000008</v>
      </c>
    </row>
    <row r="28" spans="1:13">
      <c r="A28" s="12" t="s">
        <v>80</v>
      </c>
      <c r="B28" s="23"/>
      <c r="C28" s="14" t="s">
        <v>81</v>
      </c>
      <c r="D28" s="15">
        <v>0.64500000000000002</v>
      </c>
      <c r="E28" s="16">
        <f t="shared" si="0"/>
        <v>1.6125</v>
      </c>
      <c r="F28" s="24">
        <v>5982.6059999999998</v>
      </c>
      <c r="G28" s="133"/>
      <c r="H28" s="112" t="s">
        <v>82</v>
      </c>
      <c r="I28" s="23"/>
      <c r="J28" s="19" t="s">
        <v>83</v>
      </c>
      <c r="K28" s="15">
        <v>0.82399999999999995</v>
      </c>
      <c r="L28" s="16">
        <f t="shared" si="1"/>
        <v>2.06</v>
      </c>
      <c r="M28" s="25">
        <v>7341.0513750000009</v>
      </c>
    </row>
    <row r="29" spans="1:13">
      <c r="A29" s="12" t="s">
        <v>84</v>
      </c>
      <c r="B29" s="23"/>
      <c r="C29" s="14" t="s">
        <v>85</v>
      </c>
      <c r="D29" s="15">
        <v>0.66100000000000003</v>
      </c>
      <c r="E29" s="16">
        <f t="shared" si="0"/>
        <v>1.6525000000000001</v>
      </c>
      <c r="F29" s="24">
        <v>6277.9657500000003</v>
      </c>
      <c r="G29" s="133"/>
      <c r="H29" s="112" t="s">
        <v>86</v>
      </c>
      <c r="I29" s="23"/>
      <c r="J29" s="19" t="s">
        <v>87</v>
      </c>
      <c r="K29" s="15">
        <v>0.84399999999999997</v>
      </c>
      <c r="L29" s="16">
        <f t="shared" si="1"/>
        <v>2.11</v>
      </c>
      <c r="M29" s="25">
        <v>7707.6326250000011</v>
      </c>
    </row>
    <row r="30" spans="1:13">
      <c r="A30" s="12" t="s">
        <v>88</v>
      </c>
      <c r="B30" s="23"/>
      <c r="C30" s="14" t="s">
        <v>89</v>
      </c>
      <c r="D30" s="15">
        <v>0.67600000000000005</v>
      </c>
      <c r="E30" s="16">
        <f t="shared" si="0"/>
        <v>1.6900000000000002</v>
      </c>
      <c r="F30" s="24">
        <v>6392.1296250000005</v>
      </c>
      <c r="G30" s="133"/>
      <c r="H30" s="112" t="s">
        <v>90</v>
      </c>
      <c r="I30" s="23"/>
      <c r="J30" s="19" t="s">
        <v>91</v>
      </c>
      <c r="K30" s="15">
        <v>0.86399999999999999</v>
      </c>
      <c r="L30" s="16">
        <f t="shared" si="1"/>
        <v>2.16</v>
      </c>
      <c r="M30" s="25">
        <v>7887.7811249999995</v>
      </c>
    </row>
    <row r="31" spans="1:13">
      <c r="A31" s="12" t="s">
        <v>92</v>
      </c>
      <c r="B31" s="23"/>
      <c r="C31" s="14" t="s">
        <v>93</v>
      </c>
      <c r="D31" s="15">
        <v>0.69199999999999995</v>
      </c>
      <c r="E31" s="16">
        <f t="shared" si="0"/>
        <v>1.73</v>
      </c>
      <c r="F31" s="24">
        <v>6546.09375</v>
      </c>
      <c r="G31" s="133"/>
      <c r="H31" s="112" t="s">
        <v>94</v>
      </c>
      <c r="I31" s="23"/>
      <c r="J31" s="19" t="s">
        <v>95</v>
      </c>
      <c r="K31" s="15">
        <v>0.88400000000000001</v>
      </c>
      <c r="L31" s="16">
        <f t="shared" si="1"/>
        <v>2.21</v>
      </c>
      <c r="M31" s="25">
        <v>8064.7874999999995</v>
      </c>
    </row>
    <row r="32" spans="1:13">
      <c r="A32" s="12" t="s">
        <v>96</v>
      </c>
      <c r="B32" s="23"/>
      <c r="C32" s="14" t="s">
        <v>97</v>
      </c>
      <c r="D32" s="15">
        <v>0.70699999999999996</v>
      </c>
      <c r="E32" s="16">
        <f t="shared" si="0"/>
        <v>1.7674999999999998</v>
      </c>
      <c r="F32" s="24">
        <v>6680.1577500000003</v>
      </c>
      <c r="G32" s="133"/>
      <c r="H32" s="112" t="s">
        <v>98</v>
      </c>
      <c r="I32" s="23"/>
      <c r="J32" s="19" t="s">
        <v>99</v>
      </c>
      <c r="K32" s="15">
        <v>0.90400000000000003</v>
      </c>
      <c r="L32" s="16">
        <f t="shared" si="1"/>
        <v>2.2600000000000002</v>
      </c>
      <c r="M32" s="25">
        <v>8297.3047500000011</v>
      </c>
    </row>
    <row r="33" spans="1:13">
      <c r="A33" s="12" t="s">
        <v>100</v>
      </c>
      <c r="B33" s="23"/>
      <c r="C33" s="14" t="s">
        <v>101</v>
      </c>
      <c r="D33" s="15">
        <v>0.72299999999999998</v>
      </c>
      <c r="E33" s="16">
        <f t="shared" si="0"/>
        <v>1.8074999999999999</v>
      </c>
      <c r="F33" s="24">
        <v>6815.2691250000007</v>
      </c>
      <c r="G33" s="133"/>
      <c r="H33" s="112" t="s">
        <v>102</v>
      </c>
      <c r="I33" s="23"/>
      <c r="J33" s="19" t="s">
        <v>103</v>
      </c>
      <c r="K33" s="15">
        <v>0.92300000000000004</v>
      </c>
      <c r="L33" s="16">
        <f t="shared" si="1"/>
        <v>2.3075000000000001</v>
      </c>
      <c r="M33" s="25">
        <v>8472.216375</v>
      </c>
    </row>
    <row r="34" spans="1:13">
      <c r="A34" s="12" t="s">
        <v>104</v>
      </c>
      <c r="B34" s="23"/>
      <c r="C34" s="14" t="s">
        <v>105</v>
      </c>
      <c r="D34" s="15">
        <v>0.73799999999999999</v>
      </c>
      <c r="E34" s="16">
        <f t="shared" si="0"/>
        <v>1.845</v>
      </c>
      <c r="F34" s="24">
        <v>6949.3331250000001</v>
      </c>
      <c r="G34" s="133"/>
      <c r="H34" s="112" t="s">
        <v>106</v>
      </c>
      <c r="I34" s="23"/>
      <c r="J34" s="19" t="s">
        <v>107</v>
      </c>
      <c r="K34" s="15">
        <v>0.94299999999999995</v>
      </c>
      <c r="L34" s="16">
        <f t="shared" si="1"/>
        <v>2.3574999999999999</v>
      </c>
      <c r="M34" s="25">
        <v>8646.0806250000005</v>
      </c>
    </row>
    <row r="35" spans="1:13">
      <c r="A35" s="12" t="s">
        <v>108</v>
      </c>
      <c r="B35" s="23"/>
      <c r="C35" s="14" t="s">
        <v>109</v>
      </c>
      <c r="D35" s="15">
        <v>0.754</v>
      </c>
      <c r="E35" s="16">
        <f t="shared" si="0"/>
        <v>1.885</v>
      </c>
      <c r="F35" s="24">
        <v>7346.2882500000005</v>
      </c>
      <c r="G35" s="133"/>
      <c r="H35" s="112" t="s">
        <v>110</v>
      </c>
      <c r="I35" s="23"/>
      <c r="J35" s="19" t="s">
        <v>111</v>
      </c>
      <c r="K35" s="15">
        <v>0.96299999999999997</v>
      </c>
      <c r="L35" s="16">
        <f t="shared" si="1"/>
        <v>2.4074999999999998</v>
      </c>
      <c r="M35" s="25">
        <v>9110.0677500000002</v>
      </c>
    </row>
    <row r="36" spans="1:13">
      <c r="A36" s="12" t="s">
        <v>112</v>
      </c>
      <c r="B36" s="23"/>
      <c r="C36" s="14" t="s">
        <v>113</v>
      </c>
      <c r="D36" s="15">
        <v>0.76900000000000002</v>
      </c>
      <c r="E36" s="16">
        <f t="shared" si="0"/>
        <v>1.9225000000000001</v>
      </c>
      <c r="F36" s="24">
        <v>7557.8580000000002</v>
      </c>
      <c r="G36" s="133"/>
      <c r="H36" s="112" t="s">
        <v>114</v>
      </c>
      <c r="I36" s="23"/>
      <c r="J36" s="19" t="s">
        <v>115</v>
      </c>
      <c r="K36" s="15">
        <v>0.98199999999999998</v>
      </c>
      <c r="L36" s="16">
        <f t="shared" si="1"/>
        <v>2.4550000000000001</v>
      </c>
      <c r="M36" s="25">
        <v>9291.2636250000014</v>
      </c>
    </row>
    <row r="37" spans="1:13">
      <c r="A37" s="12" t="s">
        <v>116</v>
      </c>
      <c r="B37" s="23"/>
      <c r="C37" s="14" t="s">
        <v>117</v>
      </c>
      <c r="D37" s="15">
        <v>0.78500000000000003</v>
      </c>
      <c r="E37" s="16">
        <f t="shared" si="0"/>
        <v>1.9625000000000001</v>
      </c>
      <c r="F37" s="24">
        <v>7699.2536250000003</v>
      </c>
      <c r="G37" s="133"/>
      <c r="H37" s="112" t="s">
        <v>118</v>
      </c>
      <c r="I37" s="23"/>
      <c r="J37" s="19" t="s">
        <v>119</v>
      </c>
      <c r="K37" s="15">
        <v>1.002</v>
      </c>
      <c r="L37" s="16">
        <f t="shared" si="1"/>
        <v>2.5049999999999999</v>
      </c>
      <c r="M37" s="25">
        <v>9472.4595000000008</v>
      </c>
    </row>
    <row r="38" spans="1:13">
      <c r="A38" s="12" t="s">
        <v>120</v>
      </c>
      <c r="B38" s="23"/>
      <c r="C38" s="14" t="s">
        <v>121</v>
      </c>
      <c r="D38" s="15">
        <v>0.8</v>
      </c>
      <c r="E38" s="16">
        <f t="shared" si="0"/>
        <v>2</v>
      </c>
      <c r="F38" s="24">
        <v>7840.6492500000004</v>
      </c>
      <c r="G38" s="133"/>
      <c r="H38" s="112" t="s">
        <v>122</v>
      </c>
      <c r="I38" s="23"/>
      <c r="J38" s="19" t="s">
        <v>123</v>
      </c>
      <c r="K38" s="15">
        <v>1.022</v>
      </c>
      <c r="L38" s="16">
        <f t="shared" si="1"/>
        <v>2.5550000000000002</v>
      </c>
      <c r="M38" s="25">
        <v>9651.5606250000001</v>
      </c>
    </row>
    <row r="39" spans="1:13">
      <c r="A39" s="12" t="s">
        <v>124</v>
      </c>
      <c r="B39" s="23"/>
      <c r="C39" s="14" t="s">
        <v>125</v>
      </c>
      <c r="D39" s="15">
        <v>0.81499999999999995</v>
      </c>
      <c r="E39" s="16">
        <f t="shared" si="0"/>
        <v>2.0374999999999996</v>
      </c>
      <c r="F39" s="24">
        <v>7976.8080000000009</v>
      </c>
      <c r="G39" s="133"/>
      <c r="H39" s="112" t="s">
        <v>126</v>
      </c>
      <c r="I39" s="23"/>
      <c r="J39" s="19" t="s">
        <v>127</v>
      </c>
      <c r="K39" s="15">
        <v>1.0409999999999999</v>
      </c>
      <c r="L39" s="16">
        <f t="shared" si="1"/>
        <v>2.6025</v>
      </c>
      <c r="M39" s="25">
        <v>9867.319875000001</v>
      </c>
    </row>
    <row r="40" spans="1:13">
      <c r="A40" s="12" t="s">
        <v>128</v>
      </c>
      <c r="B40" s="23"/>
      <c r="C40" s="14" t="s">
        <v>129</v>
      </c>
      <c r="D40" s="15">
        <v>0.83</v>
      </c>
      <c r="E40" s="16">
        <f t="shared" si="0"/>
        <v>2.0749999999999997</v>
      </c>
      <c r="F40" s="24">
        <v>8117.15625</v>
      </c>
      <c r="G40" s="133"/>
      <c r="H40" s="112" t="s">
        <v>130</v>
      </c>
      <c r="I40" s="23"/>
      <c r="J40" s="19" t="s">
        <v>131</v>
      </c>
      <c r="K40" s="15">
        <v>1.0609999999999999</v>
      </c>
      <c r="L40" s="16">
        <f t="shared" si="1"/>
        <v>2.6524999999999999</v>
      </c>
      <c r="M40" s="25">
        <v>10012.904999999999</v>
      </c>
    </row>
    <row r="41" spans="1:13">
      <c r="A41" s="12" t="s">
        <v>132</v>
      </c>
      <c r="B41" s="23"/>
      <c r="C41" s="14" t="s">
        <v>133</v>
      </c>
      <c r="D41" s="15">
        <v>0.84599999999999997</v>
      </c>
      <c r="E41" s="16">
        <f t="shared" si="0"/>
        <v>2.1149999999999998</v>
      </c>
      <c r="F41" s="24">
        <v>8259.5992500000011</v>
      </c>
      <c r="G41" s="133"/>
      <c r="H41" s="112" t="s">
        <v>134</v>
      </c>
      <c r="I41" s="23"/>
      <c r="J41" s="19" t="s">
        <v>135</v>
      </c>
      <c r="K41" s="15">
        <v>1.081</v>
      </c>
      <c r="L41" s="16">
        <f t="shared" si="1"/>
        <v>2.7024999999999997</v>
      </c>
      <c r="M41" s="25">
        <v>10226.569500000001</v>
      </c>
    </row>
    <row r="42" spans="1:13">
      <c r="A42" s="12" t="s">
        <v>136</v>
      </c>
      <c r="B42" s="23"/>
      <c r="C42" s="14" t="s">
        <v>137</v>
      </c>
      <c r="D42" s="15">
        <v>0.86099999999999999</v>
      </c>
      <c r="E42" s="16">
        <f t="shared" si="0"/>
        <v>2.1524999999999999</v>
      </c>
      <c r="F42" s="24">
        <v>8597.9013749999995</v>
      </c>
      <c r="G42" s="133"/>
      <c r="H42" s="112" t="s">
        <v>138</v>
      </c>
      <c r="I42" s="23"/>
      <c r="J42" s="19" t="s">
        <v>139</v>
      </c>
      <c r="K42" s="15">
        <v>1.1000000000000001</v>
      </c>
      <c r="L42" s="16">
        <f t="shared" si="1"/>
        <v>2.75</v>
      </c>
      <c r="M42" s="25">
        <v>10407.765375000001</v>
      </c>
    </row>
    <row r="43" spans="1:13">
      <c r="A43" s="12" t="s">
        <v>140</v>
      </c>
      <c r="B43" s="23"/>
      <c r="C43" s="14" t="s">
        <v>141</v>
      </c>
      <c r="D43" s="15">
        <v>0.877</v>
      </c>
      <c r="E43" s="16">
        <f t="shared" si="0"/>
        <v>2.1924999999999999</v>
      </c>
      <c r="F43" s="24">
        <v>8741.3917500000007</v>
      </c>
      <c r="G43" s="133"/>
      <c r="H43" s="112" t="s">
        <v>142</v>
      </c>
      <c r="I43" s="23"/>
      <c r="J43" s="19" t="s">
        <v>143</v>
      </c>
      <c r="K43" s="15">
        <v>1.121</v>
      </c>
      <c r="L43" s="16">
        <f t="shared" si="1"/>
        <v>2.8025000000000002</v>
      </c>
      <c r="M43" s="25">
        <v>10598.387625000001</v>
      </c>
    </row>
    <row r="44" spans="1:13">
      <c r="A44" s="12" t="s">
        <v>144</v>
      </c>
      <c r="B44" s="23"/>
      <c r="C44" s="14" t="s">
        <v>145</v>
      </c>
      <c r="D44" s="15">
        <v>0.89200000000000002</v>
      </c>
      <c r="E44" s="16">
        <f t="shared" si="0"/>
        <v>2.23</v>
      </c>
      <c r="F44" s="24">
        <v>8863.9346249999999</v>
      </c>
      <c r="G44" s="133"/>
      <c r="H44" s="112" t="s">
        <v>146</v>
      </c>
      <c r="I44" s="23"/>
      <c r="J44" s="19" t="s">
        <v>147</v>
      </c>
      <c r="K44" s="15">
        <v>1.141</v>
      </c>
      <c r="L44" s="16">
        <f t="shared" si="1"/>
        <v>2.8525</v>
      </c>
      <c r="M44" s="25">
        <v>10779.583500000001</v>
      </c>
    </row>
    <row r="45" spans="1:13">
      <c r="A45" s="12" t="s">
        <v>148</v>
      </c>
      <c r="B45" s="23"/>
      <c r="C45" s="14" t="s">
        <v>149</v>
      </c>
      <c r="D45" s="15">
        <v>0.90800000000000003</v>
      </c>
      <c r="E45" s="16">
        <f t="shared" si="0"/>
        <v>2.27</v>
      </c>
      <c r="F45" s="24">
        <v>9028.3725000000013</v>
      </c>
      <c r="G45" s="133"/>
      <c r="H45" s="112" t="s">
        <v>150</v>
      </c>
      <c r="I45" s="23"/>
      <c r="J45" s="19" t="s">
        <v>151</v>
      </c>
      <c r="K45" s="15">
        <v>1.1599999999999999</v>
      </c>
      <c r="L45" s="16">
        <f t="shared" si="1"/>
        <v>2.9</v>
      </c>
      <c r="M45" s="25">
        <v>10961.82675</v>
      </c>
    </row>
    <row r="46" spans="1:13">
      <c r="A46" s="12" t="s">
        <v>152</v>
      </c>
      <c r="B46" s="23"/>
      <c r="C46" s="14" t="s">
        <v>153</v>
      </c>
      <c r="D46" s="15">
        <v>0.92300000000000004</v>
      </c>
      <c r="E46" s="16">
        <f t="shared" si="0"/>
        <v>2.3075000000000001</v>
      </c>
      <c r="F46" s="26">
        <v>9645.8524312500031</v>
      </c>
      <c r="G46" s="133"/>
      <c r="H46" s="112" t="s">
        <v>154</v>
      </c>
      <c r="I46" s="23"/>
      <c r="J46" s="19" t="s">
        <v>155</v>
      </c>
      <c r="K46" s="15">
        <v>1.18</v>
      </c>
      <c r="L46" s="16">
        <f t="shared" si="1"/>
        <v>2.9499999999999997</v>
      </c>
      <c r="M46" s="27">
        <v>11697.974268750002</v>
      </c>
    </row>
    <row r="47" spans="1:13">
      <c r="A47" s="12" t="s">
        <v>156</v>
      </c>
      <c r="B47" s="23"/>
      <c r="C47" s="14" t="s">
        <v>157</v>
      </c>
      <c r="D47" s="15">
        <v>0.93899999999999995</v>
      </c>
      <c r="E47" s="16">
        <f t="shared" si="0"/>
        <v>2.3474999999999997</v>
      </c>
      <c r="F47" s="26">
        <v>10042.859925000001</v>
      </c>
      <c r="G47" s="133"/>
      <c r="H47" s="112" t="s">
        <v>158</v>
      </c>
      <c r="I47" s="23"/>
      <c r="J47" s="19" t="s">
        <v>159</v>
      </c>
      <c r="K47" s="15">
        <v>1.1990000000000001</v>
      </c>
      <c r="L47" s="16">
        <f t="shared" si="1"/>
        <v>2.9975000000000001</v>
      </c>
      <c r="M47" s="27">
        <v>12549.175931250002</v>
      </c>
    </row>
    <row r="48" spans="1:13">
      <c r="A48" s="12" t="s">
        <v>160</v>
      </c>
      <c r="B48" s="23"/>
      <c r="C48" s="14" t="s">
        <v>161</v>
      </c>
      <c r="D48" s="15">
        <v>0.95399999999999996</v>
      </c>
      <c r="E48" s="16">
        <f t="shared" si="0"/>
        <v>2.3849999999999998</v>
      </c>
      <c r="F48" s="26">
        <v>10197.92379375</v>
      </c>
      <c r="G48" s="133"/>
      <c r="H48" s="112" t="s">
        <v>162</v>
      </c>
      <c r="I48" s="23"/>
      <c r="J48" s="19" t="s">
        <v>163</v>
      </c>
      <c r="K48" s="15">
        <v>1.2190000000000001</v>
      </c>
      <c r="L48" s="16">
        <f t="shared" si="1"/>
        <v>3.0475000000000003</v>
      </c>
      <c r="M48" s="27">
        <v>12750.429037500002</v>
      </c>
    </row>
    <row r="49" spans="1:13">
      <c r="A49" s="12" t="s">
        <v>164</v>
      </c>
      <c r="B49" s="23"/>
      <c r="C49" s="14" t="s">
        <v>165</v>
      </c>
      <c r="D49" s="15">
        <v>0.97</v>
      </c>
      <c r="E49" s="16">
        <f t="shared" si="0"/>
        <v>2.4249999999999998</v>
      </c>
      <c r="F49" s="26">
        <v>10351.887918750001</v>
      </c>
      <c r="G49" s="133"/>
      <c r="H49" s="112" t="s">
        <v>166</v>
      </c>
      <c r="I49" s="23"/>
      <c r="J49" s="19" t="s">
        <v>167</v>
      </c>
      <c r="K49" s="15">
        <v>1.2390000000000001</v>
      </c>
      <c r="L49" s="16">
        <f t="shared" si="1"/>
        <v>3.0975000000000001</v>
      </c>
      <c r="M49" s="27">
        <v>12950.582400000001</v>
      </c>
    </row>
    <row r="50" spans="1:13">
      <c r="A50" s="12" t="s">
        <v>168</v>
      </c>
      <c r="B50" s="23"/>
      <c r="C50" s="14" t="s">
        <v>169</v>
      </c>
      <c r="D50" s="15">
        <v>0.98499999999999999</v>
      </c>
      <c r="E50" s="16">
        <f t="shared" si="0"/>
        <v>2.4624999999999999</v>
      </c>
      <c r="F50" s="26">
        <v>10506.951787500002</v>
      </c>
      <c r="G50" s="133"/>
      <c r="H50" s="112" t="s">
        <v>170</v>
      </c>
      <c r="I50" s="23"/>
      <c r="J50" s="19" t="s">
        <v>171</v>
      </c>
      <c r="K50" s="15">
        <v>1.258</v>
      </c>
      <c r="L50" s="16">
        <f t="shared" si="1"/>
        <v>3.145</v>
      </c>
      <c r="M50" s="27">
        <v>13151.83550625</v>
      </c>
    </row>
    <row r="51" spans="1:13">
      <c r="A51" s="12" t="s">
        <v>172</v>
      </c>
      <c r="B51" s="23"/>
      <c r="C51" s="14" t="s">
        <v>173</v>
      </c>
      <c r="D51" s="15">
        <v>1.0009999999999999</v>
      </c>
      <c r="E51" s="16">
        <f t="shared" si="0"/>
        <v>2.5024999999999995</v>
      </c>
      <c r="F51" s="26">
        <v>10622.424881250001</v>
      </c>
      <c r="G51" s="133"/>
      <c r="H51" s="112" t="s">
        <v>174</v>
      </c>
      <c r="I51" s="23"/>
      <c r="J51" s="19" t="s">
        <v>175</v>
      </c>
      <c r="K51" s="15">
        <v>1.278</v>
      </c>
      <c r="L51" s="16">
        <f t="shared" si="1"/>
        <v>3.1950000000000003</v>
      </c>
      <c r="M51" s="27">
        <v>13351.988868750001</v>
      </c>
    </row>
    <row r="52" spans="1:13">
      <c r="A52" s="12" t="s">
        <v>176</v>
      </c>
      <c r="B52" s="23"/>
      <c r="C52" s="14" t="s">
        <v>177</v>
      </c>
      <c r="D52" s="15">
        <v>1.016</v>
      </c>
      <c r="E52" s="16">
        <f t="shared" si="0"/>
        <v>2.54</v>
      </c>
      <c r="F52" s="26">
        <v>10766.4913125</v>
      </c>
      <c r="G52" s="133"/>
      <c r="H52" s="112" t="s">
        <v>178</v>
      </c>
      <c r="I52" s="23"/>
      <c r="J52" s="19" t="s">
        <v>179</v>
      </c>
      <c r="K52" s="15">
        <v>1.298</v>
      </c>
      <c r="L52" s="16">
        <f t="shared" si="1"/>
        <v>3.2450000000000001</v>
      </c>
      <c r="M52" s="27">
        <v>13553.241975000001</v>
      </c>
    </row>
    <row r="53" spans="1:13">
      <c r="A53" s="12" t="s">
        <v>180</v>
      </c>
      <c r="B53" s="23"/>
      <c r="C53" s="14" t="s">
        <v>181</v>
      </c>
      <c r="D53" s="15">
        <v>1.032</v>
      </c>
      <c r="E53" s="16">
        <f t="shared" si="0"/>
        <v>2.58</v>
      </c>
      <c r="F53" s="26">
        <v>11591.299125000001</v>
      </c>
      <c r="G53" s="133"/>
      <c r="H53" s="112" t="s">
        <v>182</v>
      </c>
      <c r="I53" s="23"/>
      <c r="J53" s="19" t="s">
        <v>183</v>
      </c>
      <c r="K53" s="15">
        <v>1.3169999999999999</v>
      </c>
      <c r="L53" s="16">
        <f t="shared" si="1"/>
        <v>3.2925</v>
      </c>
      <c r="M53" s="27">
        <v>14073.420768750002</v>
      </c>
    </row>
    <row r="54" spans="1:13">
      <c r="A54" s="12" t="s">
        <v>184</v>
      </c>
      <c r="B54" s="23"/>
      <c r="C54" s="14" t="s">
        <v>185</v>
      </c>
      <c r="D54" s="15">
        <v>1.046</v>
      </c>
      <c r="E54" s="16">
        <f t="shared" si="0"/>
        <v>2.6150000000000002</v>
      </c>
      <c r="F54" s="26">
        <v>12116.976637499998</v>
      </c>
      <c r="G54" s="133"/>
      <c r="H54" s="112" t="s">
        <v>186</v>
      </c>
      <c r="I54" s="23"/>
      <c r="J54" s="19" t="s">
        <v>187</v>
      </c>
      <c r="K54" s="15">
        <v>1.337</v>
      </c>
      <c r="L54" s="16">
        <f t="shared" si="1"/>
        <v>3.3424999999999998</v>
      </c>
      <c r="M54" s="27">
        <v>14314.264650000001</v>
      </c>
    </row>
    <row r="55" spans="1:13">
      <c r="A55" s="12" t="s">
        <v>188</v>
      </c>
      <c r="B55" s="23"/>
      <c r="C55" s="14" t="s">
        <v>189</v>
      </c>
      <c r="D55" s="15">
        <v>1.0620000000000001</v>
      </c>
      <c r="E55" s="16">
        <f t="shared" si="0"/>
        <v>2.6550000000000002</v>
      </c>
      <c r="F55" s="26">
        <v>12384.214368750001</v>
      </c>
      <c r="G55" s="133"/>
      <c r="H55" s="112" t="s">
        <v>190</v>
      </c>
      <c r="I55" s="23"/>
      <c r="J55" s="19" t="s">
        <v>191</v>
      </c>
      <c r="K55" s="15">
        <v>1.357</v>
      </c>
      <c r="L55" s="16">
        <f t="shared" si="1"/>
        <v>3.3925000000000001</v>
      </c>
      <c r="M55" s="27">
        <v>14522.116218750001</v>
      </c>
    </row>
    <row r="56" spans="1:13">
      <c r="A56" s="12" t="s">
        <v>192</v>
      </c>
      <c r="B56" s="23"/>
      <c r="C56" s="14" t="s">
        <v>193</v>
      </c>
      <c r="D56" s="15">
        <v>1.077</v>
      </c>
      <c r="E56" s="16">
        <f t="shared" si="0"/>
        <v>2.6924999999999999</v>
      </c>
      <c r="F56" s="26">
        <v>13147.90785</v>
      </c>
      <c r="G56" s="133"/>
      <c r="H56" s="112" t="s">
        <v>194</v>
      </c>
      <c r="I56" s="23"/>
      <c r="J56" s="19" t="s">
        <v>195</v>
      </c>
      <c r="K56" s="15">
        <v>1.377</v>
      </c>
      <c r="L56" s="16">
        <f t="shared" si="1"/>
        <v>3.4424999999999999</v>
      </c>
      <c r="M56" s="27">
        <v>15438.307500000003</v>
      </c>
    </row>
    <row r="57" spans="1:13">
      <c r="A57" s="12" t="s">
        <v>196</v>
      </c>
      <c r="B57" s="23"/>
      <c r="C57" s="14" t="s">
        <v>197</v>
      </c>
      <c r="D57" s="15">
        <v>1.093</v>
      </c>
      <c r="E57" s="16">
        <f t="shared" si="0"/>
        <v>2.7324999999999999</v>
      </c>
      <c r="F57" s="26">
        <v>13456.674000000003</v>
      </c>
      <c r="G57" s="133"/>
      <c r="H57" s="112" t="s">
        <v>198</v>
      </c>
      <c r="I57" s="23"/>
      <c r="J57" s="19" t="s">
        <v>199</v>
      </c>
      <c r="K57" s="15">
        <v>1.397</v>
      </c>
      <c r="L57" s="16">
        <f t="shared" si="1"/>
        <v>3.4925000000000002</v>
      </c>
      <c r="M57" s="27">
        <v>15724.031400000003</v>
      </c>
    </row>
    <row r="58" spans="1:13">
      <c r="A58" s="12" t="s">
        <v>200</v>
      </c>
      <c r="B58" s="23"/>
      <c r="C58" s="14" t="s">
        <v>201</v>
      </c>
      <c r="D58" s="15">
        <v>1.1080000000000001</v>
      </c>
      <c r="E58" s="16">
        <f t="shared" si="0"/>
        <v>2.7700000000000005</v>
      </c>
      <c r="F58" s="26">
        <v>13637.555662500001</v>
      </c>
      <c r="G58" s="133"/>
      <c r="H58" s="112" t="s">
        <v>202</v>
      </c>
      <c r="I58" s="23"/>
      <c r="J58" s="19" t="s">
        <v>203</v>
      </c>
      <c r="K58" s="15">
        <v>1.417</v>
      </c>
      <c r="L58" s="16">
        <f t="shared" si="1"/>
        <v>3.5425</v>
      </c>
      <c r="M58" s="27">
        <v>15940.628550000001</v>
      </c>
    </row>
    <row r="59" spans="1:13">
      <c r="A59" s="12" t="s">
        <v>204</v>
      </c>
      <c r="B59" s="23"/>
      <c r="C59" s="14" t="s">
        <v>205</v>
      </c>
      <c r="D59" s="15">
        <v>1.1240000000000001</v>
      </c>
      <c r="E59" s="16">
        <f t="shared" si="0"/>
        <v>2.8100000000000005</v>
      </c>
      <c r="F59" s="26">
        <v>14286.195000000002</v>
      </c>
      <c r="G59" s="133"/>
      <c r="H59" s="112" t="s">
        <v>206</v>
      </c>
      <c r="I59" s="23"/>
      <c r="J59" s="19" t="s">
        <v>207</v>
      </c>
      <c r="K59" s="15">
        <v>1.4359999999999999</v>
      </c>
      <c r="L59" s="16">
        <f t="shared" si="1"/>
        <v>3.59</v>
      </c>
      <c r="M59" s="27">
        <v>16630.743937500003</v>
      </c>
    </row>
    <row r="60" spans="1:13">
      <c r="A60" s="12" t="s">
        <v>208</v>
      </c>
      <c r="B60" s="23"/>
      <c r="C60" s="14" t="s">
        <v>209</v>
      </c>
      <c r="D60" s="15">
        <v>1.139</v>
      </c>
      <c r="E60" s="16">
        <f t="shared" si="0"/>
        <v>2.8475000000000001</v>
      </c>
      <c r="F60" s="26">
        <v>14471.685112500003</v>
      </c>
      <c r="G60" s="133"/>
      <c r="H60" s="112" t="s">
        <v>210</v>
      </c>
      <c r="I60" s="23"/>
      <c r="J60" s="19" t="s">
        <v>211</v>
      </c>
      <c r="K60" s="15">
        <v>1.456</v>
      </c>
      <c r="L60" s="16">
        <f t="shared" si="1"/>
        <v>3.6399999999999997</v>
      </c>
      <c r="M60" s="27">
        <v>16853.101650000001</v>
      </c>
    </row>
    <row r="61" spans="1:13">
      <c r="A61" s="12" t="s">
        <v>212</v>
      </c>
      <c r="B61" s="23"/>
      <c r="C61" s="14" t="s">
        <v>213</v>
      </c>
      <c r="D61" s="15">
        <v>1.155</v>
      </c>
      <c r="E61" s="16">
        <f t="shared" si="0"/>
        <v>2.8875000000000002</v>
      </c>
      <c r="F61" s="26">
        <v>14658.327337500001</v>
      </c>
      <c r="G61" s="133"/>
      <c r="H61" s="112" t="s">
        <v>214</v>
      </c>
      <c r="I61" s="23"/>
      <c r="J61" s="19" t="s">
        <v>215</v>
      </c>
      <c r="K61" s="15">
        <v>1.476</v>
      </c>
      <c r="L61" s="16">
        <f t="shared" si="1"/>
        <v>3.69</v>
      </c>
      <c r="M61" s="27">
        <v>17076.611474999998</v>
      </c>
    </row>
    <row r="62" spans="1:13">
      <c r="A62" s="12" t="s">
        <v>216</v>
      </c>
      <c r="B62" s="23"/>
      <c r="C62" s="14" t="s">
        <v>217</v>
      </c>
      <c r="D62" s="15">
        <v>1.17</v>
      </c>
      <c r="E62" s="16">
        <f t="shared" si="0"/>
        <v>2.9249999999999998</v>
      </c>
      <c r="F62" s="26">
        <v>14768.930137500001</v>
      </c>
      <c r="G62" s="133"/>
      <c r="H62" s="112" t="s">
        <v>218</v>
      </c>
      <c r="I62" s="23"/>
      <c r="J62" s="19" t="s">
        <v>219</v>
      </c>
      <c r="K62" s="15">
        <v>1.4950000000000001</v>
      </c>
      <c r="L62" s="16">
        <f t="shared" si="1"/>
        <v>3.7375000000000003</v>
      </c>
      <c r="M62" s="27">
        <v>17297.817075000003</v>
      </c>
    </row>
    <row r="63" spans="1:13">
      <c r="A63" s="12" t="s">
        <v>220</v>
      </c>
      <c r="B63" s="23"/>
      <c r="C63" s="14" t="s">
        <v>221</v>
      </c>
      <c r="D63" s="15">
        <v>1.1859999999999999</v>
      </c>
      <c r="E63" s="16">
        <f t="shared" si="0"/>
        <v>2.9649999999999999</v>
      </c>
      <c r="F63" s="26">
        <v>15031.611787500002</v>
      </c>
      <c r="G63" s="133"/>
      <c r="H63" s="112" t="s">
        <v>222</v>
      </c>
      <c r="I63" s="23"/>
      <c r="J63" s="19" t="s">
        <v>223</v>
      </c>
      <c r="K63" s="15">
        <v>1.5149999999999999</v>
      </c>
      <c r="L63" s="16">
        <f t="shared" si="1"/>
        <v>3.7874999999999996</v>
      </c>
      <c r="M63" s="27">
        <v>17521.326900000004</v>
      </c>
    </row>
    <row r="64" spans="1:13">
      <c r="A64" s="12" t="s">
        <v>224</v>
      </c>
      <c r="B64" s="23"/>
      <c r="C64" s="14" t="s">
        <v>225</v>
      </c>
      <c r="D64" s="15">
        <v>1.202</v>
      </c>
      <c r="E64" s="16">
        <f t="shared" si="0"/>
        <v>3.0049999999999999</v>
      </c>
      <c r="F64" s="26">
        <v>15218.254012500003</v>
      </c>
      <c r="G64" s="133"/>
      <c r="H64" s="112" t="s">
        <v>226</v>
      </c>
      <c r="I64" s="23"/>
      <c r="J64" s="19" t="s">
        <v>227</v>
      </c>
      <c r="K64" s="15">
        <v>1.534</v>
      </c>
      <c r="L64" s="16">
        <f t="shared" si="1"/>
        <v>3.835</v>
      </c>
      <c r="M64" s="27">
        <v>17743.684612500001</v>
      </c>
    </row>
    <row r="65" spans="1:13">
      <c r="A65" s="12" t="s">
        <v>228</v>
      </c>
      <c r="B65" s="23"/>
      <c r="C65" s="14" t="s">
        <v>229</v>
      </c>
      <c r="D65" s="15">
        <v>1.2170000000000001</v>
      </c>
      <c r="E65" s="16">
        <f t="shared" si="0"/>
        <v>3.0425000000000004</v>
      </c>
      <c r="F65" s="26">
        <v>16173.355275</v>
      </c>
      <c r="G65" s="133"/>
      <c r="H65" s="112" t="s">
        <v>230</v>
      </c>
      <c r="I65" s="23"/>
      <c r="J65" s="19" t="s">
        <v>231</v>
      </c>
      <c r="K65" s="15">
        <v>1.554</v>
      </c>
      <c r="L65" s="16">
        <f t="shared" si="1"/>
        <v>3.8850000000000002</v>
      </c>
      <c r="M65" s="27">
        <v>18887.732325000001</v>
      </c>
    </row>
    <row r="66" spans="1:13">
      <c r="A66" s="12" t="s">
        <v>232</v>
      </c>
      <c r="B66" s="23"/>
      <c r="C66" s="14" t="s">
        <v>233</v>
      </c>
      <c r="D66" s="15">
        <v>1.2330000000000001</v>
      </c>
      <c r="E66" s="16">
        <f t="shared" si="0"/>
        <v>3.0825000000000005</v>
      </c>
      <c r="F66" s="26">
        <v>16401.473550000002</v>
      </c>
      <c r="G66" s="133"/>
      <c r="H66" s="112" t="s">
        <v>234</v>
      </c>
      <c r="I66" s="23"/>
      <c r="J66" s="19" t="s">
        <v>235</v>
      </c>
      <c r="K66" s="15">
        <v>1.5740000000000001</v>
      </c>
      <c r="L66" s="16">
        <f t="shared" si="1"/>
        <v>3.9350000000000001</v>
      </c>
      <c r="M66" s="27">
        <v>19140.044962500004</v>
      </c>
    </row>
    <row r="67" spans="1:13">
      <c r="A67" s="12" t="s">
        <v>236</v>
      </c>
      <c r="B67" s="23"/>
      <c r="C67" s="14" t="s">
        <v>237</v>
      </c>
      <c r="D67" s="15">
        <v>1.248</v>
      </c>
      <c r="E67" s="16">
        <f t="shared" si="0"/>
        <v>3.12</v>
      </c>
      <c r="F67" s="26">
        <v>16666.459425000005</v>
      </c>
      <c r="G67" s="133"/>
      <c r="H67" s="112" t="s">
        <v>238</v>
      </c>
      <c r="I67" s="23"/>
      <c r="J67" s="19" t="s">
        <v>239</v>
      </c>
      <c r="K67" s="15">
        <v>1.593</v>
      </c>
      <c r="L67" s="16">
        <f t="shared" si="1"/>
        <v>3.9824999999999999</v>
      </c>
      <c r="M67" s="27">
        <v>19375.075912500004</v>
      </c>
    </row>
    <row r="68" spans="1:13">
      <c r="A68" s="12" t="s">
        <v>240</v>
      </c>
      <c r="B68" s="23"/>
      <c r="C68" s="14" t="s">
        <v>241</v>
      </c>
      <c r="D68" s="15">
        <v>1.2629999999999999</v>
      </c>
      <c r="E68" s="16">
        <f t="shared" si="0"/>
        <v>3.1574999999999998</v>
      </c>
      <c r="F68" s="26">
        <v>16898.034037500001</v>
      </c>
      <c r="G68" s="133"/>
      <c r="H68" s="112" t="s">
        <v>242</v>
      </c>
      <c r="I68" s="23"/>
      <c r="J68" s="19" t="s">
        <v>243</v>
      </c>
      <c r="K68" s="15">
        <v>1.613</v>
      </c>
      <c r="L68" s="16">
        <f t="shared" si="1"/>
        <v>4.0324999999999998</v>
      </c>
      <c r="M68" s="27">
        <v>19608.954750000001</v>
      </c>
    </row>
    <row r="69" spans="1:13">
      <c r="A69" s="12" t="s">
        <v>244</v>
      </c>
      <c r="B69" s="23"/>
      <c r="C69" s="14" t="s">
        <v>245</v>
      </c>
      <c r="D69" s="15">
        <v>1.278</v>
      </c>
      <c r="E69" s="16">
        <f t="shared" si="0"/>
        <v>3.1950000000000003</v>
      </c>
      <c r="F69" s="26">
        <v>17096.197387500004</v>
      </c>
      <c r="G69" s="133"/>
      <c r="H69" s="112" t="s">
        <v>246</v>
      </c>
      <c r="I69" s="23"/>
      <c r="J69" s="19" t="s">
        <v>247</v>
      </c>
      <c r="K69" s="15">
        <v>1.6339999999999999</v>
      </c>
      <c r="L69" s="16">
        <f t="shared" si="1"/>
        <v>4.085</v>
      </c>
      <c r="M69" s="27">
        <v>19853.202600000004</v>
      </c>
    </row>
    <row r="70" spans="1:13">
      <c r="A70" s="12" t="s">
        <v>248</v>
      </c>
      <c r="B70" s="23"/>
      <c r="C70" s="14" t="s">
        <v>249</v>
      </c>
      <c r="D70" s="15">
        <v>1.294</v>
      </c>
      <c r="E70" s="16">
        <f t="shared" si="0"/>
        <v>3.2350000000000003</v>
      </c>
      <c r="F70" s="26">
        <v>17294.360737500003</v>
      </c>
      <c r="G70" s="133"/>
      <c r="H70" s="112" t="s">
        <v>250</v>
      </c>
      <c r="I70" s="23"/>
      <c r="J70" s="19" t="s">
        <v>251</v>
      </c>
      <c r="K70" s="15">
        <v>1.653</v>
      </c>
      <c r="L70" s="16">
        <f t="shared" si="1"/>
        <v>4.1325000000000003</v>
      </c>
      <c r="M70" s="27">
        <v>20087.081437500001</v>
      </c>
    </row>
    <row r="71" spans="1:13">
      <c r="A71" s="12" t="s">
        <v>252</v>
      </c>
      <c r="B71" s="23"/>
      <c r="C71" s="14" t="s">
        <v>253</v>
      </c>
      <c r="D71" s="15">
        <v>1.3089999999999999</v>
      </c>
      <c r="E71" s="16">
        <f t="shared" si="0"/>
        <v>3.2725</v>
      </c>
      <c r="F71" s="26">
        <v>17493.676200000005</v>
      </c>
      <c r="G71" s="133"/>
      <c r="H71" s="112" t="s">
        <v>254</v>
      </c>
      <c r="I71" s="23"/>
      <c r="J71" s="19" t="s">
        <v>255</v>
      </c>
      <c r="K71" s="15">
        <v>1.673</v>
      </c>
      <c r="L71" s="16">
        <f t="shared" si="1"/>
        <v>4.1825000000000001</v>
      </c>
      <c r="M71" s="27">
        <v>20490.320812499998</v>
      </c>
    </row>
    <row r="72" spans="1:13">
      <c r="A72" s="12" t="s">
        <v>256</v>
      </c>
      <c r="B72" s="23"/>
      <c r="C72" s="14" t="s">
        <v>257</v>
      </c>
      <c r="D72" s="15">
        <v>1.325</v>
      </c>
      <c r="E72" s="16">
        <f t="shared" si="0"/>
        <v>3.3125</v>
      </c>
      <c r="F72" s="26">
        <v>17618.104350000001</v>
      </c>
      <c r="G72" s="133"/>
      <c r="H72" s="112" t="s">
        <v>258</v>
      </c>
      <c r="I72" s="23"/>
      <c r="J72" s="19" t="s">
        <v>259</v>
      </c>
      <c r="K72" s="15">
        <v>1.6930000000000001</v>
      </c>
      <c r="L72" s="16">
        <f t="shared" si="1"/>
        <v>4.2324999999999999</v>
      </c>
      <c r="M72" s="27">
        <v>20726.503875000002</v>
      </c>
    </row>
    <row r="73" spans="1:13">
      <c r="A73" s="12" t="s">
        <v>260</v>
      </c>
      <c r="B73" s="23"/>
      <c r="C73" s="14" t="s">
        <v>261</v>
      </c>
      <c r="D73" s="15">
        <v>1.34</v>
      </c>
      <c r="E73" s="16">
        <f t="shared" si="0"/>
        <v>3.35</v>
      </c>
      <c r="F73" s="26">
        <v>17888.8507875</v>
      </c>
      <c r="G73" s="133"/>
      <c r="H73" s="112" t="s">
        <v>262</v>
      </c>
      <c r="I73" s="23"/>
      <c r="J73" s="19" t="s">
        <v>263</v>
      </c>
      <c r="K73" s="15">
        <v>1.712</v>
      </c>
      <c r="L73" s="16">
        <f t="shared" si="1"/>
        <v>4.28</v>
      </c>
      <c r="M73" s="27">
        <v>20963.839050000006</v>
      </c>
    </row>
    <row r="74" spans="1:13">
      <c r="A74" s="12" t="s">
        <v>264</v>
      </c>
      <c r="B74" s="23"/>
      <c r="C74" s="14" t="s">
        <v>265</v>
      </c>
      <c r="D74" s="15">
        <v>1.3560000000000001</v>
      </c>
      <c r="E74" s="16">
        <f t="shared" ref="E74:E76" si="2">D74*2.5</f>
        <v>3.39</v>
      </c>
      <c r="F74" s="26">
        <v>18087.014137500002</v>
      </c>
      <c r="G74" s="133"/>
      <c r="H74" s="112" t="s">
        <v>266</v>
      </c>
      <c r="I74" s="23"/>
      <c r="J74" s="19" t="s">
        <v>267</v>
      </c>
      <c r="K74" s="15">
        <v>1.732</v>
      </c>
      <c r="L74" s="16">
        <f t="shared" ref="L74:L76" si="3">K74*2.5</f>
        <v>4.33</v>
      </c>
      <c r="M74" s="27">
        <v>21190.805212500003</v>
      </c>
    </row>
    <row r="75" spans="1:13">
      <c r="A75" s="12" t="s">
        <v>268</v>
      </c>
      <c r="B75" s="23"/>
      <c r="C75" s="14" t="s">
        <v>269</v>
      </c>
      <c r="D75" s="15">
        <v>1.371</v>
      </c>
      <c r="E75" s="16">
        <f t="shared" si="2"/>
        <v>3.4275000000000002</v>
      </c>
      <c r="F75" s="26">
        <v>18285.177487500005</v>
      </c>
      <c r="G75" s="133"/>
      <c r="H75" s="112" t="s">
        <v>270</v>
      </c>
      <c r="I75" s="23"/>
      <c r="J75" s="19" t="s">
        <v>271</v>
      </c>
      <c r="K75" s="15">
        <v>1.752</v>
      </c>
      <c r="L75" s="16">
        <f t="shared" si="3"/>
        <v>4.38</v>
      </c>
      <c r="M75" s="27">
        <v>21437.357287500003</v>
      </c>
    </row>
    <row r="76" spans="1:13">
      <c r="A76" s="12" t="s">
        <v>272</v>
      </c>
      <c r="B76" s="23"/>
      <c r="C76" s="14" t="s">
        <v>273</v>
      </c>
      <c r="D76" s="15">
        <v>1.387</v>
      </c>
      <c r="E76" s="16">
        <f t="shared" si="2"/>
        <v>3.4675000000000002</v>
      </c>
      <c r="F76" s="26">
        <v>18482.188725</v>
      </c>
      <c r="G76" s="133"/>
      <c r="H76" s="112" t="s">
        <v>274</v>
      </c>
      <c r="I76" s="23"/>
      <c r="J76" s="19" t="s">
        <v>275</v>
      </c>
      <c r="K76" s="15">
        <v>1.7709999999999999</v>
      </c>
      <c r="L76" s="16">
        <f t="shared" si="3"/>
        <v>4.4275000000000002</v>
      </c>
      <c r="M76" s="27">
        <v>21673.540350000003</v>
      </c>
    </row>
    <row r="77" spans="1:13">
      <c r="A77" s="12" t="s">
        <v>276</v>
      </c>
      <c r="B77" s="23"/>
      <c r="C77" s="14" t="s">
        <v>277</v>
      </c>
      <c r="D77" s="15">
        <v>4.32</v>
      </c>
      <c r="E77" s="16">
        <v>6.51</v>
      </c>
      <c r="F77" s="26">
        <v>34196</v>
      </c>
      <c r="G77" s="133"/>
      <c r="H77" s="112" t="s">
        <v>278</v>
      </c>
      <c r="I77" s="23"/>
      <c r="J77" s="19" t="s">
        <v>279</v>
      </c>
      <c r="K77" s="15">
        <v>5.4</v>
      </c>
      <c r="L77" s="16">
        <v>8.01</v>
      </c>
      <c r="M77" s="27">
        <v>41794</v>
      </c>
    </row>
    <row r="78" spans="1:13">
      <c r="A78" s="135" t="s">
        <v>280</v>
      </c>
      <c r="B78" s="175"/>
      <c r="C78" s="175"/>
      <c r="D78" s="175"/>
      <c r="E78" s="175"/>
      <c r="F78" s="175"/>
      <c r="G78" s="205"/>
      <c r="H78" s="175"/>
      <c r="I78" s="175"/>
      <c r="J78" s="175"/>
      <c r="K78" s="175"/>
      <c r="L78" s="175"/>
      <c r="M78" s="206"/>
    </row>
    <row r="79" spans="1:13">
      <c r="A79" s="178" t="s">
        <v>281</v>
      </c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207"/>
    </row>
    <row r="80" spans="1:13" ht="12.75" customHeight="1">
      <c r="A80" s="28" t="s">
        <v>282</v>
      </c>
      <c r="B80" s="18"/>
      <c r="C80" s="29" t="s">
        <v>283</v>
      </c>
      <c r="D80" s="30">
        <v>0.28000000000000003</v>
      </c>
      <c r="E80" s="31">
        <f>D80*2.5</f>
        <v>0.70000000000000007</v>
      </c>
      <c r="F80" s="32">
        <v>2624</v>
      </c>
      <c r="G80" s="132"/>
      <c r="H80" s="113" t="s">
        <v>284</v>
      </c>
      <c r="I80" s="18"/>
      <c r="J80" s="29" t="s">
        <v>285</v>
      </c>
      <c r="K80" s="30">
        <v>0.74</v>
      </c>
      <c r="L80" s="31">
        <f>K80*2.5</f>
        <v>1.85</v>
      </c>
      <c r="M80" s="27">
        <v>7347.333333333333</v>
      </c>
    </row>
    <row r="81" spans="1:14" ht="12.75" customHeight="1">
      <c r="A81" s="28" t="s">
        <v>286</v>
      </c>
      <c r="B81" s="18"/>
      <c r="C81" s="29" t="s">
        <v>287</v>
      </c>
      <c r="D81" s="30">
        <v>0.37</v>
      </c>
      <c r="E81" s="31">
        <f t="shared" ref="E81:E84" si="4">D81*2.5</f>
        <v>0.92500000000000004</v>
      </c>
      <c r="F81" s="32">
        <v>3531.3333333333335</v>
      </c>
      <c r="G81" s="208"/>
      <c r="H81" s="113" t="s">
        <v>288</v>
      </c>
      <c r="I81" s="18"/>
      <c r="J81" s="29" t="s">
        <v>289</v>
      </c>
      <c r="K81" s="30">
        <v>0.83</v>
      </c>
      <c r="L81" s="31">
        <f t="shared" ref="L81:L84" si="5">K81*2.5</f>
        <v>2.0749999999999997</v>
      </c>
      <c r="M81" s="27">
        <v>9409.3333333333339</v>
      </c>
    </row>
    <row r="82" spans="1:14" ht="12.75" customHeight="1">
      <c r="A82" s="28" t="s">
        <v>290</v>
      </c>
      <c r="B82" s="18"/>
      <c r="C82" s="29" t="s">
        <v>291</v>
      </c>
      <c r="D82" s="30">
        <v>0.53</v>
      </c>
      <c r="E82" s="31">
        <f t="shared" si="4"/>
        <v>1.3250000000000002</v>
      </c>
      <c r="F82" s="32">
        <v>4523.333333333333</v>
      </c>
      <c r="G82" s="208"/>
      <c r="H82" s="113" t="s">
        <v>292</v>
      </c>
      <c r="I82" s="18"/>
      <c r="J82" s="29" t="s">
        <v>293</v>
      </c>
      <c r="K82" s="30">
        <v>0.92</v>
      </c>
      <c r="L82" s="31">
        <f t="shared" si="5"/>
        <v>2.3000000000000003</v>
      </c>
      <c r="M82" s="27">
        <v>9550.6666666666661</v>
      </c>
    </row>
    <row r="83" spans="1:14" ht="12.75" customHeight="1">
      <c r="A83" s="28" t="s">
        <v>294</v>
      </c>
      <c r="B83" s="18"/>
      <c r="C83" s="29" t="s">
        <v>295</v>
      </c>
      <c r="D83" s="30">
        <v>0.55600000000000005</v>
      </c>
      <c r="E83" s="31">
        <f t="shared" si="4"/>
        <v>1.3900000000000001</v>
      </c>
      <c r="F83" s="32">
        <v>5381.333333333333</v>
      </c>
      <c r="G83" s="208"/>
      <c r="H83" s="113" t="s">
        <v>296</v>
      </c>
      <c r="I83" s="18"/>
      <c r="J83" s="29" t="s">
        <v>297</v>
      </c>
      <c r="K83" s="30">
        <v>1.01</v>
      </c>
      <c r="L83" s="31">
        <f t="shared" si="5"/>
        <v>2.5249999999999999</v>
      </c>
      <c r="M83" s="27">
        <v>10472</v>
      </c>
    </row>
    <row r="84" spans="1:14" ht="12.75" customHeight="1">
      <c r="A84" s="28" t="s">
        <v>298</v>
      </c>
      <c r="B84" s="18"/>
      <c r="C84" s="29" t="s">
        <v>299</v>
      </c>
      <c r="D84" s="30">
        <v>0.64600000000000002</v>
      </c>
      <c r="E84" s="31">
        <f t="shared" si="4"/>
        <v>1.615</v>
      </c>
      <c r="F84" s="32">
        <v>6320.666666666667</v>
      </c>
      <c r="G84" s="209"/>
      <c r="H84" s="113" t="s">
        <v>300</v>
      </c>
      <c r="I84" s="18"/>
      <c r="J84" s="29" t="s">
        <v>301</v>
      </c>
      <c r="K84" s="30">
        <v>1.1000000000000001</v>
      </c>
      <c r="L84" s="31">
        <f t="shared" si="5"/>
        <v>2.75</v>
      </c>
      <c r="M84" s="27">
        <v>11550</v>
      </c>
    </row>
    <row r="85" spans="1:14" ht="12.75" customHeight="1">
      <c r="A85" s="138" t="s">
        <v>302</v>
      </c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40"/>
    </row>
    <row r="86" spans="1:14" ht="12.75" customHeight="1">
      <c r="A86" s="141" t="s">
        <v>303</v>
      </c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3"/>
    </row>
    <row r="87" spans="1:14" ht="12.75" customHeight="1">
      <c r="A87" s="33" t="s">
        <v>304</v>
      </c>
      <c r="B87" s="34"/>
      <c r="C87" s="35" t="s">
        <v>824</v>
      </c>
      <c r="D87" s="16">
        <v>0.81499999999999995</v>
      </c>
      <c r="E87" s="16">
        <v>1.96</v>
      </c>
      <c r="F87" s="36">
        <v>3122</v>
      </c>
      <c r="G87" s="174"/>
      <c r="H87" s="37" t="s">
        <v>305</v>
      </c>
      <c r="I87" s="34"/>
      <c r="J87" s="35" t="s">
        <v>830</v>
      </c>
      <c r="K87" s="38">
        <v>0.54300000000000004</v>
      </c>
      <c r="L87" s="38">
        <v>1.35</v>
      </c>
      <c r="M87" s="39">
        <v>2132</v>
      </c>
      <c r="N87" s="40"/>
    </row>
    <row r="88" spans="1:14" ht="12.75" customHeight="1">
      <c r="A88" s="33" t="s">
        <v>306</v>
      </c>
      <c r="B88" s="34"/>
      <c r="C88" s="35" t="s">
        <v>825</v>
      </c>
      <c r="D88" s="16">
        <v>0.39800000000000002</v>
      </c>
      <c r="E88" s="16">
        <v>0.96199999999999997</v>
      </c>
      <c r="F88" s="36">
        <v>1632</v>
      </c>
      <c r="G88" s="202"/>
      <c r="H88" s="37" t="s">
        <v>307</v>
      </c>
      <c r="I88" s="34"/>
      <c r="J88" s="35" t="s">
        <v>831</v>
      </c>
      <c r="K88" s="38">
        <v>0.26500000000000001</v>
      </c>
      <c r="L88" s="38">
        <v>0.64</v>
      </c>
      <c r="M88" s="39">
        <v>1196</v>
      </c>
      <c r="N88" s="41"/>
    </row>
    <row r="89" spans="1:14" ht="12.75" customHeight="1">
      <c r="A89" s="33" t="s">
        <v>308</v>
      </c>
      <c r="B89" s="34"/>
      <c r="C89" s="35" t="s">
        <v>826</v>
      </c>
      <c r="D89" s="16">
        <v>0.29299999999999998</v>
      </c>
      <c r="E89" s="16">
        <v>0.7</v>
      </c>
      <c r="F89" s="36">
        <v>1298</v>
      </c>
      <c r="G89" s="202"/>
      <c r="H89" s="37" t="s">
        <v>309</v>
      </c>
      <c r="I89" s="42"/>
      <c r="J89" s="35" t="s">
        <v>832</v>
      </c>
      <c r="K89" s="38">
        <v>0.19500000000000001</v>
      </c>
      <c r="L89" s="38">
        <v>0.47</v>
      </c>
      <c r="M89" s="39">
        <v>919</v>
      </c>
      <c r="N89" s="41"/>
    </row>
    <row r="90" spans="1:14" ht="12.75" customHeight="1">
      <c r="A90" s="33" t="s">
        <v>310</v>
      </c>
      <c r="B90" s="34"/>
      <c r="C90" s="35" t="s">
        <v>827</v>
      </c>
      <c r="D90" s="16">
        <v>0.67900000000000005</v>
      </c>
      <c r="E90" s="16">
        <v>1.63</v>
      </c>
      <c r="F90" s="36">
        <v>2651</v>
      </c>
      <c r="G90" s="202"/>
      <c r="H90" s="37" t="s">
        <v>311</v>
      </c>
      <c r="I90" s="34"/>
      <c r="J90" s="35" t="s">
        <v>833</v>
      </c>
      <c r="K90" s="38">
        <v>0.40600000000000003</v>
      </c>
      <c r="L90" s="38">
        <v>0.96</v>
      </c>
      <c r="M90" s="39">
        <v>1616</v>
      </c>
      <c r="N90" s="41"/>
    </row>
    <row r="91" spans="1:14" ht="12.75" customHeight="1">
      <c r="A91" s="33" t="s">
        <v>312</v>
      </c>
      <c r="B91" s="34"/>
      <c r="C91" s="35" t="s">
        <v>828</v>
      </c>
      <c r="D91" s="16">
        <v>0.33100000000000002</v>
      </c>
      <c r="E91" s="16">
        <v>0.79</v>
      </c>
      <c r="F91" s="43">
        <v>1432</v>
      </c>
      <c r="G91" s="202"/>
      <c r="H91" s="37" t="s">
        <v>313</v>
      </c>
      <c r="I91" s="34"/>
      <c r="J91" s="35" t="s">
        <v>834</v>
      </c>
      <c r="K91" s="38" t="s">
        <v>314</v>
      </c>
      <c r="L91" s="38">
        <v>0.46</v>
      </c>
      <c r="M91" s="20">
        <v>1088</v>
      </c>
    </row>
    <row r="92" spans="1:14" ht="12.75" customHeight="1">
      <c r="A92" s="33" t="s">
        <v>315</v>
      </c>
      <c r="B92" s="34"/>
      <c r="C92" s="35" t="s">
        <v>829</v>
      </c>
      <c r="D92" s="16">
        <v>0.24399999999999999</v>
      </c>
      <c r="E92" s="16">
        <v>0.59</v>
      </c>
      <c r="F92" s="36">
        <v>1086</v>
      </c>
      <c r="G92" s="203"/>
      <c r="H92" s="37" t="s">
        <v>316</v>
      </c>
      <c r="I92" s="34"/>
      <c r="J92" s="35" t="s">
        <v>835</v>
      </c>
      <c r="K92" s="38" t="s">
        <v>317</v>
      </c>
      <c r="L92" s="38">
        <v>0.35</v>
      </c>
      <c r="M92" s="20">
        <v>755</v>
      </c>
    </row>
    <row r="93" spans="1:14" ht="12.75" customHeight="1">
      <c r="A93" s="210" t="s">
        <v>318</v>
      </c>
      <c r="B93" s="211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2"/>
    </row>
    <row r="94" spans="1:14" ht="12.75" customHeight="1">
      <c r="A94" s="213" t="s">
        <v>319</v>
      </c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207"/>
    </row>
    <row r="95" spans="1:14" ht="13.5" customHeight="1">
      <c r="A95" s="44" t="s">
        <v>320</v>
      </c>
      <c r="B95" s="45"/>
      <c r="C95" s="46" t="s">
        <v>321</v>
      </c>
      <c r="D95" s="47">
        <v>0.18</v>
      </c>
      <c r="E95" s="46">
        <v>0.52500000000000002</v>
      </c>
      <c r="F95" s="43">
        <v>1604</v>
      </c>
      <c r="G95" s="163"/>
      <c r="H95" s="48" t="s">
        <v>322</v>
      </c>
      <c r="I95" s="45"/>
      <c r="J95" s="47" t="s">
        <v>838</v>
      </c>
      <c r="K95" s="49" t="s">
        <v>323</v>
      </c>
      <c r="L95" s="49" t="s">
        <v>324</v>
      </c>
      <c r="M95" s="20">
        <v>5401</v>
      </c>
    </row>
    <row r="96" spans="1:14" ht="11.25" customHeight="1">
      <c r="A96" s="44" t="s">
        <v>325</v>
      </c>
      <c r="B96" s="45"/>
      <c r="C96" s="46" t="s">
        <v>326</v>
      </c>
      <c r="D96" s="46">
        <v>0.21</v>
      </c>
      <c r="E96" s="46">
        <v>0.43</v>
      </c>
      <c r="F96" s="43">
        <v>2716</v>
      </c>
      <c r="G96" s="130"/>
      <c r="H96" s="48" t="s">
        <v>327</v>
      </c>
      <c r="I96" s="45"/>
      <c r="J96" s="46" t="s">
        <v>328</v>
      </c>
      <c r="K96" s="49">
        <v>0.32</v>
      </c>
      <c r="L96" s="49">
        <v>0.8</v>
      </c>
      <c r="M96" s="20">
        <v>2025</v>
      </c>
    </row>
    <row r="97" spans="1:13" s="53" customFormat="1" ht="12" customHeight="1">
      <c r="A97" s="50" t="s">
        <v>329</v>
      </c>
      <c r="B97" s="51"/>
      <c r="C97" s="46" t="s">
        <v>330</v>
      </c>
      <c r="D97" s="47">
        <v>0.27</v>
      </c>
      <c r="E97" s="46">
        <v>0.67500000000000004</v>
      </c>
      <c r="F97" s="43">
        <v>1684</v>
      </c>
      <c r="G97" s="130"/>
      <c r="H97" s="52" t="s">
        <v>331</v>
      </c>
      <c r="I97" s="51"/>
      <c r="J97" s="47" t="s">
        <v>815</v>
      </c>
      <c r="K97" s="49">
        <v>0.49</v>
      </c>
      <c r="L97" s="49">
        <v>1.22</v>
      </c>
      <c r="M97" s="20">
        <v>3187</v>
      </c>
    </row>
    <row r="98" spans="1:13" ht="11.25" customHeight="1">
      <c r="A98" s="44" t="s">
        <v>332</v>
      </c>
      <c r="B98" s="45"/>
      <c r="C98" s="46" t="s">
        <v>333</v>
      </c>
      <c r="D98" s="46">
        <v>0.56000000000000005</v>
      </c>
      <c r="E98" s="46">
        <v>1.4</v>
      </c>
      <c r="F98" s="43">
        <v>3186</v>
      </c>
      <c r="G98" s="130"/>
      <c r="H98" s="48" t="s">
        <v>334</v>
      </c>
      <c r="I98" s="45"/>
      <c r="J98" s="47" t="s">
        <v>836</v>
      </c>
      <c r="K98" s="49">
        <v>0.99</v>
      </c>
      <c r="L98" s="49">
        <v>2.4700000000000002</v>
      </c>
      <c r="M98" s="20">
        <v>8070</v>
      </c>
    </row>
    <row r="99" spans="1:13" ht="12.75" customHeight="1">
      <c r="A99" s="44" t="s">
        <v>335</v>
      </c>
      <c r="B99" s="45"/>
      <c r="C99" s="46" t="s">
        <v>336</v>
      </c>
      <c r="D99" s="47">
        <v>0.2</v>
      </c>
      <c r="E99" s="47">
        <v>0.5</v>
      </c>
      <c r="F99" s="43">
        <v>1242</v>
      </c>
      <c r="G99" s="130"/>
      <c r="H99" s="48" t="s">
        <v>337</v>
      </c>
      <c r="I99" s="45"/>
      <c r="J99" s="47" t="s">
        <v>837</v>
      </c>
      <c r="K99" s="49">
        <v>0.5</v>
      </c>
      <c r="L99" s="49">
        <v>1.25</v>
      </c>
      <c r="M99" s="20">
        <v>3824</v>
      </c>
    </row>
    <row r="100" spans="1:13" ht="11.25" customHeight="1">
      <c r="A100" s="44" t="s">
        <v>338</v>
      </c>
      <c r="B100" s="45"/>
      <c r="C100" s="46" t="s">
        <v>339</v>
      </c>
      <c r="D100" s="46">
        <v>0.3</v>
      </c>
      <c r="E100" s="46">
        <v>0.75</v>
      </c>
      <c r="F100" s="43">
        <v>1966</v>
      </c>
      <c r="G100" s="130"/>
      <c r="H100" s="48" t="s">
        <v>340</v>
      </c>
      <c r="I100" s="45"/>
      <c r="J100" s="47" t="s">
        <v>816</v>
      </c>
      <c r="K100" s="49">
        <v>0.98</v>
      </c>
      <c r="L100" s="49">
        <v>2.4500000000000002</v>
      </c>
      <c r="M100" s="20">
        <v>6465</v>
      </c>
    </row>
    <row r="101" spans="1:13" ht="12.75" customHeight="1">
      <c r="A101" s="44" t="s">
        <v>341</v>
      </c>
      <c r="B101" s="45"/>
      <c r="C101" s="46" t="s">
        <v>342</v>
      </c>
      <c r="D101" s="47">
        <v>0.61</v>
      </c>
      <c r="E101" s="46">
        <v>1.5249999999999999</v>
      </c>
      <c r="F101" s="43">
        <v>3931</v>
      </c>
      <c r="G101" s="130"/>
      <c r="H101" s="48" t="s">
        <v>343</v>
      </c>
      <c r="I101" s="45"/>
      <c r="J101" s="47" t="s">
        <v>817</v>
      </c>
      <c r="K101" s="49">
        <v>0.75</v>
      </c>
      <c r="L101" s="49">
        <v>1.87</v>
      </c>
      <c r="M101" s="20">
        <v>5590</v>
      </c>
    </row>
    <row r="102" spans="1:13" ht="12" customHeight="1">
      <c r="A102" s="44" t="s">
        <v>344</v>
      </c>
      <c r="B102" s="45"/>
      <c r="C102" s="46" t="s">
        <v>345</v>
      </c>
      <c r="D102" s="46">
        <v>0.23</v>
      </c>
      <c r="E102" s="47">
        <v>0.56999999999999995</v>
      </c>
      <c r="F102" s="43">
        <v>1579</v>
      </c>
      <c r="G102" s="130"/>
      <c r="H102" s="48" t="s">
        <v>346</v>
      </c>
      <c r="I102" s="45"/>
      <c r="J102" s="46" t="s">
        <v>347</v>
      </c>
      <c r="K102" s="54">
        <v>0.9</v>
      </c>
      <c r="L102" s="49">
        <v>2.27</v>
      </c>
      <c r="M102" s="20">
        <v>7824</v>
      </c>
    </row>
    <row r="103" spans="1:13" ht="12" customHeight="1">
      <c r="A103" s="44" t="s">
        <v>348</v>
      </c>
      <c r="B103" s="45"/>
      <c r="C103" s="46" t="s">
        <v>349</v>
      </c>
      <c r="D103" s="47">
        <v>0.35</v>
      </c>
      <c r="E103" s="46">
        <v>0.875</v>
      </c>
      <c r="F103" s="43">
        <v>2451</v>
      </c>
      <c r="G103" s="130"/>
      <c r="H103" s="48" t="s">
        <v>350</v>
      </c>
      <c r="I103" s="45"/>
      <c r="J103" s="47" t="s">
        <v>818</v>
      </c>
      <c r="K103" s="49">
        <v>0.72</v>
      </c>
      <c r="L103" s="49">
        <v>1.8</v>
      </c>
      <c r="M103" s="20">
        <v>4946</v>
      </c>
    </row>
    <row r="104" spans="1:13" ht="10.5" customHeight="1">
      <c r="A104" s="44" t="s">
        <v>351</v>
      </c>
      <c r="B104" s="45"/>
      <c r="C104" s="46" t="s">
        <v>352</v>
      </c>
      <c r="D104" s="46">
        <v>0.7</v>
      </c>
      <c r="E104" s="47">
        <v>1.75</v>
      </c>
      <c r="F104" s="43">
        <v>5346</v>
      </c>
      <c r="G104" s="130"/>
      <c r="H104" s="48" t="s">
        <v>353</v>
      </c>
      <c r="I104" s="45"/>
      <c r="J104" s="47" t="s">
        <v>819</v>
      </c>
      <c r="K104" s="49">
        <v>1.37</v>
      </c>
      <c r="L104" s="49">
        <v>3.42</v>
      </c>
      <c r="M104" s="20">
        <v>7713</v>
      </c>
    </row>
    <row r="105" spans="1:13" ht="9.75" customHeight="1">
      <c r="A105" s="44" t="s">
        <v>354</v>
      </c>
      <c r="B105" s="45"/>
      <c r="C105" s="47" t="s">
        <v>822</v>
      </c>
      <c r="D105" s="47">
        <v>0.27</v>
      </c>
      <c r="E105" s="46">
        <v>0.67500000000000004</v>
      </c>
      <c r="F105" s="43">
        <v>1891</v>
      </c>
      <c r="G105" s="130"/>
      <c r="H105" s="48" t="s">
        <v>355</v>
      </c>
      <c r="I105" s="45"/>
      <c r="J105" s="47" t="s">
        <v>820</v>
      </c>
      <c r="K105" s="49">
        <v>0.82</v>
      </c>
      <c r="L105" s="49">
        <v>2.0499999999999998</v>
      </c>
      <c r="M105" s="20">
        <v>8922</v>
      </c>
    </row>
    <row r="106" spans="1:13" ht="10.5" customHeight="1">
      <c r="A106" s="44" t="s">
        <v>356</v>
      </c>
      <c r="B106" s="45"/>
      <c r="C106" s="46" t="s">
        <v>357</v>
      </c>
      <c r="D106" s="46">
        <v>0.42</v>
      </c>
      <c r="E106" s="46">
        <v>1.05</v>
      </c>
      <c r="F106" s="43">
        <v>3153</v>
      </c>
      <c r="G106" s="131"/>
      <c r="H106" s="48" t="s">
        <v>358</v>
      </c>
      <c r="I106" s="45"/>
      <c r="J106" s="47" t="s">
        <v>821</v>
      </c>
      <c r="K106" s="49">
        <v>1.6</v>
      </c>
      <c r="L106" s="54">
        <v>4</v>
      </c>
      <c r="M106" s="20">
        <v>14841</v>
      </c>
    </row>
    <row r="107" spans="1:13" s="55" customFormat="1">
      <c r="A107" s="214" t="s">
        <v>359</v>
      </c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6"/>
    </row>
    <row r="108" spans="1:13">
      <c r="A108" s="141" t="s">
        <v>360</v>
      </c>
      <c r="B108" s="142"/>
      <c r="C108" s="142"/>
      <c r="D108" s="142"/>
      <c r="E108" s="142"/>
      <c r="F108" s="142"/>
      <c r="G108" s="142"/>
      <c r="H108" s="142"/>
      <c r="I108" s="142"/>
      <c r="J108" s="142"/>
      <c r="K108" s="142"/>
      <c r="L108" s="142"/>
      <c r="M108" s="143"/>
    </row>
    <row r="109" spans="1:13">
      <c r="A109" s="56" t="s">
        <v>361</v>
      </c>
      <c r="B109" s="37"/>
      <c r="C109" s="57" t="s">
        <v>362</v>
      </c>
      <c r="D109" s="58">
        <v>8.0000000000000002E-3</v>
      </c>
      <c r="E109" s="38">
        <v>0.02</v>
      </c>
      <c r="F109" s="59">
        <v>329.78550000000007</v>
      </c>
      <c r="G109" s="194"/>
      <c r="H109" s="60" t="s">
        <v>363</v>
      </c>
      <c r="I109" s="37"/>
      <c r="J109" s="61" t="s">
        <v>364</v>
      </c>
      <c r="K109" s="62">
        <v>0.151</v>
      </c>
      <c r="L109" s="38">
        <v>0.25</v>
      </c>
      <c r="M109" s="63">
        <v>1488.1602775889862</v>
      </c>
    </row>
    <row r="110" spans="1:13">
      <c r="A110" s="56" t="s">
        <v>365</v>
      </c>
      <c r="B110" s="37"/>
      <c r="C110" s="57" t="s">
        <v>366</v>
      </c>
      <c r="D110" s="58">
        <v>0.01</v>
      </c>
      <c r="E110" s="38">
        <v>2.5000000000000001E-2</v>
      </c>
      <c r="F110" s="59">
        <v>341.64499284112691</v>
      </c>
      <c r="G110" s="130"/>
      <c r="H110" s="64" t="s">
        <v>367</v>
      </c>
      <c r="I110" s="37"/>
      <c r="J110" s="61" t="s">
        <v>368</v>
      </c>
      <c r="K110" s="62">
        <v>0.114</v>
      </c>
      <c r="L110" s="38">
        <v>0.28499999999999998</v>
      </c>
      <c r="M110" s="63">
        <v>1745.6855246023215</v>
      </c>
    </row>
    <row r="111" spans="1:13">
      <c r="A111" s="56" t="s">
        <v>369</v>
      </c>
      <c r="B111" s="37"/>
      <c r="C111" s="57" t="s">
        <v>370</v>
      </c>
      <c r="D111" s="58">
        <v>1.2E-2</v>
      </c>
      <c r="E111" s="38">
        <v>0.03</v>
      </c>
      <c r="F111" s="59">
        <v>369.32939531236838</v>
      </c>
      <c r="G111" s="130"/>
      <c r="H111" s="60" t="s">
        <v>371</v>
      </c>
      <c r="I111" s="37"/>
      <c r="J111" s="61" t="s">
        <v>372</v>
      </c>
      <c r="K111" s="62">
        <v>0.13500000000000001</v>
      </c>
      <c r="L111" s="38">
        <v>0.33800000000000002</v>
      </c>
      <c r="M111" s="63">
        <v>2081.034770165742</v>
      </c>
    </row>
    <row r="112" spans="1:13">
      <c r="A112" s="56" t="s">
        <v>373</v>
      </c>
      <c r="B112" s="37"/>
      <c r="C112" s="65" t="s">
        <v>374</v>
      </c>
      <c r="D112" s="58">
        <v>1.7000000000000001E-2</v>
      </c>
      <c r="E112" s="38">
        <v>4.2999999999999997E-2</v>
      </c>
      <c r="F112" s="59">
        <v>420.95520780292151</v>
      </c>
      <c r="G112" s="130"/>
      <c r="H112" s="60" t="s">
        <v>375</v>
      </c>
      <c r="I112" s="37"/>
      <c r="J112" s="61" t="s">
        <v>372</v>
      </c>
      <c r="K112" s="62">
        <v>0.13500000000000001</v>
      </c>
      <c r="L112" s="38">
        <v>0.33800000000000002</v>
      </c>
      <c r="M112" s="63">
        <v>2115.6655406792866</v>
      </c>
    </row>
    <row r="113" spans="1:13">
      <c r="A113" s="56" t="s">
        <v>376</v>
      </c>
      <c r="B113" s="37"/>
      <c r="C113" s="65" t="s">
        <v>377</v>
      </c>
      <c r="D113" s="58">
        <v>2.1999999999999999E-2</v>
      </c>
      <c r="E113" s="38">
        <v>5.3999999999999999E-2</v>
      </c>
      <c r="F113" s="59">
        <v>509.76783368742508</v>
      </c>
      <c r="G113" s="130"/>
      <c r="H113" s="60" t="s">
        <v>378</v>
      </c>
      <c r="I113" s="37"/>
      <c r="J113" s="61" t="s">
        <v>379</v>
      </c>
      <c r="K113" s="62">
        <v>0.15</v>
      </c>
      <c r="L113" s="38">
        <v>0.375</v>
      </c>
      <c r="M113" s="63">
        <v>2527.496007431725</v>
      </c>
    </row>
    <row r="114" spans="1:13">
      <c r="A114" s="56" t="s">
        <v>380</v>
      </c>
      <c r="B114" s="37"/>
      <c r="C114" s="65" t="s">
        <v>381</v>
      </c>
      <c r="D114" s="58">
        <v>2.5999999999999999E-2</v>
      </c>
      <c r="E114" s="38">
        <v>6.5000000000000002E-2</v>
      </c>
      <c r="F114" s="59">
        <v>577.99240944685846</v>
      </c>
      <c r="G114" s="130"/>
      <c r="H114" s="64" t="s">
        <v>382</v>
      </c>
      <c r="I114" s="37"/>
      <c r="J114" s="61" t="s">
        <v>379</v>
      </c>
      <c r="K114" s="62">
        <v>0.15</v>
      </c>
      <c r="L114" s="38">
        <v>0.375</v>
      </c>
      <c r="M114" s="63">
        <v>2970.4528749664446</v>
      </c>
    </row>
    <row r="115" spans="1:13">
      <c r="A115" s="56" t="s">
        <v>383</v>
      </c>
      <c r="B115" s="37"/>
      <c r="C115" s="65" t="s">
        <v>384</v>
      </c>
      <c r="D115" s="58">
        <v>2.8000000000000001E-2</v>
      </c>
      <c r="E115" s="38">
        <v>7.0999999999999994E-2</v>
      </c>
      <c r="F115" s="59">
        <v>677.86308438144874</v>
      </c>
      <c r="G115" s="130"/>
      <c r="H115" s="64" t="s">
        <v>385</v>
      </c>
      <c r="I115" s="37"/>
      <c r="J115" s="61" t="s">
        <v>386</v>
      </c>
      <c r="K115" s="62">
        <v>0.16400000000000001</v>
      </c>
      <c r="L115" s="38">
        <v>0.41</v>
      </c>
      <c r="M115" s="63">
        <v>2836.7477141193203</v>
      </c>
    </row>
    <row r="116" spans="1:13">
      <c r="A116" s="66" t="s">
        <v>387</v>
      </c>
      <c r="B116" s="37"/>
      <c r="C116" s="65" t="s">
        <v>388</v>
      </c>
      <c r="D116" s="58">
        <v>3.3000000000000002E-2</v>
      </c>
      <c r="E116" s="38">
        <v>8.1000000000000003E-2</v>
      </c>
      <c r="F116" s="59">
        <v>753.71307136073165</v>
      </c>
      <c r="G116" s="130"/>
      <c r="H116" s="64" t="s">
        <v>389</v>
      </c>
      <c r="I116" s="37"/>
      <c r="J116" s="61" t="s">
        <v>386</v>
      </c>
      <c r="K116" s="62">
        <v>0.16400000000000001</v>
      </c>
      <c r="L116" s="38">
        <v>0.41</v>
      </c>
      <c r="M116" s="63">
        <v>3165.5217839158004</v>
      </c>
    </row>
    <row r="117" spans="1:13">
      <c r="A117" s="66" t="s">
        <v>390</v>
      </c>
      <c r="B117" s="67"/>
      <c r="C117" s="65" t="s">
        <v>391</v>
      </c>
      <c r="D117" s="58">
        <v>3.6999999999999998E-2</v>
      </c>
      <c r="E117" s="38">
        <v>9.1999999999999998E-2</v>
      </c>
      <c r="F117" s="59">
        <v>878.54536803148699</v>
      </c>
      <c r="G117" s="130"/>
      <c r="H117" s="64" t="s">
        <v>392</v>
      </c>
      <c r="I117" s="37"/>
      <c r="J117" s="68" t="s">
        <v>393</v>
      </c>
      <c r="K117" s="62">
        <v>0.10100000000000001</v>
      </c>
      <c r="L117" s="38">
        <v>0.189</v>
      </c>
      <c r="M117" s="63">
        <v>1003.4362305397793</v>
      </c>
    </row>
    <row r="118" spans="1:13">
      <c r="A118" s="66" t="s">
        <v>394</v>
      </c>
      <c r="B118" s="37"/>
      <c r="C118" s="65" t="s">
        <v>395</v>
      </c>
      <c r="D118" s="58">
        <v>4.1000000000000002E-2</v>
      </c>
      <c r="E118" s="38">
        <v>0.10299999999999999</v>
      </c>
      <c r="F118" s="59">
        <v>974.73560261189448</v>
      </c>
      <c r="G118" s="130"/>
      <c r="H118" s="60" t="s">
        <v>396</v>
      </c>
      <c r="I118" s="69"/>
      <c r="J118" s="68" t="s">
        <v>397</v>
      </c>
      <c r="K118" s="62">
        <v>9.0999999999999998E-2</v>
      </c>
      <c r="L118" s="38">
        <v>0.223</v>
      </c>
      <c r="M118" s="63">
        <v>1250.8644544280949</v>
      </c>
    </row>
    <row r="119" spans="1:13">
      <c r="A119" s="66" t="s">
        <v>398</v>
      </c>
      <c r="B119" s="69"/>
      <c r="C119" s="65" t="s">
        <v>399</v>
      </c>
      <c r="D119" s="58">
        <v>4.3999999999999997E-2</v>
      </c>
      <c r="E119" s="38">
        <v>0.109</v>
      </c>
      <c r="F119" s="59">
        <v>1063.9801330702289</v>
      </c>
      <c r="G119" s="130"/>
      <c r="H119" s="64" t="s">
        <v>400</v>
      </c>
      <c r="I119" s="69"/>
      <c r="J119" s="68" t="s">
        <v>401</v>
      </c>
      <c r="K119" s="62">
        <v>9.6000000000000002E-2</v>
      </c>
      <c r="L119" s="38">
        <v>0.24099999999999999</v>
      </c>
      <c r="M119" s="63">
        <v>1288.2574380856752</v>
      </c>
    </row>
    <row r="120" spans="1:13">
      <c r="A120" s="66" t="s">
        <v>402</v>
      </c>
      <c r="B120" s="69"/>
      <c r="C120" s="65" t="s">
        <v>403</v>
      </c>
      <c r="D120" s="58">
        <v>4.8000000000000001E-2</v>
      </c>
      <c r="E120" s="38">
        <v>0.12</v>
      </c>
      <c r="F120" s="59">
        <v>1172.3869209395846</v>
      </c>
      <c r="G120" s="130"/>
      <c r="H120" s="64" t="s">
        <v>404</v>
      </c>
      <c r="I120" s="69"/>
      <c r="J120" s="68" t="s">
        <v>405</v>
      </c>
      <c r="K120" s="62">
        <v>0.11</v>
      </c>
      <c r="L120" s="38">
        <v>0.27500000000000002</v>
      </c>
      <c r="M120" s="63">
        <v>1546.8953466792268</v>
      </c>
    </row>
    <row r="121" spans="1:13">
      <c r="A121" s="66" t="s">
        <v>406</v>
      </c>
      <c r="B121" s="69"/>
      <c r="C121" s="65" t="s">
        <v>407</v>
      </c>
      <c r="D121" s="58">
        <v>0.05</v>
      </c>
      <c r="E121" s="38">
        <v>0.125</v>
      </c>
      <c r="F121" s="59">
        <v>1295.3137208364546</v>
      </c>
      <c r="G121" s="130"/>
      <c r="H121" s="64" t="s">
        <v>408</v>
      </c>
      <c r="I121" s="69"/>
      <c r="J121" s="68" t="s">
        <v>409</v>
      </c>
      <c r="K121" s="62">
        <v>0.13100000000000001</v>
      </c>
      <c r="L121" s="38">
        <v>0.32700000000000001</v>
      </c>
      <c r="M121" s="63">
        <v>1861.720969164139</v>
      </c>
    </row>
    <row r="122" spans="1:13">
      <c r="A122" s="56" t="s">
        <v>410</v>
      </c>
      <c r="B122" s="69"/>
      <c r="C122" s="70" t="s">
        <v>411</v>
      </c>
      <c r="D122" s="58">
        <v>3.4000000000000002E-2</v>
      </c>
      <c r="E122" s="38">
        <v>8.5000000000000006E-2</v>
      </c>
      <c r="F122" s="59">
        <v>614.2279337407017</v>
      </c>
      <c r="G122" s="130"/>
      <c r="H122" s="64" t="s">
        <v>412</v>
      </c>
      <c r="I122" s="69"/>
      <c r="J122" s="68" t="s">
        <v>413</v>
      </c>
      <c r="K122" s="62">
        <v>0.124</v>
      </c>
      <c r="L122" s="38">
        <v>0.31</v>
      </c>
      <c r="M122" s="63">
        <v>1728.4987743213392</v>
      </c>
    </row>
    <row r="123" spans="1:13">
      <c r="A123" s="56" t="s">
        <v>414</v>
      </c>
      <c r="B123" s="69"/>
      <c r="C123" s="70" t="s">
        <v>415</v>
      </c>
      <c r="D123" s="58">
        <v>4.1000000000000002E-2</v>
      </c>
      <c r="E123" s="38">
        <v>0.10199999999999999</v>
      </c>
      <c r="F123" s="59">
        <v>776.82441906702172</v>
      </c>
      <c r="G123" s="130"/>
      <c r="H123" s="64" t="s">
        <v>416</v>
      </c>
      <c r="I123" s="69"/>
      <c r="J123" s="71" t="s">
        <v>417</v>
      </c>
      <c r="K123" s="62">
        <v>0.11899999999999999</v>
      </c>
      <c r="L123" s="38">
        <v>0.253</v>
      </c>
      <c r="M123" s="63">
        <v>1698.04471652448</v>
      </c>
    </row>
    <row r="124" spans="1:13">
      <c r="A124" s="56" t="s">
        <v>418</v>
      </c>
      <c r="B124" s="69"/>
      <c r="C124" s="70" t="s">
        <v>419</v>
      </c>
      <c r="D124" s="58">
        <v>4.8000000000000001E-2</v>
      </c>
      <c r="E124" s="38">
        <v>0.11899999999999999</v>
      </c>
      <c r="F124" s="59">
        <v>1087.9053243411543</v>
      </c>
      <c r="G124" s="130"/>
      <c r="H124" s="64" t="s">
        <v>420</v>
      </c>
      <c r="I124" s="69"/>
      <c r="J124" s="71" t="s">
        <v>421</v>
      </c>
      <c r="K124" s="62">
        <v>0.13</v>
      </c>
      <c r="L124" s="38">
        <v>0.3</v>
      </c>
      <c r="M124" s="63">
        <v>1562.8949543180095</v>
      </c>
    </row>
    <row r="125" spans="1:13">
      <c r="A125" s="56" t="s">
        <v>422</v>
      </c>
      <c r="B125" s="69"/>
      <c r="C125" s="70" t="s">
        <v>419</v>
      </c>
      <c r="D125" s="58">
        <v>4.8000000000000001E-2</v>
      </c>
      <c r="E125" s="38">
        <v>0.11899999999999999</v>
      </c>
      <c r="F125" s="59">
        <v>690.83610953253469</v>
      </c>
      <c r="G125" s="130"/>
      <c r="H125" s="64" t="s">
        <v>423</v>
      </c>
      <c r="I125" s="69"/>
      <c r="J125" s="71" t="s">
        <v>424</v>
      </c>
      <c r="K125" s="62">
        <v>0.151</v>
      </c>
      <c r="L125" s="38">
        <v>0.41599999999999998</v>
      </c>
      <c r="M125" s="63">
        <v>2369.6286679084355</v>
      </c>
    </row>
    <row r="126" spans="1:13">
      <c r="A126" s="56" t="s">
        <v>425</v>
      </c>
      <c r="B126" s="69"/>
      <c r="C126" s="70" t="s">
        <v>426</v>
      </c>
      <c r="D126" s="58">
        <v>5.5E-2</v>
      </c>
      <c r="E126" s="38">
        <v>0.13700000000000001</v>
      </c>
      <c r="F126" s="59">
        <v>882.26596931104427</v>
      </c>
      <c r="G126" s="130"/>
      <c r="H126" s="64" t="s">
        <v>427</v>
      </c>
      <c r="I126" s="69"/>
      <c r="J126" s="72" t="s">
        <v>428</v>
      </c>
      <c r="K126" s="62">
        <v>0.17299999999999999</v>
      </c>
      <c r="L126" s="38">
        <v>0.29699999999999999</v>
      </c>
      <c r="M126" s="63">
        <v>1728.339959856766</v>
      </c>
    </row>
    <row r="127" spans="1:13">
      <c r="A127" s="56" t="s">
        <v>429</v>
      </c>
      <c r="B127" s="69"/>
      <c r="C127" s="70" t="s">
        <v>430</v>
      </c>
      <c r="D127" s="58">
        <v>6.5000000000000002E-2</v>
      </c>
      <c r="E127" s="38">
        <v>0.16200000000000001</v>
      </c>
      <c r="F127" s="59">
        <v>955.71195173754415</v>
      </c>
      <c r="G127" s="130"/>
      <c r="H127" s="64" t="s">
        <v>431</v>
      </c>
      <c r="I127" s="69"/>
      <c r="J127" s="72" t="s">
        <v>432</v>
      </c>
      <c r="K127" s="62">
        <v>0.22700000000000001</v>
      </c>
      <c r="L127" s="38">
        <v>0.32500000000000001</v>
      </c>
      <c r="M127" s="63">
        <v>1780.2033876670978</v>
      </c>
    </row>
    <row r="128" spans="1:13">
      <c r="A128" s="56" t="s">
        <v>433</v>
      </c>
      <c r="B128" s="69"/>
      <c r="C128" s="70" t="s">
        <v>434</v>
      </c>
      <c r="D128" s="58">
        <v>7.1999999999999995E-2</v>
      </c>
      <c r="E128" s="38">
        <v>0.18</v>
      </c>
      <c r="F128" s="59">
        <v>1086.1867754286532</v>
      </c>
      <c r="G128" s="130"/>
      <c r="H128" s="64" t="s">
        <v>435</v>
      </c>
      <c r="I128" s="69"/>
      <c r="J128" s="72" t="s">
        <v>436</v>
      </c>
      <c r="K128" s="62">
        <v>0.249</v>
      </c>
      <c r="L128" s="38">
        <v>0.378</v>
      </c>
      <c r="M128" s="63">
        <v>1880.0243518076795</v>
      </c>
    </row>
    <row r="129" spans="1:13">
      <c r="A129" s="66" t="s">
        <v>437</v>
      </c>
      <c r="B129" s="69"/>
      <c r="C129" s="70" t="s">
        <v>438</v>
      </c>
      <c r="D129" s="58">
        <v>7.9000000000000001E-2</v>
      </c>
      <c r="E129" s="38">
        <v>0.19700000000000001</v>
      </c>
      <c r="F129" s="59">
        <v>1134.441747997663</v>
      </c>
      <c r="G129" s="130"/>
      <c r="H129" s="64" t="s">
        <v>439</v>
      </c>
      <c r="I129" s="69"/>
      <c r="J129" s="72" t="s">
        <v>440</v>
      </c>
      <c r="K129" s="62">
        <v>0.10100000000000001</v>
      </c>
      <c r="L129" s="38">
        <v>0.433</v>
      </c>
      <c r="M129" s="63">
        <v>2602.2402397761007</v>
      </c>
    </row>
    <row r="130" spans="1:13">
      <c r="A130" s="66" t="s">
        <v>441</v>
      </c>
      <c r="B130" s="69"/>
      <c r="C130" s="70" t="s">
        <v>442</v>
      </c>
      <c r="D130" s="58">
        <v>8.8999999999999996E-2</v>
      </c>
      <c r="E130" s="38">
        <v>0.222</v>
      </c>
      <c r="F130" s="59">
        <v>1288.9851177459846</v>
      </c>
      <c r="G130" s="130"/>
      <c r="H130" s="64" t="s">
        <v>443</v>
      </c>
      <c r="I130" s="69"/>
      <c r="J130" s="72" t="s">
        <v>444</v>
      </c>
      <c r="K130" s="62">
        <v>0.12</v>
      </c>
      <c r="L130" s="38">
        <v>0.58599999999999997</v>
      </c>
      <c r="M130" s="63">
        <v>4020.8781022554654</v>
      </c>
    </row>
    <row r="131" spans="1:13">
      <c r="A131" s="66" t="s">
        <v>445</v>
      </c>
      <c r="B131" s="73"/>
      <c r="C131" s="70" t="s">
        <v>446</v>
      </c>
      <c r="D131" s="58">
        <v>9.6000000000000002E-2</v>
      </c>
      <c r="E131" s="74">
        <v>0.24</v>
      </c>
      <c r="F131" s="59">
        <v>1458.0650968697876</v>
      </c>
      <c r="G131" s="130"/>
      <c r="H131" s="64" t="s">
        <v>447</v>
      </c>
      <c r="I131" s="73"/>
      <c r="J131" s="72" t="s">
        <v>448</v>
      </c>
      <c r="K131" s="62">
        <v>0.11600000000000001</v>
      </c>
      <c r="L131" s="74">
        <v>0.623</v>
      </c>
      <c r="M131" s="63">
        <v>3588.7208061092961</v>
      </c>
    </row>
    <row r="132" spans="1:13">
      <c r="A132" s="66" t="s">
        <v>449</v>
      </c>
      <c r="B132" s="73"/>
      <c r="C132" s="70" t="s">
        <v>450</v>
      </c>
      <c r="D132" s="58">
        <v>0.10299999999999999</v>
      </c>
      <c r="E132" s="74">
        <v>0.25700000000000001</v>
      </c>
      <c r="F132" s="59">
        <v>2279.0355872107912</v>
      </c>
      <c r="G132" s="130"/>
      <c r="H132" s="64" t="s">
        <v>451</v>
      </c>
      <c r="I132" s="73"/>
      <c r="J132" s="75" t="s">
        <v>452</v>
      </c>
      <c r="K132" s="62">
        <v>0.317</v>
      </c>
      <c r="L132" s="74">
        <v>0.79200000000000004</v>
      </c>
      <c r="M132" s="63">
        <v>5726.8776920281616</v>
      </c>
    </row>
    <row r="133" spans="1:13">
      <c r="A133" s="76" t="s">
        <v>453</v>
      </c>
      <c r="B133" s="73"/>
      <c r="C133" s="77" t="s">
        <v>454</v>
      </c>
      <c r="D133" s="78">
        <v>0.104</v>
      </c>
      <c r="E133" s="79">
        <v>0.26</v>
      </c>
      <c r="F133" s="80">
        <v>2473</v>
      </c>
      <c r="G133" s="130"/>
      <c r="H133" s="64" t="s">
        <v>455</v>
      </c>
      <c r="I133" s="73"/>
      <c r="J133" s="75" t="s">
        <v>456</v>
      </c>
      <c r="K133" s="62">
        <v>0.33800000000000002</v>
      </c>
      <c r="L133" s="74">
        <v>0.84499999999999997</v>
      </c>
      <c r="M133" s="63">
        <v>6869.8436877432187</v>
      </c>
    </row>
    <row r="134" spans="1:13">
      <c r="A134" s="76" t="s">
        <v>457</v>
      </c>
      <c r="B134" s="73"/>
      <c r="C134" s="77" t="s">
        <v>458</v>
      </c>
      <c r="D134" s="78">
        <v>0.154</v>
      </c>
      <c r="E134" s="79">
        <v>0.38500000000000001</v>
      </c>
      <c r="F134" s="80">
        <v>3615</v>
      </c>
      <c r="G134" s="130"/>
      <c r="H134" s="64" t="s">
        <v>459</v>
      </c>
      <c r="I134" s="73"/>
      <c r="J134" s="75" t="s">
        <v>460</v>
      </c>
      <c r="K134" s="62">
        <v>0.35899999999999999</v>
      </c>
      <c r="L134" s="74">
        <v>0.89700000000000002</v>
      </c>
      <c r="M134" s="63">
        <v>7588.7363317778336</v>
      </c>
    </row>
    <row r="135" spans="1:13">
      <c r="A135" s="76" t="s">
        <v>461</v>
      </c>
      <c r="B135" s="73"/>
      <c r="C135" s="77" t="s">
        <v>462</v>
      </c>
      <c r="D135" s="78">
        <v>0.16700000000000001</v>
      </c>
      <c r="E135" s="79">
        <v>0.41750000000000004</v>
      </c>
      <c r="F135" s="80">
        <v>3879</v>
      </c>
      <c r="G135" s="131"/>
      <c r="H135" s="64" t="s">
        <v>463</v>
      </c>
      <c r="I135" s="73"/>
      <c r="J135" s="75" t="s">
        <v>464</v>
      </c>
      <c r="K135" s="62">
        <v>0.39100000000000001</v>
      </c>
      <c r="L135" s="74">
        <v>0.91700000000000004</v>
      </c>
      <c r="M135" s="63">
        <v>9661.1408992555935</v>
      </c>
    </row>
    <row r="136" spans="1:13" ht="15">
      <c r="A136" s="195" t="s">
        <v>465</v>
      </c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7"/>
    </row>
    <row r="137" spans="1:13" ht="15">
      <c r="A137" s="198" t="s">
        <v>466</v>
      </c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200"/>
    </row>
    <row r="138" spans="1:13">
      <c r="A138" s="81" t="s">
        <v>467</v>
      </c>
      <c r="B138" s="73"/>
      <c r="C138" s="82" t="s">
        <v>468</v>
      </c>
      <c r="D138" s="82">
        <v>0.1</v>
      </c>
      <c r="E138" s="82">
        <v>0.25</v>
      </c>
      <c r="F138" s="83">
        <v>3567</v>
      </c>
      <c r="G138" s="154"/>
      <c r="H138" s="84" t="s">
        <v>469</v>
      </c>
      <c r="I138" s="73"/>
      <c r="J138" s="85" t="s">
        <v>470</v>
      </c>
      <c r="K138" s="86">
        <v>0.62</v>
      </c>
      <c r="L138" s="87">
        <f>K138*2.5</f>
        <v>1.55</v>
      </c>
      <c r="M138" s="27">
        <v>10859</v>
      </c>
    </row>
    <row r="139" spans="1:13">
      <c r="A139" s="81" t="s">
        <v>471</v>
      </c>
      <c r="B139" s="73"/>
      <c r="C139" s="82" t="s">
        <v>472</v>
      </c>
      <c r="D139" s="82">
        <v>0.15</v>
      </c>
      <c r="E139" s="82">
        <v>0.38</v>
      </c>
      <c r="F139" s="83">
        <v>4378</v>
      </c>
      <c r="G139" s="155"/>
      <c r="H139" s="84" t="s">
        <v>473</v>
      </c>
      <c r="I139" s="73"/>
      <c r="J139" s="85" t="s">
        <v>470</v>
      </c>
      <c r="K139" s="86">
        <v>0.62</v>
      </c>
      <c r="L139" s="87">
        <f t="shared" ref="L139:L143" si="6">K139*2.5</f>
        <v>1.55</v>
      </c>
      <c r="M139" s="27">
        <v>20595</v>
      </c>
    </row>
    <row r="140" spans="1:13">
      <c r="A140" s="81" t="s">
        <v>474</v>
      </c>
      <c r="B140" s="73"/>
      <c r="C140" s="82" t="s">
        <v>475</v>
      </c>
      <c r="D140" s="82">
        <v>0.17</v>
      </c>
      <c r="E140" s="82">
        <v>0.43</v>
      </c>
      <c r="F140" s="83">
        <v>4667</v>
      </c>
      <c r="G140" s="155"/>
      <c r="H140" s="84" t="s">
        <v>476</v>
      </c>
      <c r="I140" s="73"/>
      <c r="J140" s="85" t="s">
        <v>470</v>
      </c>
      <c r="K140" s="86">
        <v>0.62</v>
      </c>
      <c r="L140" s="87">
        <f t="shared" si="6"/>
        <v>1.55</v>
      </c>
      <c r="M140" s="27">
        <v>22546</v>
      </c>
    </row>
    <row r="141" spans="1:13">
      <c r="A141" s="81" t="s">
        <v>477</v>
      </c>
      <c r="B141" s="73"/>
      <c r="C141" s="82" t="s">
        <v>478</v>
      </c>
      <c r="D141" s="82">
        <v>0.6</v>
      </c>
      <c r="E141" s="82">
        <v>1.5</v>
      </c>
      <c r="F141" s="83">
        <v>17590</v>
      </c>
      <c r="G141" s="155"/>
      <c r="H141" s="84" t="s">
        <v>479</v>
      </c>
      <c r="I141" s="73"/>
      <c r="J141" s="85" t="s">
        <v>480</v>
      </c>
      <c r="K141" s="86">
        <v>0.82</v>
      </c>
      <c r="L141" s="87">
        <f t="shared" si="6"/>
        <v>2.0499999999999998</v>
      </c>
      <c r="M141" s="27">
        <v>30730</v>
      </c>
    </row>
    <row r="142" spans="1:13">
      <c r="A142" s="88"/>
      <c r="B142" s="73"/>
      <c r="C142" s="82"/>
      <c r="D142" s="82"/>
      <c r="E142" s="82"/>
      <c r="F142" s="82"/>
      <c r="G142" s="155"/>
      <c r="H142" s="84" t="s">
        <v>481</v>
      </c>
      <c r="I142" s="73"/>
      <c r="J142" s="85" t="s">
        <v>480</v>
      </c>
      <c r="K142" s="86">
        <v>0.82</v>
      </c>
      <c r="L142" s="87">
        <f t="shared" si="6"/>
        <v>2.0499999999999998</v>
      </c>
      <c r="M142" s="27">
        <v>35890</v>
      </c>
    </row>
    <row r="143" spans="1:13">
      <c r="A143" s="88"/>
      <c r="B143" s="73"/>
      <c r="C143" s="82"/>
      <c r="D143" s="82"/>
      <c r="E143" s="82"/>
      <c r="F143" s="82"/>
      <c r="G143" s="156"/>
      <c r="H143" s="84" t="s">
        <v>482</v>
      </c>
      <c r="I143" s="73"/>
      <c r="J143" s="85" t="s">
        <v>480</v>
      </c>
      <c r="K143" s="86">
        <v>0.82</v>
      </c>
      <c r="L143" s="87">
        <f t="shared" si="6"/>
        <v>2.0499999999999998</v>
      </c>
      <c r="M143" s="27">
        <v>40010</v>
      </c>
    </row>
    <row r="144" spans="1:13" ht="15">
      <c r="A144" s="201" t="s">
        <v>483</v>
      </c>
      <c r="B144" s="196"/>
      <c r="C144" s="196"/>
      <c r="D144" s="196"/>
      <c r="E144" s="196"/>
      <c r="F144" s="196"/>
      <c r="G144" s="196"/>
      <c r="H144" s="196"/>
      <c r="I144" s="196"/>
      <c r="J144" s="196"/>
      <c r="K144" s="196"/>
      <c r="L144" s="196"/>
      <c r="M144" s="197"/>
    </row>
    <row r="145" spans="1:13" ht="15">
      <c r="A145" s="198" t="s">
        <v>484</v>
      </c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200"/>
    </row>
    <row r="146" spans="1:13">
      <c r="A146" s="81" t="s">
        <v>485</v>
      </c>
      <c r="B146" s="73"/>
      <c r="C146" s="82" t="s">
        <v>486</v>
      </c>
      <c r="D146" s="82">
        <v>0.05</v>
      </c>
      <c r="E146" s="74">
        <v>1.125</v>
      </c>
      <c r="F146" s="83">
        <v>1468</v>
      </c>
      <c r="G146" s="154"/>
      <c r="H146" s="89" t="s">
        <v>487</v>
      </c>
      <c r="I146" s="73"/>
      <c r="J146" s="82" t="s">
        <v>488</v>
      </c>
      <c r="K146" s="82">
        <v>0.24</v>
      </c>
      <c r="L146" s="74">
        <v>0.6</v>
      </c>
      <c r="M146" s="27">
        <v>5685</v>
      </c>
    </row>
    <row r="147" spans="1:13">
      <c r="A147" s="81" t="s">
        <v>489</v>
      </c>
      <c r="B147" s="73"/>
      <c r="C147" s="82" t="s">
        <v>490</v>
      </c>
      <c r="D147" s="82">
        <v>0.09</v>
      </c>
      <c r="E147" s="74">
        <v>0.22500000000000001</v>
      </c>
      <c r="F147" s="83">
        <v>2573</v>
      </c>
      <c r="G147" s="155"/>
      <c r="H147" s="89" t="s">
        <v>491</v>
      </c>
      <c r="I147" s="73"/>
      <c r="J147" s="82" t="s">
        <v>492</v>
      </c>
      <c r="K147" s="82">
        <v>0.5</v>
      </c>
      <c r="L147" s="74">
        <v>1.25</v>
      </c>
      <c r="M147" s="27">
        <v>10876</v>
      </c>
    </row>
    <row r="148" spans="1:13">
      <c r="A148" s="81" t="s">
        <v>493</v>
      </c>
      <c r="B148" s="73"/>
      <c r="C148" s="82" t="s">
        <v>494</v>
      </c>
      <c r="D148" s="82">
        <v>0.14000000000000001</v>
      </c>
      <c r="E148" s="74">
        <v>0.35</v>
      </c>
      <c r="F148" s="83">
        <v>3420</v>
      </c>
      <c r="G148" s="155"/>
      <c r="H148" s="89" t="s">
        <v>495</v>
      </c>
      <c r="I148" s="73"/>
      <c r="J148" s="82" t="s">
        <v>496</v>
      </c>
      <c r="K148" s="82">
        <v>0.71</v>
      </c>
      <c r="L148" s="74">
        <v>1.7749999999999999</v>
      </c>
      <c r="M148" s="27">
        <v>17475</v>
      </c>
    </row>
    <row r="149" spans="1:13">
      <c r="A149" s="81" t="s">
        <v>497</v>
      </c>
      <c r="B149" s="73"/>
      <c r="C149" s="82" t="s">
        <v>498</v>
      </c>
      <c r="D149" s="82">
        <v>0.19</v>
      </c>
      <c r="E149" s="74">
        <v>0.47499999999999998</v>
      </c>
      <c r="F149" s="83">
        <v>4398</v>
      </c>
      <c r="G149" s="156"/>
      <c r="H149" s="89" t="s">
        <v>499</v>
      </c>
      <c r="I149" s="73"/>
      <c r="J149" s="82" t="s">
        <v>500</v>
      </c>
      <c r="K149" s="82">
        <v>1.1499999999999999</v>
      </c>
      <c r="L149" s="74">
        <v>2.875</v>
      </c>
      <c r="M149" s="27">
        <v>27945</v>
      </c>
    </row>
    <row r="150" spans="1:13">
      <c r="A150" s="138" t="s">
        <v>501</v>
      </c>
      <c r="B150" s="139"/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40"/>
    </row>
    <row r="151" spans="1:13">
      <c r="A151" s="141" t="s">
        <v>502</v>
      </c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  <c r="M151" s="143"/>
    </row>
    <row r="152" spans="1:13">
      <c r="A152" s="33" t="s">
        <v>503</v>
      </c>
      <c r="B152" s="34"/>
      <c r="C152" s="35" t="s">
        <v>504</v>
      </c>
      <c r="D152" s="16">
        <v>0.17</v>
      </c>
      <c r="E152" s="16">
        <f>D152*2.5</f>
        <v>0.42500000000000004</v>
      </c>
      <c r="F152" s="43">
        <v>3150</v>
      </c>
      <c r="G152" s="174"/>
      <c r="H152" s="37" t="s">
        <v>505</v>
      </c>
      <c r="I152" s="34"/>
      <c r="J152" s="90" t="s">
        <v>506</v>
      </c>
      <c r="K152" s="16">
        <v>0.72</v>
      </c>
      <c r="L152" s="16">
        <f t="shared" ref="L152:L175" si="7">K152*2.5</f>
        <v>1.7999999999999998</v>
      </c>
      <c r="M152" s="20">
        <v>13127.252199999999</v>
      </c>
    </row>
    <row r="153" spans="1:13">
      <c r="A153" s="33" t="s">
        <v>507</v>
      </c>
      <c r="B153" s="34"/>
      <c r="C153" s="90" t="s">
        <v>508</v>
      </c>
      <c r="D153" s="16">
        <v>0.19</v>
      </c>
      <c r="E153" s="16">
        <f>D153*2.5</f>
        <v>0.47499999999999998</v>
      </c>
      <c r="F153" s="43">
        <v>3377.05</v>
      </c>
      <c r="G153" s="202"/>
      <c r="H153" s="37" t="s">
        <v>509</v>
      </c>
      <c r="I153" s="42"/>
      <c r="J153" s="90" t="s">
        <v>506</v>
      </c>
      <c r="K153" s="16">
        <v>0.72</v>
      </c>
      <c r="L153" s="16">
        <f t="shared" si="7"/>
        <v>1.7999999999999998</v>
      </c>
      <c r="M153" s="20">
        <v>13471.942000000001</v>
      </c>
    </row>
    <row r="154" spans="1:13">
      <c r="A154" s="33" t="s">
        <v>510</v>
      </c>
      <c r="B154" s="34"/>
      <c r="C154" s="90" t="s">
        <v>511</v>
      </c>
      <c r="D154" s="16">
        <v>0.36</v>
      </c>
      <c r="E154" s="16">
        <f>D154*2.5</f>
        <v>0.89999999999999991</v>
      </c>
      <c r="F154" s="43">
        <v>4445.1071999999995</v>
      </c>
      <c r="G154" s="202"/>
      <c r="H154" s="37" t="s">
        <v>512</v>
      </c>
      <c r="I154" s="34"/>
      <c r="J154" s="90" t="s">
        <v>513</v>
      </c>
      <c r="K154" s="16">
        <v>0.18</v>
      </c>
      <c r="L154" s="16">
        <f t="shared" si="7"/>
        <v>0.44999999999999996</v>
      </c>
      <c r="M154" s="20">
        <v>6684.2044000000005</v>
      </c>
    </row>
    <row r="155" spans="1:13">
      <c r="A155" s="33" t="s">
        <v>514</v>
      </c>
      <c r="B155" s="34"/>
      <c r="C155" s="90" t="s">
        <v>515</v>
      </c>
      <c r="D155" s="16">
        <v>0.09</v>
      </c>
      <c r="E155" s="16">
        <f t="shared" ref="E155:E175" si="8">D155*2.5</f>
        <v>0.22499999999999998</v>
      </c>
      <c r="F155" s="43">
        <v>2635.6480000000001</v>
      </c>
      <c r="G155" s="202"/>
      <c r="H155" s="37" t="s">
        <v>516</v>
      </c>
      <c r="I155" s="34"/>
      <c r="J155" s="90" t="s">
        <v>517</v>
      </c>
      <c r="K155" s="16">
        <v>0.96</v>
      </c>
      <c r="L155" s="16">
        <f t="shared" si="7"/>
        <v>2.4</v>
      </c>
      <c r="M155" s="20">
        <v>19276.114200000004</v>
      </c>
    </row>
    <row r="156" spans="1:13">
      <c r="A156" s="33" t="s">
        <v>518</v>
      </c>
      <c r="B156" s="34"/>
      <c r="C156" s="90" t="s">
        <v>519</v>
      </c>
      <c r="D156" s="16">
        <v>0.44</v>
      </c>
      <c r="E156" s="16">
        <f t="shared" si="8"/>
        <v>1.1000000000000001</v>
      </c>
      <c r="F156" s="43">
        <v>5060</v>
      </c>
      <c r="G156" s="202"/>
      <c r="H156" s="37" t="s">
        <v>520</v>
      </c>
      <c r="I156" s="34"/>
      <c r="J156" s="90" t="s">
        <v>517</v>
      </c>
      <c r="K156" s="16">
        <v>0.96</v>
      </c>
      <c r="L156" s="16">
        <f t="shared" si="7"/>
        <v>2.4</v>
      </c>
      <c r="M156" s="20">
        <v>20079.127800000002</v>
      </c>
    </row>
    <row r="157" spans="1:13">
      <c r="A157" s="33" t="s">
        <v>521</v>
      </c>
      <c r="B157" s="34"/>
      <c r="C157" s="90" t="s">
        <v>522</v>
      </c>
      <c r="D157" s="16">
        <v>0.11</v>
      </c>
      <c r="E157" s="16">
        <f t="shared" si="8"/>
        <v>0.27500000000000002</v>
      </c>
      <c r="F157" s="43">
        <v>1609.9999999999998</v>
      </c>
      <c r="G157" s="202"/>
      <c r="H157" s="37" t="s">
        <v>523</v>
      </c>
      <c r="I157" s="34"/>
      <c r="J157" s="90" t="s">
        <v>524</v>
      </c>
      <c r="K157" s="16">
        <v>0.24</v>
      </c>
      <c r="L157" s="16">
        <f t="shared" si="7"/>
        <v>0.6</v>
      </c>
      <c r="M157" s="20">
        <v>9016.2266</v>
      </c>
    </row>
    <row r="158" spans="1:13">
      <c r="A158" s="33" t="s">
        <v>525</v>
      </c>
      <c r="B158" s="34"/>
      <c r="C158" s="90" t="s">
        <v>526</v>
      </c>
      <c r="D158" s="16">
        <v>0.9</v>
      </c>
      <c r="E158" s="16">
        <f t="shared" si="8"/>
        <v>2.25</v>
      </c>
      <c r="F158" s="43">
        <v>11627.283400000002</v>
      </c>
      <c r="G158" s="202"/>
      <c r="H158" s="37" t="s">
        <v>527</v>
      </c>
      <c r="I158" s="34"/>
      <c r="J158" s="90" t="s">
        <v>528</v>
      </c>
      <c r="K158" s="16">
        <v>0.93</v>
      </c>
      <c r="L158" s="16">
        <f t="shared" si="7"/>
        <v>2.3250000000000002</v>
      </c>
      <c r="M158" s="20">
        <v>14248.441000000001</v>
      </c>
    </row>
    <row r="159" spans="1:13">
      <c r="A159" s="33" t="s">
        <v>529</v>
      </c>
      <c r="B159" s="34"/>
      <c r="C159" s="90" t="s">
        <v>526</v>
      </c>
      <c r="D159" s="16">
        <v>0.9</v>
      </c>
      <c r="E159" s="16">
        <f t="shared" si="8"/>
        <v>2.25</v>
      </c>
      <c r="F159" s="43">
        <v>12112.121800000001</v>
      </c>
      <c r="G159" s="202"/>
      <c r="H159" s="37" t="s">
        <v>530</v>
      </c>
      <c r="I159" s="34"/>
      <c r="J159" s="90" t="s">
        <v>528</v>
      </c>
      <c r="K159" s="16">
        <v>0.93</v>
      </c>
      <c r="L159" s="16">
        <f t="shared" si="7"/>
        <v>2.3250000000000002</v>
      </c>
      <c r="M159" s="20">
        <v>14841.863000000001</v>
      </c>
    </row>
    <row r="160" spans="1:13">
      <c r="A160" s="33" t="s">
        <v>531</v>
      </c>
      <c r="B160" s="34"/>
      <c r="C160" s="90" t="s">
        <v>532</v>
      </c>
      <c r="D160" s="16">
        <v>0.45</v>
      </c>
      <c r="E160" s="16">
        <f t="shared" si="8"/>
        <v>1.125</v>
      </c>
      <c r="F160" s="43">
        <v>5814.2730000000001</v>
      </c>
      <c r="G160" s="202"/>
      <c r="H160" s="37" t="s">
        <v>533</v>
      </c>
      <c r="I160" s="34"/>
      <c r="J160" s="90" t="s">
        <v>528</v>
      </c>
      <c r="K160" s="16">
        <v>0.93</v>
      </c>
      <c r="L160" s="16">
        <f t="shared" si="7"/>
        <v>2.3250000000000002</v>
      </c>
      <c r="M160" s="20">
        <v>15460.537000000002</v>
      </c>
    </row>
    <row r="161" spans="1:13">
      <c r="A161" s="33" t="s">
        <v>534</v>
      </c>
      <c r="B161" s="34"/>
      <c r="C161" s="90" t="s">
        <v>532</v>
      </c>
      <c r="D161" s="16">
        <v>0.45</v>
      </c>
      <c r="E161" s="16">
        <f t="shared" si="8"/>
        <v>1.125</v>
      </c>
      <c r="F161" s="43">
        <v>6056.6922000000004</v>
      </c>
      <c r="G161" s="202"/>
      <c r="H161" s="37" t="s">
        <v>535</v>
      </c>
      <c r="I161" s="34"/>
      <c r="J161" s="90" t="s">
        <v>536</v>
      </c>
      <c r="K161" s="16">
        <v>0.23</v>
      </c>
      <c r="L161" s="16">
        <f t="shared" si="7"/>
        <v>0.57500000000000007</v>
      </c>
      <c r="M161" s="20">
        <v>6373.604800000001</v>
      </c>
    </row>
    <row r="162" spans="1:13">
      <c r="A162" s="33" t="s">
        <v>537</v>
      </c>
      <c r="B162" s="34"/>
      <c r="C162" s="90" t="s">
        <v>538</v>
      </c>
      <c r="D162" s="16">
        <v>0.11</v>
      </c>
      <c r="E162" s="16">
        <f t="shared" si="8"/>
        <v>0.27500000000000002</v>
      </c>
      <c r="F162" s="43">
        <v>3809.2642000000001</v>
      </c>
      <c r="G162" s="202"/>
      <c r="H162" s="37" t="s">
        <v>539</v>
      </c>
      <c r="I162" s="34"/>
      <c r="J162" s="90" t="s">
        <v>536</v>
      </c>
      <c r="K162" s="16">
        <v>0.23</v>
      </c>
      <c r="L162" s="16">
        <f t="shared" si="7"/>
        <v>0.57500000000000007</v>
      </c>
      <c r="M162" s="20">
        <v>6640.0133999999998</v>
      </c>
    </row>
    <row r="163" spans="1:13">
      <c r="A163" s="33" t="s">
        <v>540</v>
      </c>
      <c r="B163" s="34"/>
      <c r="C163" s="90" t="s">
        <v>538</v>
      </c>
      <c r="D163" s="16">
        <v>0.11</v>
      </c>
      <c r="E163" s="16">
        <f t="shared" si="8"/>
        <v>0.27500000000000002</v>
      </c>
      <c r="F163" s="43">
        <v>3967.0892000000003</v>
      </c>
      <c r="G163" s="202"/>
      <c r="H163" s="37" t="s">
        <v>541</v>
      </c>
      <c r="I163" s="42"/>
      <c r="J163" s="90" t="s">
        <v>536</v>
      </c>
      <c r="K163" s="16">
        <v>0.23</v>
      </c>
      <c r="L163" s="16">
        <f t="shared" si="7"/>
        <v>0.57500000000000007</v>
      </c>
      <c r="M163" s="20">
        <v>6916.5228000000006</v>
      </c>
    </row>
    <row r="164" spans="1:13">
      <c r="A164" s="33" t="s">
        <v>542</v>
      </c>
      <c r="B164" s="34"/>
      <c r="C164" s="90" t="s">
        <v>543</v>
      </c>
      <c r="D164" s="16">
        <v>0.53</v>
      </c>
      <c r="E164" s="16">
        <f t="shared" si="8"/>
        <v>1.3250000000000002</v>
      </c>
      <c r="F164" s="43">
        <v>9482.1260000000002</v>
      </c>
      <c r="G164" s="202"/>
      <c r="H164" s="37" t="s">
        <v>544</v>
      </c>
      <c r="I164" s="42"/>
      <c r="J164" s="90" t="s">
        <v>545</v>
      </c>
      <c r="K164" s="16">
        <v>0.99</v>
      </c>
      <c r="L164" s="16">
        <f t="shared" si="7"/>
        <v>2.4750000000000001</v>
      </c>
      <c r="M164" s="20">
        <v>20072.8148</v>
      </c>
    </row>
    <row r="165" spans="1:13">
      <c r="A165" s="33" t="s">
        <v>546</v>
      </c>
      <c r="B165" s="34"/>
      <c r="C165" s="90" t="s">
        <v>543</v>
      </c>
      <c r="D165" s="16">
        <v>0.53</v>
      </c>
      <c r="E165" s="16">
        <f t="shared" si="8"/>
        <v>1.3250000000000002</v>
      </c>
      <c r="F165" s="43">
        <v>9877.3197999999993</v>
      </c>
      <c r="G165" s="202"/>
      <c r="H165" s="37" t="s">
        <v>547</v>
      </c>
      <c r="I165" s="42"/>
      <c r="J165" s="90" t="s">
        <v>548</v>
      </c>
      <c r="K165" s="16">
        <v>0.99</v>
      </c>
      <c r="L165" s="16">
        <f t="shared" si="7"/>
        <v>2.4750000000000001</v>
      </c>
      <c r="M165" s="20">
        <v>20909.918600000001</v>
      </c>
    </row>
    <row r="166" spans="1:13">
      <c r="A166" s="33" t="s">
        <v>549</v>
      </c>
      <c r="B166" s="34"/>
      <c r="C166" s="90" t="s">
        <v>543</v>
      </c>
      <c r="D166" s="16">
        <v>0.53</v>
      </c>
      <c r="E166" s="16">
        <f t="shared" si="8"/>
        <v>1.3250000000000002</v>
      </c>
      <c r="F166" s="43">
        <v>10288.9274</v>
      </c>
      <c r="G166" s="202"/>
      <c r="H166" s="37" t="s">
        <v>550</v>
      </c>
      <c r="I166" s="42"/>
      <c r="J166" s="90" t="s">
        <v>551</v>
      </c>
      <c r="K166" s="16">
        <v>0.25</v>
      </c>
      <c r="L166" s="16">
        <f t="shared" si="7"/>
        <v>0.625</v>
      </c>
      <c r="M166" s="20">
        <v>8006.1466000000009</v>
      </c>
    </row>
    <row r="167" spans="1:13">
      <c r="A167" s="33" t="s">
        <v>552</v>
      </c>
      <c r="B167" s="34"/>
      <c r="C167" s="90" t="s">
        <v>553</v>
      </c>
      <c r="D167" s="16">
        <v>0.79</v>
      </c>
      <c r="E167" s="16">
        <f t="shared" si="8"/>
        <v>1.9750000000000001</v>
      </c>
      <c r="F167" s="43">
        <v>13057.8092</v>
      </c>
      <c r="G167" s="202"/>
      <c r="H167" s="37" t="s">
        <v>554</v>
      </c>
      <c r="I167" s="42"/>
      <c r="J167" s="90" t="s">
        <v>551</v>
      </c>
      <c r="K167" s="16">
        <v>0.25</v>
      </c>
      <c r="L167" s="16">
        <f t="shared" si="7"/>
        <v>0.625</v>
      </c>
      <c r="M167" s="20">
        <v>8339.473</v>
      </c>
    </row>
    <row r="168" spans="1:13">
      <c r="A168" s="33" t="s">
        <v>555</v>
      </c>
      <c r="B168" s="34"/>
      <c r="C168" s="90" t="s">
        <v>553</v>
      </c>
      <c r="D168" s="16">
        <v>0.79</v>
      </c>
      <c r="E168" s="16">
        <f t="shared" si="8"/>
        <v>1.9750000000000001</v>
      </c>
      <c r="F168" s="43">
        <v>13601.989799999999</v>
      </c>
      <c r="G168" s="202"/>
      <c r="H168" s="37" t="s">
        <v>556</v>
      </c>
      <c r="I168" s="42"/>
      <c r="J168" s="90" t="s">
        <v>557</v>
      </c>
      <c r="K168" s="16">
        <v>1.26</v>
      </c>
      <c r="L168" s="16">
        <f t="shared" si="7"/>
        <v>3.15</v>
      </c>
      <c r="M168" s="20">
        <v>25249.4748</v>
      </c>
    </row>
    <row r="169" spans="1:13">
      <c r="A169" s="33" t="s">
        <v>558</v>
      </c>
      <c r="B169" s="34"/>
      <c r="C169" s="90" t="s">
        <v>559</v>
      </c>
      <c r="D169" s="16">
        <v>0.2</v>
      </c>
      <c r="E169" s="16">
        <f t="shared" si="8"/>
        <v>0.5</v>
      </c>
      <c r="F169" s="43">
        <v>7213.2338000000009</v>
      </c>
      <c r="G169" s="202"/>
      <c r="H169" s="37" t="s">
        <v>560</v>
      </c>
      <c r="I169" s="42"/>
      <c r="J169" s="90" t="s">
        <v>557</v>
      </c>
      <c r="K169" s="16">
        <v>1.26</v>
      </c>
      <c r="L169" s="16">
        <f t="shared" si="7"/>
        <v>3.15</v>
      </c>
      <c r="M169" s="20">
        <v>26301.220600000004</v>
      </c>
    </row>
    <row r="170" spans="1:13">
      <c r="A170" s="33" t="s">
        <v>561</v>
      </c>
      <c r="B170" s="34"/>
      <c r="C170" s="90" t="s">
        <v>562</v>
      </c>
      <c r="D170" s="16">
        <v>1.02</v>
      </c>
      <c r="E170" s="16">
        <f t="shared" si="8"/>
        <v>2.5499999999999998</v>
      </c>
      <c r="F170" s="43">
        <v>28509.508000000002</v>
      </c>
      <c r="G170" s="202"/>
      <c r="H170" s="37" t="s">
        <v>563</v>
      </c>
      <c r="I170" s="42"/>
      <c r="J170" s="90" t="s">
        <v>564</v>
      </c>
      <c r="K170" s="16">
        <v>1.86</v>
      </c>
      <c r="L170" s="16">
        <f t="shared" si="7"/>
        <v>4.6500000000000004</v>
      </c>
      <c r="M170" s="20">
        <v>24423.599999999999</v>
      </c>
    </row>
    <row r="171" spans="1:13">
      <c r="A171" s="33" t="s">
        <v>565</v>
      </c>
      <c r="B171" s="34"/>
      <c r="C171" s="90" t="s">
        <v>562</v>
      </c>
      <c r="D171" s="16">
        <v>1.02</v>
      </c>
      <c r="E171" s="16">
        <f t="shared" si="8"/>
        <v>2.5499999999999998</v>
      </c>
      <c r="F171" s="43">
        <v>22928.815999999999</v>
      </c>
      <c r="G171" s="202"/>
      <c r="H171" s="37" t="s">
        <v>566</v>
      </c>
      <c r="I171" s="42"/>
      <c r="J171" s="90" t="s">
        <v>567</v>
      </c>
      <c r="K171" s="16">
        <v>1.77</v>
      </c>
      <c r="L171" s="16">
        <f t="shared" si="7"/>
        <v>4.4249999999999998</v>
      </c>
      <c r="M171" s="20">
        <v>26170.799999999999</v>
      </c>
    </row>
    <row r="172" spans="1:13">
      <c r="A172" s="33" t="s">
        <v>568</v>
      </c>
      <c r="B172" s="34"/>
      <c r="C172" s="90" t="s">
        <v>569</v>
      </c>
      <c r="D172" s="16">
        <v>0.26</v>
      </c>
      <c r="E172" s="16">
        <f t="shared" si="8"/>
        <v>0.65</v>
      </c>
      <c r="F172" s="43">
        <v>9979.5903999999991</v>
      </c>
      <c r="G172" s="202"/>
      <c r="H172" s="37" t="s">
        <v>570</v>
      </c>
      <c r="I172" s="42"/>
      <c r="J172" s="90" t="s">
        <v>571</v>
      </c>
      <c r="K172" s="16">
        <v>2.0699999999999998</v>
      </c>
      <c r="L172" s="16">
        <f t="shared" si="7"/>
        <v>5.1749999999999998</v>
      </c>
      <c r="M172" s="20">
        <v>28240.799999999999</v>
      </c>
    </row>
    <row r="173" spans="1:13">
      <c r="A173" s="33" t="s">
        <v>572</v>
      </c>
      <c r="B173" s="34"/>
      <c r="C173" s="90" t="s">
        <v>569</v>
      </c>
      <c r="D173" s="16">
        <v>0.26</v>
      </c>
      <c r="E173" s="16">
        <f t="shared" si="8"/>
        <v>0.65</v>
      </c>
      <c r="F173" s="43">
        <v>10184.131600000001</v>
      </c>
      <c r="G173" s="202"/>
      <c r="H173" s="37" t="s">
        <v>573</v>
      </c>
      <c r="I173" s="42"/>
      <c r="J173" s="90" t="s">
        <v>574</v>
      </c>
      <c r="K173" s="16">
        <v>1.61</v>
      </c>
      <c r="L173" s="16">
        <f t="shared" si="7"/>
        <v>4.0250000000000004</v>
      </c>
      <c r="M173" s="20">
        <v>24081.599999999999</v>
      </c>
    </row>
    <row r="174" spans="1:13">
      <c r="A174" s="33" t="s">
        <v>575</v>
      </c>
      <c r="B174" s="34"/>
      <c r="C174" s="90" t="s">
        <v>576</v>
      </c>
      <c r="D174" s="16">
        <v>0.66</v>
      </c>
      <c r="E174" s="16">
        <f t="shared" si="8"/>
        <v>1.6500000000000001</v>
      </c>
      <c r="F174" s="43">
        <v>11658.848400000001</v>
      </c>
      <c r="G174" s="202"/>
      <c r="H174" s="37" t="s">
        <v>577</v>
      </c>
      <c r="I174" s="42"/>
      <c r="J174" s="90" t="s">
        <v>578</v>
      </c>
      <c r="K174" s="16">
        <v>1.89</v>
      </c>
      <c r="L174" s="16">
        <f t="shared" si="7"/>
        <v>4.7249999999999996</v>
      </c>
      <c r="M174" s="20">
        <v>27084</v>
      </c>
    </row>
    <row r="175" spans="1:13">
      <c r="A175" s="33" t="s">
        <v>579</v>
      </c>
      <c r="B175" s="34"/>
      <c r="C175" s="90" t="s">
        <v>580</v>
      </c>
      <c r="D175" s="16">
        <v>0.17</v>
      </c>
      <c r="E175" s="16">
        <f t="shared" si="8"/>
        <v>0.42500000000000004</v>
      </c>
      <c r="F175" s="43">
        <v>6141.2864000000009</v>
      </c>
      <c r="G175" s="203"/>
      <c r="H175" s="37" t="s">
        <v>581</v>
      </c>
      <c r="I175" s="42"/>
      <c r="J175" s="90" t="s">
        <v>582</v>
      </c>
      <c r="K175" s="16">
        <v>2.76</v>
      </c>
      <c r="L175" s="16">
        <f t="shared" si="7"/>
        <v>6.8999999999999995</v>
      </c>
      <c r="M175" s="20">
        <v>44037.599999999999</v>
      </c>
    </row>
    <row r="176" spans="1:13">
      <c r="A176" s="138" t="s">
        <v>583</v>
      </c>
      <c r="B176" s="139"/>
      <c r="C176" s="139"/>
      <c r="D176" s="139"/>
      <c r="E176" s="139"/>
      <c r="F176" s="139"/>
      <c r="G176" s="139"/>
      <c r="H176" s="139"/>
      <c r="I176" s="139"/>
      <c r="J176" s="139"/>
      <c r="K176" s="139"/>
      <c r="L176" s="139"/>
      <c r="M176" s="140"/>
    </row>
    <row r="177" spans="1:13">
      <c r="A177" s="141" t="s">
        <v>584</v>
      </c>
      <c r="B177" s="142"/>
      <c r="C177" s="142"/>
      <c r="D177" s="142"/>
      <c r="E177" s="142"/>
      <c r="F177" s="142"/>
      <c r="G177" s="142"/>
      <c r="H177" s="142"/>
      <c r="I177" s="142"/>
      <c r="J177" s="142"/>
      <c r="K177" s="142"/>
      <c r="L177" s="142"/>
      <c r="M177" s="143"/>
    </row>
    <row r="178" spans="1:13">
      <c r="A178" s="33" t="s">
        <v>585</v>
      </c>
      <c r="B178" s="13"/>
      <c r="C178" s="14" t="s">
        <v>586</v>
      </c>
      <c r="D178" s="16">
        <v>0.08</v>
      </c>
      <c r="E178" s="16">
        <f>D178*2.5</f>
        <v>0.2</v>
      </c>
      <c r="F178" s="91">
        <v>1436.16</v>
      </c>
      <c r="G178" s="163"/>
      <c r="H178" s="37" t="s">
        <v>587</v>
      </c>
      <c r="I178" s="13"/>
      <c r="J178" s="14" t="s">
        <v>588</v>
      </c>
      <c r="K178" s="16">
        <v>0.25</v>
      </c>
      <c r="L178" s="16">
        <f t="shared" ref="L178:L201" si="9">K178*2.5</f>
        <v>0.625</v>
      </c>
      <c r="M178" s="20">
        <v>4229.12</v>
      </c>
    </row>
    <row r="179" spans="1:13">
      <c r="A179" s="33" t="s">
        <v>589</v>
      </c>
      <c r="B179" s="13"/>
      <c r="C179" s="14" t="s">
        <v>590</v>
      </c>
      <c r="D179" s="16">
        <v>0.04</v>
      </c>
      <c r="E179" s="16">
        <f>D179*2.5</f>
        <v>0.1</v>
      </c>
      <c r="F179" s="91">
        <v>607.18079999999998</v>
      </c>
      <c r="G179" s="189"/>
      <c r="H179" s="37" t="s">
        <v>591</v>
      </c>
      <c r="I179" s="13"/>
      <c r="J179" s="14" t="s">
        <v>592</v>
      </c>
      <c r="K179" s="16">
        <v>0.39</v>
      </c>
      <c r="L179" s="16">
        <f t="shared" si="9"/>
        <v>0.97500000000000009</v>
      </c>
      <c r="M179" s="20">
        <v>5845.2480000000005</v>
      </c>
    </row>
    <row r="180" spans="1:13">
      <c r="A180" s="33" t="s">
        <v>593</v>
      </c>
      <c r="B180" s="13"/>
      <c r="C180" s="14" t="s">
        <v>594</v>
      </c>
      <c r="D180" s="16">
        <v>0.14000000000000001</v>
      </c>
      <c r="E180" s="16">
        <f t="shared" ref="E180:E201" si="10">D180*2.5</f>
        <v>0.35000000000000003</v>
      </c>
      <c r="F180" s="91">
        <v>2215.7568000000001</v>
      </c>
      <c r="G180" s="189"/>
      <c r="H180" s="37" t="s">
        <v>595</v>
      </c>
      <c r="I180" s="13"/>
      <c r="J180" s="14" t="s">
        <v>596</v>
      </c>
      <c r="K180" s="16">
        <v>0.19</v>
      </c>
      <c r="L180" s="16">
        <f t="shared" si="9"/>
        <v>0.47499999999999998</v>
      </c>
      <c r="M180" s="20">
        <v>3418.0352000000003</v>
      </c>
    </row>
    <row r="181" spans="1:13">
      <c r="A181" s="33" t="s">
        <v>597</v>
      </c>
      <c r="B181" s="13"/>
      <c r="C181" s="14" t="s">
        <v>598</v>
      </c>
      <c r="D181" s="16">
        <v>7.0000000000000007E-2</v>
      </c>
      <c r="E181" s="16">
        <f t="shared" si="10"/>
        <v>0.17500000000000002</v>
      </c>
      <c r="F181" s="91">
        <v>1179.6224</v>
      </c>
      <c r="G181" s="189"/>
      <c r="H181" s="37" t="s">
        <v>599</v>
      </c>
      <c r="I181" s="13"/>
      <c r="J181" s="14" t="s">
        <v>600</v>
      </c>
      <c r="K181" s="16">
        <v>0.48499999999999999</v>
      </c>
      <c r="L181" s="16">
        <f t="shared" si="9"/>
        <v>1.2124999999999999</v>
      </c>
      <c r="M181" s="20">
        <v>6908.5695999999998</v>
      </c>
    </row>
    <row r="182" spans="1:13">
      <c r="A182" s="33" t="s">
        <v>601</v>
      </c>
      <c r="B182" s="13"/>
      <c r="C182" s="14" t="s">
        <v>602</v>
      </c>
      <c r="D182" s="16">
        <v>0.17499999999999999</v>
      </c>
      <c r="E182" s="16">
        <f t="shared" si="10"/>
        <v>0.4375</v>
      </c>
      <c r="F182" s="91">
        <v>2110.0288</v>
      </c>
      <c r="G182" s="189"/>
      <c r="H182" s="37" t="s">
        <v>603</v>
      </c>
      <c r="I182" s="13"/>
      <c r="J182" s="14" t="s">
        <v>604</v>
      </c>
      <c r="K182" s="16">
        <v>0.24</v>
      </c>
      <c r="L182" s="16">
        <f t="shared" si="9"/>
        <v>0.6</v>
      </c>
      <c r="M182" s="20">
        <v>3955.7376000000004</v>
      </c>
    </row>
    <row r="183" spans="1:13">
      <c r="A183" s="33" t="s">
        <v>605</v>
      </c>
      <c r="B183" s="13"/>
      <c r="C183" s="14" t="s">
        <v>602</v>
      </c>
      <c r="D183" s="16">
        <v>0.17499999999999999</v>
      </c>
      <c r="E183" s="16">
        <f t="shared" si="10"/>
        <v>0.4375</v>
      </c>
      <c r="F183" s="91">
        <v>2617.5232000000001</v>
      </c>
      <c r="G183" s="189"/>
      <c r="H183" s="37" t="s">
        <v>606</v>
      </c>
      <c r="I183" s="13"/>
      <c r="J183" s="14" t="s">
        <v>607</v>
      </c>
      <c r="K183" s="16">
        <v>1.61</v>
      </c>
      <c r="L183" s="16">
        <f t="shared" si="9"/>
        <v>4.0250000000000004</v>
      </c>
      <c r="M183" s="20">
        <v>22695.270400000001</v>
      </c>
    </row>
    <row r="184" spans="1:13">
      <c r="A184" s="33" t="s">
        <v>608</v>
      </c>
      <c r="B184" s="13"/>
      <c r="C184" s="14" t="s">
        <v>609</v>
      </c>
      <c r="D184" s="16">
        <v>0.09</v>
      </c>
      <c r="E184" s="16">
        <f t="shared" si="10"/>
        <v>0.22499999999999998</v>
      </c>
      <c r="F184" s="91">
        <v>1161.4975999999999</v>
      </c>
      <c r="G184" s="189"/>
      <c r="H184" s="37" t="s">
        <v>610</v>
      </c>
      <c r="I184" s="13"/>
      <c r="J184" s="14" t="s">
        <v>611</v>
      </c>
      <c r="K184" s="16">
        <v>0.81</v>
      </c>
      <c r="L184" s="16">
        <f t="shared" si="9"/>
        <v>2.0250000000000004</v>
      </c>
      <c r="M184" s="20">
        <v>11418.624</v>
      </c>
    </row>
    <row r="185" spans="1:13">
      <c r="A185" s="33" t="s">
        <v>612</v>
      </c>
      <c r="B185" s="13"/>
      <c r="C185" s="14" t="s">
        <v>609</v>
      </c>
      <c r="D185" s="16">
        <v>0.09</v>
      </c>
      <c r="E185" s="16">
        <f t="shared" si="10"/>
        <v>0.22499999999999998</v>
      </c>
      <c r="F185" s="91">
        <v>1377.4848000000002</v>
      </c>
      <c r="G185" s="189"/>
      <c r="H185" s="37" t="s">
        <v>613</v>
      </c>
      <c r="I185" s="13"/>
      <c r="J185" s="14" t="s">
        <v>614</v>
      </c>
      <c r="K185" s="16">
        <v>0.4</v>
      </c>
      <c r="L185" s="16">
        <f t="shared" si="9"/>
        <v>1</v>
      </c>
      <c r="M185" s="20">
        <v>6766.5919999999996</v>
      </c>
    </row>
    <row r="186" spans="1:13">
      <c r="A186" s="33" t="s">
        <v>615</v>
      </c>
      <c r="B186" s="13"/>
      <c r="C186" s="14" t="s">
        <v>616</v>
      </c>
      <c r="D186" s="16">
        <v>0.21</v>
      </c>
      <c r="E186" s="16">
        <f t="shared" si="10"/>
        <v>0.52500000000000002</v>
      </c>
      <c r="F186" s="91">
        <v>4111.3087999999998</v>
      </c>
      <c r="G186" s="189"/>
      <c r="H186" s="37" t="s">
        <v>617</v>
      </c>
      <c r="I186" s="13"/>
      <c r="J186" s="14" t="s">
        <v>618</v>
      </c>
      <c r="K186" s="16">
        <v>0.25</v>
      </c>
      <c r="L186" s="16">
        <f t="shared" si="9"/>
        <v>0.625</v>
      </c>
      <c r="M186" s="20">
        <v>5022.08</v>
      </c>
    </row>
    <row r="187" spans="1:13">
      <c r="A187" s="33" t="s">
        <v>619</v>
      </c>
      <c r="B187" s="13"/>
      <c r="C187" s="14" t="s">
        <v>620</v>
      </c>
      <c r="D187" s="16">
        <v>0.1</v>
      </c>
      <c r="E187" s="16">
        <f t="shared" si="10"/>
        <v>0.25</v>
      </c>
      <c r="F187" s="91">
        <v>2167.424</v>
      </c>
      <c r="G187" s="189"/>
      <c r="H187" s="37" t="s">
        <v>621</v>
      </c>
      <c r="I187" s="13"/>
      <c r="J187" s="14" t="s">
        <v>622</v>
      </c>
      <c r="K187" s="16">
        <v>1.18</v>
      </c>
      <c r="L187" s="16">
        <f t="shared" si="9"/>
        <v>2.9499999999999997</v>
      </c>
      <c r="M187" s="20">
        <v>15245.9776</v>
      </c>
    </row>
    <row r="188" spans="1:13">
      <c r="A188" s="33" t="s">
        <v>623</v>
      </c>
      <c r="B188" s="13"/>
      <c r="C188" s="14" t="s">
        <v>624</v>
      </c>
      <c r="D188" s="16">
        <v>0.31</v>
      </c>
      <c r="E188" s="16">
        <f t="shared" si="10"/>
        <v>0.77500000000000002</v>
      </c>
      <c r="F188" s="91">
        <v>5582.4384</v>
      </c>
      <c r="G188" s="189"/>
      <c r="H188" s="37" t="s">
        <v>625</v>
      </c>
      <c r="I188" s="13"/>
      <c r="J188" s="14" t="s">
        <v>622</v>
      </c>
      <c r="K188" s="16">
        <v>1.18</v>
      </c>
      <c r="L188" s="16">
        <f t="shared" si="9"/>
        <v>2.9499999999999997</v>
      </c>
      <c r="M188" s="20">
        <v>15643.212800000001</v>
      </c>
    </row>
    <row r="189" spans="1:13">
      <c r="A189" s="33" t="s">
        <v>626</v>
      </c>
      <c r="B189" s="13"/>
      <c r="C189" s="14" t="s">
        <v>627</v>
      </c>
      <c r="D189" s="16">
        <v>0.155</v>
      </c>
      <c r="E189" s="16">
        <f t="shared" si="10"/>
        <v>0.38750000000000001</v>
      </c>
      <c r="F189" s="91">
        <v>2860.6976</v>
      </c>
      <c r="G189" s="189"/>
      <c r="H189" s="37" t="s">
        <v>628</v>
      </c>
      <c r="I189" s="13"/>
      <c r="J189" s="14" t="s">
        <v>629</v>
      </c>
      <c r="K189" s="16">
        <v>0.59</v>
      </c>
      <c r="L189" s="16">
        <f t="shared" si="9"/>
        <v>1.4749999999999999</v>
      </c>
      <c r="M189" s="20">
        <v>8153.1392000000005</v>
      </c>
    </row>
    <row r="190" spans="1:13">
      <c r="A190" s="33" t="s">
        <v>630</v>
      </c>
      <c r="B190" s="13"/>
      <c r="C190" s="14" t="s">
        <v>631</v>
      </c>
      <c r="D190" s="16">
        <v>0.08</v>
      </c>
      <c r="E190" s="16">
        <f t="shared" si="10"/>
        <v>0.2</v>
      </c>
      <c r="F190" s="91">
        <v>2739.8656000000001</v>
      </c>
      <c r="G190" s="189"/>
      <c r="H190" s="37" t="s">
        <v>632</v>
      </c>
      <c r="I190" s="13"/>
      <c r="J190" s="14" t="s">
        <v>633</v>
      </c>
      <c r="K190" s="16">
        <v>0.28999999999999998</v>
      </c>
      <c r="L190" s="16">
        <f t="shared" si="9"/>
        <v>0.72499999999999998</v>
      </c>
      <c r="M190" s="20">
        <v>4496.4607999999998</v>
      </c>
    </row>
    <row r="191" spans="1:13">
      <c r="A191" s="33" t="s">
        <v>634</v>
      </c>
      <c r="B191" s="13"/>
      <c r="C191" s="14" t="s">
        <v>635</v>
      </c>
      <c r="D191" s="16">
        <v>0.22</v>
      </c>
      <c r="E191" s="16">
        <f t="shared" si="10"/>
        <v>0.55000000000000004</v>
      </c>
      <c r="F191" s="91">
        <v>2934.7071999999998</v>
      </c>
      <c r="G191" s="189"/>
      <c r="H191" s="37" t="s">
        <v>636</v>
      </c>
      <c r="I191" s="13"/>
      <c r="J191" s="14" t="s">
        <v>633</v>
      </c>
      <c r="K191" s="16">
        <v>0.28999999999999998</v>
      </c>
      <c r="L191" s="16">
        <f t="shared" si="9"/>
        <v>0.72499999999999998</v>
      </c>
      <c r="M191" s="20">
        <v>5250.1504000000004</v>
      </c>
    </row>
    <row r="192" spans="1:13">
      <c r="A192" s="33" t="s">
        <v>637</v>
      </c>
      <c r="B192" s="13"/>
      <c r="C192" s="14" t="s">
        <v>638</v>
      </c>
      <c r="D192" s="16">
        <v>0.11</v>
      </c>
      <c r="E192" s="16">
        <f t="shared" si="10"/>
        <v>0.27500000000000002</v>
      </c>
      <c r="F192" s="91">
        <v>2277.6831999999999</v>
      </c>
      <c r="G192" s="189"/>
      <c r="H192" s="37" t="s">
        <v>639</v>
      </c>
      <c r="I192" s="13"/>
      <c r="J192" s="14" t="s">
        <v>640</v>
      </c>
      <c r="K192" s="16">
        <v>1.84</v>
      </c>
      <c r="L192" s="16">
        <f t="shared" si="9"/>
        <v>4.6000000000000005</v>
      </c>
      <c r="M192" s="20">
        <v>25936.588799999998</v>
      </c>
    </row>
    <row r="193" spans="1:13">
      <c r="A193" s="33" t="s">
        <v>641</v>
      </c>
      <c r="B193" s="13"/>
      <c r="C193" s="14" t="s">
        <v>642</v>
      </c>
      <c r="D193" s="16">
        <v>0.35499999999999998</v>
      </c>
      <c r="E193" s="16">
        <f t="shared" si="10"/>
        <v>0.88749999999999996</v>
      </c>
      <c r="F193" s="91">
        <v>4975.2575999999999</v>
      </c>
      <c r="G193" s="189"/>
      <c r="H193" s="37" t="s">
        <v>643</v>
      </c>
      <c r="I193" s="13"/>
      <c r="J193" s="14" t="s">
        <v>644</v>
      </c>
      <c r="K193" s="16">
        <v>0.92</v>
      </c>
      <c r="L193" s="16">
        <f t="shared" si="9"/>
        <v>2.3000000000000003</v>
      </c>
      <c r="M193" s="20">
        <v>12968.294399999999</v>
      </c>
    </row>
    <row r="194" spans="1:13">
      <c r="A194" s="33" t="s">
        <v>645</v>
      </c>
      <c r="B194" s="13"/>
      <c r="C194" s="14" t="s">
        <v>642</v>
      </c>
      <c r="D194" s="16">
        <v>0.35499999999999998</v>
      </c>
      <c r="E194" s="16">
        <f t="shared" si="10"/>
        <v>0.88749999999999996</v>
      </c>
      <c r="F194" s="91">
        <v>5941.9135999999999</v>
      </c>
      <c r="G194" s="189"/>
      <c r="H194" s="37" t="s">
        <v>646</v>
      </c>
      <c r="I194" s="13"/>
      <c r="J194" s="14" t="s">
        <v>647</v>
      </c>
      <c r="K194" s="16">
        <v>1.33</v>
      </c>
      <c r="L194" s="16">
        <f t="shared" si="9"/>
        <v>3.3250000000000002</v>
      </c>
      <c r="M194" s="20">
        <v>22258.764800000001</v>
      </c>
    </row>
    <row r="195" spans="1:13">
      <c r="A195" s="33" t="s">
        <v>648</v>
      </c>
      <c r="B195" s="13"/>
      <c r="C195" s="14" t="s">
        <v>649</v>
      </c>
      <c r="D195" s="16">
        <v>0.18</v>
      </c>
      <c r="E195" s="16">
        <f t="shared" si="10"/>
        <v>0.44999999999999996</v>
      </c>
      <c r="F195" s="91">
        <v>3164.288</v>
      </c>
      <c r="G195" s="189"/>
      <c r="H195" s="37" t="s">
        <v>650</v>
      </c>
      <c r="I195" s="13"/>
      <c r="J195" s="14" t="s">
        <v>647</v>
      </c>
      <c r="K195" s="16">
        <v>1.33</v>
      </c>
      <c r="L195" s="16">
        <f t="shared" si="9"/>
        <v>3.3250000000000002</v>
      </c>
      <c r="M195" s="20">
        <v>23371.929599999999</v>
      </c>
    </row>
    <row r="196" spans="1:13">
      <c r="A196" s="33" t="s">
        <v>651</v>
      </c>
      <c r="B196" s="13"/>
      <c r="C196" s="14" t="s">
        <v>649</v>
      </c>
      <c r="D196" s="16">
        <v>0.18</v>
      </c>
      <c r="E196" s="16">
        <f t="shared" si="10"/>
        <v>0.44999999999999996</v>
      </c>
      <c r="F196" s="91">
        <v>3780.5311999999999</v>
      </c>
      <c r="G196" s="189"/>
      <c r="H196" s="37" t="s">
        <v>652</v>
      </c>
      <c r="I196" s="13"/>
      <c r="J196" s="14" t="s">
        <v>653</v>
      </c>
      <c r="K196" s="16">
        <v>0.33</v>
      </c>
      <c r="L196" s="16">
        <f t="shared" si="9"/>
        <v>0.82500000000000007</v>
      </c>
      <c r="M196" s="20">
        <v>6627.6352000000006</v>
      </c>
    </row>
    <row r="197" spans="1:13">
      <c r="A197" s="33" t="s">
        <v>654</v>
      </c>
      <c r="B197" s="13"/>
      <c r="C197" s="14" t="s">
        <v>655</v>
      </c>
      <c r="D197" s="16">
        <v>0.25</v>
      </c>
      <c r="E197" s="16">
        <f t="shared" si="10"/>
        <v>0.625</v>
      </c>
      <c r="F197" s="91">
        <v>4185.3184000000001</v>
      </c>
      <c r="G197" s="189"/>
      <c r="H197" s="37" t="s">
        <v>656</v>
      </c>
      <c r="I197" s="13"/>
      <c r="J197" s="14" t="s">
        <v>657</v>
      </c>
      <c r="K197" s="16">
        <v>1.5</v>
      </c>
      <c r="L197" s="16">
        <f t="shared" si="9"/>
        <v>3.75</v>
      </c>
      <c r="M197" s="20">
        <v>27868.3904</v>
      </c>
    </row>
    <row r="198" spans="1:13">
      <c r="A198" s="33" t="s">
        <v>658</v>
      </c>
      <c r="B198" s="13"/>
      <c r="C198" s="14" t="s">
        <v>659</v>
      </c>
      <c r="D198" s="16">
        <v>0.12</v>
      </c>
      <c r="E198" s="16">
        <f t="shared" si="10"/>
        <v>0.3</v>
      </c>
      <c r="F198" s="91">
        <v>2520.8576000000003</v>
      </c>
      <c r="G198" s="189"/>
      <c r="H198" s="37" t="s">
        <v>660</v>
      </c>
      <c r="I198" s="13"/>
      <c r="J198" s="14" t="s">
        <v>661</v>
      </c>
      <c r="K198" s="16">
        <v>0.37</v>
      </c>
      <c r="L198" s="16">
        <f t="shared" si="9"/>
        <v>0.92500000000000004</v>
      </c>
      <c r="M198" s="20">
        <v>8249.8047999999999</v>
      </c>
    </row>
    <row r="199" spans="1:13">
      <c r="A199" s="33" t="s">
        <v>662</v>
      </c>
      <c r="B199" s="13"/>
      <c r="C199" s="14" t="s">
        <v>663</v>
      </c>
      <c r="D199" s="16">
        <v>0.33</v>
      </c>
      <c r="E199" s="16">
        <f t="shared" si="10"/>
        <v>0.82500000000000007</v>
      </c>
      <c r="F199" s="91">
        <v>5250.1504000000004</v>
      </c>
      <c r="G199" s="189"/>
      <c r="H199" s="37" t="s">
        <v>664</v>
      </c>
      <c r="I199" s="13"/>
      <c r="J199" s="14" t="s">
        <v>665</v>
      </c>
      <c r="K199" s="16">
        <v>0.5</v>
      </c>
      <c r="L199" s="16">
        <f t="shared" si="9"/>
        <v>1.25</v>
      </c>
      <c r="M199" s="20">
        <v>10042.649600000001</v>
      </c>
    </row>
    <row r="200" spans="1:13">
      <c r="A200" s="33" t="s">
        <v>666</v>
      </c>
      <c r="B200" s="13"/>
      <c r="C200" s="14" t="s">
        <v>667</v>
      </c>
      <c r="D200" s="16">
        <v>0.16</v>
      </c>
      <c r="E200" s="16">
        <f t="shared" si="10"/>
        <v>0.4</v>
      </c>
      <c r="F200" s="91">
        <v>2939.2384000000002</v>
      </c>
      <c r="G200" s="189"/>
      <c r="H200" s="37" t="s">
        <v>668</v>
      </c>
      <c r="I200" s="13"/>
      <c r="J200" s="14" t="s">
        <v>669</v>
      </c>
      <c r="K200" s="16">
        <v>2.5299999999999998</v>
      </c>
      <c r="L200" s="16">
        <f t="shared" si="9"/>
        <v>6.3249999999999993</v>
      </c>
      <c r="M200" s="20">
        <v>47003.648000000001</v>
      </c>
    </row>
    <row r="201" spans="1:13">
      <c r="A201" s="33" t="s">
        <v>670</v>
      </c>
      <c r="B201" s="13"/>
      <c r="C201" s="14" t="s">
        <v>671</v>
      </c>
      <c r="D201" s="16">
        <v>0.495</v>
      </c>
      <c r="E201" s="16">
        <f t="shared" si="10"/>
        <v>1.2375</v>
      </c>
      <c r="F201" s="91">
        <v>6978.0480000000007</v>
      </c>
      <c r="G201" s="190"/>
      <c r="H201" s="37" t="s">
        <v>672</v>
      </c>
      <c r="I201" s="13"/>
      <c r="J201" s="14" t="s">
        <v>673</v>
      </c>
      <c r="K201" s="16">
        <v>0.63</v>
      </c>
      <c r="L201" s="16">
        <f t="shared" si="9"/>
        <v>1.575</v>
      </c>
      <c r="M201" s="20">
        <v>14045.2096</v>
      </c>
    </row>
    <row r="202" spans="1:13">
      <c r="A202" s="138" t="s">
        <v>674</v>
      </c>
      <c r="B202" s="139"/>
      <c r="C202" s="139"/>
      <c r="D202" s="139"/>
      <c r="E202" s="139"/>
      <c r="F202" s="139"/>
      <c r="G202" s="139"/>
      <c r="H202" s="139"/>
      <c r="I202" s="139"/>
      <c r="J202" s="139"/>
      <c r="K202" s="139"/>
      <c r="L202" s="139"/>
      <c r="M202" s="140"/>
    </row>
    <row r="203" spans="1:13">
      <c r="A203" s="191" t="s">
        <v>675</v>
      </c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  <c r="M203" s="193"/>
    </row>
    <row r="204" spans="1:13">
      <c r="A204" s="33" t="s">
        <v>676</v>
      </c>
      <c r="B204" s="13"/>
      <c r="C204" s="13"/>
      <c r="D204" s="16">
        <v>0.53</v>
      </c>
      <c r="E204" s="16">
        <f t="shared" ref="E204:E205" si="11">D204*2.5</f>
        <v>1.3250000000000002</v>
      </c>
      <c r="F204" s="91">
        <v>11755.199999999999</v>
      </c>
      <c r="G204" s="163"/>
      <c r="H204" s="37" t="s">
        <v>677</v>
      </c>
      <c r="I204" s="13"/>
      <c r="J204" s="13"/>
      <c r="K204" s="16">
        <v>1.5</v>
      </c>
      <c r="L204" s="16">
        <f t="shared" ref="L204:L206" si="12">K204*2.5</f>
        <v>3.75</v>
      </c>
      <c r="M204" s="20">
        <v>36687.599999999999</v>
      </c>
    </row>
    <row r="205" spans="1:13">
      <c r="A205" s="33" t="s">
        <v>678</v>
      </c>
      <c r="B205" s="13"/>
      <c r="C205" s="13"/>
      <c r="D205" s="16">
        <v>0.72</v>
      </c>
      <c r="E205" s="16">
        <f t="shared" si="11"/>
        <v>1.7999999999999998</v>
      </c>
      <c r="F205" s="91">
        <v>14697.6</v>
      </c>
      <c r="G205" s="189"/>
      <c r="H205" s="37" t="s">
        <v>679</v>
      </c>
      <c r="I205" s="13"/>
      <c r="J205" s="13"/>
      <c r="K205" s="16">
        <v>1.78</v>
      </c>
      <c r="L205" s="16">
        <f t="shared" si="12"/>
        <v>4.45</v>
      </c>
      <c r="M205" s="20">
        <v>49206</v>
      </c>
    </row>
    <row r="206" spans="1:13">
      <c r="A206" s="33" t="s">
        <v>680</v>
      </c>
      <c r="B206" s="13"/>
      <c r="C206" s="13"/>
      <c r="D206" s="16">
        <v>1.1100000000000001</v>
      </c>
      <c r="E206" s="16">
        <f>D206*2.5</f>
        <v>2.7750000000000004</v>
      </c>
      <c r="F206" s="91">
        <v>30355.199999999997</v>
      </c>
      <c r="G206" s="190"/>
      <c r="H206" s="37" t="s">
        <v>681</v>
      </c>
      <c r="I206" s="13"/>
      <c r="J206" s="13"/>
      <c r="K206" s="16">
        <v>3.02</v>
      </c>
      <c r="L206" s="16">
        <f t="shared" si="12"/>
        <v>7.55</v>
      </c>
      <c r="M206" s="20">
        <v>70957.2</v>
      </c>
    </row>
    <row r="207" spans="1:13">
      <c r="A207" s="141" t="s">
        <v>682</v>
      </c>
      <c r="B207" s="142"/>
      <c r="C207" s="142"/>
      <c r="D207" s="142"/>
      <c r="E207" s="142"/>
      <c r="F207" s="142"/>
      <c r="G207" s="142"/>
      <c r="H207" s="142"/>
      <c r="I207" s="142"/>
      <c r="J207" s="142"/>
      <c r="K207" s="142"/>
      <c r="L207" s="142"/>
      <c r="M207" s="143"/>
    </row>
    <row r="208" spans="1:13">
      <c r="A208" s="33" t="s">
        <v>683</v>
      </c>
      <c r="B208" s="13"/>
      <c r="C208" s="13"/>
      <c r="D208" s="16">
        <v>0.4</v>
      </c>
      <c r="E208" s="16">
        <f t="shared" ref="E208:E222" si="13">D208*2.5</f>
        <v>1</v>
      </c>
      <c r="F208" s="91">
        <v>6694.8</v>
      </c>
      <c r="G208" s="163"/>
      <c r="H208" s="37" t="s">
        <v>684</v>
      </c>
      <c r="I208" s="13"/>
      <c r="J208" s="13"/>
      <c r="K208" s="16">
        <v>2</v>
      </c>
      <c r="L208" s="16">
        <f t="shared" ref="L208:L209" si="14">K208*2.5</f>
        <v>5</v>
      </c>
      <c r="M208" s="20">
        <v>25887.599999999999</v>
      </c>
    </row>
    <row r="209" spans="1:13">
      <c r="A209" s="33" t="s">
        <v>685</v>
      </c>
      <c r="B209" s="13"/>
      <c r="C209" s="13"/>
      <c r="D209" s="16">
        <v>1.3</v>
      </c>
      <c r="E209" s="16">
        <f t="shared" si="13"/>
        <v>3.25</v>
      </c>
      <c r="F209" s="91">
        <v>18055.2</v>
      </c>
      <c r="G209" s="189"/>
      <c r="H209" s="37" t="s">
        <v>686</v>
      </c>
      <c r="I209" s="13"/>
      <c r="J209" s="13"/>
      <c r="K209" s="16">
        <v>3.7</v>
      </c>
      <c r="L209" s="16">
        <f t="shared" si="14"/>
        <v>9.25</v>
      </c>
      <c r="M209" s="20">
        <v>54613.2</v>
      </c>
    </row>
    <row r="210" spans="1:13">
      <c r="A210" s="33" t="s">
        <v>687</v>
      </c>
      <c r="B210" s="13"/>
      <c r="C210" s="13"/>
      <c r="D210" s="16">
        <v>1.1000000000000001</v>
      </c>
      <c r="E210" s="16">
        <f t="shared" si="13"/>
        <v>2.75</v>
      </c>
      <c r="F210" s="91">
        <v>17745.599999999999</v>
      </c>
      <c r="G210" s="190"/>
      <c r="H210" s="13"/>
      <c r="I210" s="13"/>
      <c r="J210" s="13"/>
      <c r="K210" s="92"/>
      <c r="L210" s="90"/>
      <c r="M210" s="93"/>
    </row>
    <row r="211" spans="1:13">
      <c r="A211" s="141" t="s">
        <v>688</v>
      </c>
      <c r="B211" s="142"/>
      <c r="C211" s="142"/>
      <c r="D211" s="142"/>
      <c r="E211" s="142"/>
      <c r="F211" s="142"/>
      <c r="G211" s="142"/>
      <c r="H211" s="142"/>
      <c r="I211" s="142"/>
      <c r="J211" s="142"/>
      <c r="K211" s="142"/>
      <c r="L211" s="142"/>
      <c r="M211" s="143"/>
    </row>
    <row r="212" spans="1:13" ht="12.75" customHeight="1">
      <c r="A212" s="33" t="s">
        <v>689</v>
      </c>
      <c r="B212" s="13"/>
      <c r="C212" s="13"/>
      <c r="D212" s="16">
        <v>0.85</v>
      </c>
      <c r="E212" s="16">
        <f t="shared" si="13"/>
        <v>2.125</v>
      </c>
      <c r="F212" s="91">
        <v>12280.8</v>
      </c>
      <c r="G212" s="163"/>
      <c r="H212" s="37" t="s">
        <v>690</v>
      </c>
      <c r="I212" s="13"/>
      <c r="J212" s="13"/>
      <c r="K212" s="16">
        <v>1.44</v>
      </c>
      <c r="L212" s="16">
        <f t="shared" ref="L212:L214" si="15">K212*2.5</f>
        <v>3.5999999999999996</v>
      </c>
      <c r="M212" s="20">
        <v>25521.599999999999</v>
      </c>
    </row>
    <row r="213" spans="1:13">
      <c r="A213" s="33" t="s">
        <v>691</v>
      </c>
      <c r="B213" s="13"/>
      <c r="C213" s="13"/>
      <c r="D213" s="16">
        <v>0.43</v>
      </c>
      <c r="E213" s="16">
        <f t="shared" si="13"/>
        <v>1.075</v>
      </c>
      <c r="F213" s="91">
        <v>8312.4</v>
      </c>
      <c r="G213" s="189"/>
      <c r="H213" s="37" t="s">
        <v>692</v>
      </c>
      <c r="I213" s="13"/>
      <c r="J213" s="13"/>
      <c r="K213" s="16">
        <v>1.67</v>
      </c>
      <c r="L213" s="16">
        <f t="shared" si="15"/>
        <v>4.1749999999999998</v>
      </c>
      <c r="M213" s="20">
        <v>25105.200000000001</v>
      </c>
    </row>
    <row r="214" spans="1:13">
      <c r="A214" s="33" t="s">
        <v>693</v>
      </c>
      <c r="B214" s="13"/>
      <c r="C214" s="13"/>
      <c r="D214" s="16">
        <v>1.26</v>
      </c>
      <c r="E214" s="16">
        <f t="shared" si="13"/>
        <v>3.15</v>
      </c>
      <c r="F214" s="91">
        <v>18487.2</v>
      </c>
      <c r="G214" s="190"/>
      <c r="H214" s="37" t="s">
        <v>694</v>
      </c>
      <c r="I214" s="13"/>
      <c r="J214" s="13"/>
      <c r="K214" s="16">
        <v>2.2400000000000002</v>
      </c>
      <c r="L214" s="16">
        <f t="shared" si="15"/>
        <v>5.6000000000000005</v>
      </c>
      <c r="M214" s="20">
        <v>35140.799999999996</v>
      </c>
    </row>
    <row r="215" spans="1:13">
      <c r="A215" s="141" t="s">
        <v>695</v>
      </c>
      <c r="B215" s="142"/>
      <c r="C215" s="142"/>
      <c r="D215" s="142"/>
      <c r="E215" s="142"/>
      <c r="F215" s="142"/>
      <c r="G215" s="142"/>
      <c r="H215" s="142"/>
      <c r="I215" s="142"/>
      <c r="J215" s="142"/>
      <c r="K215" s="142"/>
      <c r="L215" s="142"/>
      <c r="M215" s="143"/>
    </row>
    <row r="216" spans="1:13">
      <c r="A216" s="33" t="s">
        <v>696</v>
      </c>
      <c r="B216" s="13"/>
      <c r="C216" s="13"/>
      <c r="D216" s="16">
        <v>0.8</v>
      </c>
      <c r="E216" s="16">
        <f t="shared" si="13"/>
        <v>2</v>
      </c>
      <c r="F216" s="91">
        <v>9655.1999999999989</v>
      </c>
      <c r="G216" s="94"/>
      <c r="H216" s="37" t="s">
        <v>697</v>
      </c>
      <c r="I216" s="13"/>
      <c r="J216" s="13"/>
      <c r="K216" s="90">
        <v>2.5</v>
      </c>
      <c r="L216" s="90">
        <f t="shared" ref="L216" si="16">K216*2.5</f>
        <v>6.25</v>
      </c>
      <c r="M216" s="20">
        <v>31747.199999999997</v>
      </c>
    </row>
    <row r="217" spans="1:13">
      <c r="A217" s="141" t="s">
        <v>698</v>
      </c>
      <c r="B217" s="142"/>
      <c r="C217" s="142"/>
      <c r="D217" s="142"/>
      <c r="E217" s="142"/>
      <c r="F217" s="142"/>
      <c r="G217" s="142"/>
      <c r="H217" s="142"/>
      <c r="I217" s="142"/>
      <c r="J217" s="142"/>
      <c r="K217" s="142"/>
      <c r="L217" s="142"/>
      <c r="M217" s="143"/>
    </row>
    <row r="218" spans="1:13">
      <c r="A218" s="33" t="s">
        <v>699</v>
      </c>
      <c r="B218" s="13"/>
      <c r="C218" s="13"/>
      <c r="D218" s="16">
        <v>1.06</v>
      </c>
      <c r="E218" s="16">
        <f t="shared" si="13"/>
        <v>2.6500000000000004</v>
      </c>
      <c r="F218" s="91">
        <v>15854.4</v>
      </c>
      <c r="G218" s="163"/>
      <c r="H218" s="37" t="s">
        <v>700</v>
      </c>
      <c r="I218" s="13"/>
      <c r="J218" s="13"/>
      <c r="K218" s="16">
        <v>1.82</v>
      </c>
      <c r="L218" s="16">
        <f t="shared" ref="L218:L220" si="17">K218*2.5</f>
        <v>4.55</v>
      </c>
      <c r="M218" s="20">
        <v>34818</v>
      </c>
    </row>
    <row r="219" spans="1:13">
      <c r="A219" s="33" t="s">
        <v>701</v>
      </c>
      <c r="B219" s="13"/>
      <c r="C219" s="13"/>
      <c r="D219" s="16">
        <v>1.38</v>
      </c>
      <c r="E219" s="16">
        <f t="shared" si="13"/>
        <v>3.4499999999999997</v>
      </c>
      <c r="F219" s="91">
        <v>20078.399999999998</v>
      </c>
      <c r="G219" s="189"/>
      <c r="H219" s="37" t="s">
        <v>702</v>
      </c>
      <c r="I219" s="13"/>
      <c r="J219" s="13"/>
      <c r="K219" s="16">
        <v>1.1399999999999999</v>
      </c>
      <c r="L219" s="16">
        <f t="shared" si="17"/>
        <v>2.8499999999999996</v>
      </c>
      <c r="M219" s="20">
        <v>22251.599999999999</v>
      </c>
    </row>
    <row r="220" spans="1:13">
      <c r="A220" s="33" t="s">
        <v>703</v>
      </c>
      <c r="B220" s="13"/>
      <c r="C220" s="13"/>
      <c r="D220" s="16">
        <v>1.01</v>
      </c>
      <c r="E220" s="16">
        <f t="shared" si="13"/>
        <v>2.5249999999999999</v>
      </c>
      <c r="F220" s="91">
        <v>14917.199999999999</v>
      </c>
      <c r="G220" s="190"/>
      <c r="H220" s="37" t="s">
        <v>704</v>
      </c>
      <c r="I220" s="13"/>
      <c r="J220" s="13"/>
      <c r="K220" s="16">
        <v>1.8</v>
      </c>
      <c r="L220" s="16">
        <f t="shared" si="17"/>
        <v>4.5</v>
      </c>
      <c r="M220" s="20">
        <v>38965.199999999997</v>
      </c>
    </row>
    <row r="221" spans="1:13">
      <c r="A221" s="141" t="s">
        <v>705</v>
      </c>
      <c r="B221" s="142"/>
      <c r="C221" s="142"/>
      <c r="D221" s="142"/>
      <c r="E221" s="142"/>
      <c r="F221" s="142"/>
      <c r="G221" s="142"/>
      <c r="H221" s="142"/>
      <c r="I221" s="142"/>
      <c r="J221" s="142"/>
      <c r="K221" s="142"/>
      <c r="L221" s="142"/>
      <c r="M221" s="143"/>
    </row>
    <row r="222" spans="1:13">
      <c r="A222" s="33" t="s">
        <v>706</v>
      </c>
      <c r="B222" s="13"/>
      <c r="C222" s="13"/>
      <c r="D222" s="16">
        <v>0.91</v>
      </c>
      <c r="E222" s="16">
        <f t="shared" si="13"/>
        <v>2.2749999999999999</v>
      </c>
      <c r="F222" s="91">
        <v>14402.4</v>
      </c>
      <c r="G222" s="94"/>
      <c r="H222" s="37" t="s">
        <v>707</v>
      </c>
      <c r="I222" s="13"/>
      <c r="J222" s="13"/>
      <c r="K222" s="16">
        <v>2.61</v>
      </c>
      <c r="L222" s="16">
        <f t="shared" ref="L222" si="18">K222*2.5</f>
        <v>6.5249999999999995</v>
      </c>
      <c r="M222" s="20">
        <v>61526.399999999994</v>
      </c>
    </row>
    <row r="223" spans="1:13">
      <c r="A223" s="182" t="s">
        <v>708</v>
      </c>
      <c r="B223" s="183"/>
      <c r="C223" s="183"/>
      <c r="D223" s="183"/>
      <c r="E223" s="183"/>
      <c r="F223" s="183"/>
      <c r="G223" s="183"/>
      <c r="H223" s="183"/>
      <c r="I223" s="183"/>
      <c r="J223" s="183"/>
      <c r="K223" s="183"/>
      <c r="L223" s="183"/>
      <c r="M223" s="184"/>
    </row>
    <row r="224" spans="1:13">
      <c r="A224" s="185" t="s">
        <v>709</v>
      </c>
      <c r="B224" s="176"/>
      <c r="C224" s="176"/>
      <c r="D224" s="176"/>
      <c r="E224" s="176"/>
      <c r="F224" s="176"/>
      <c r="G224" s="154"/>
      <c r="H224" s="186" t="s">
        <v>710</v>
      </c>
      <c r="I224" s="176"/>
      <c r="J224" s="176"/>
      <c r="K224" s="176"/>
      <c r="L224" s="176"/>
      <c r="M224" s="177"/>
    </row>
    <row r="225" spans="1:13">
      <c r="A225" s="187" t="s">
        <v>711</v>
      </c>
      <c r="B225" s="180"/>
      <c r="C225" s="180"/>
      <c r="D225" s="180"/>
      <c r="E225" s="180"/>
      <c r="F225" s="180"/>
      <c r="G225" s="155"/>
      <c r="H225" s="188" t="s">
        <v>712</v>
      </c>
      <c r="I225" s="180"/>
      <c r="J225" s="180"/>
      <c r="K225" s="180"/>
      <c r="L225" s="180"/>
      <c r="M225" s="181"/>
    </row>
    <row r="226" spans="1:13">
      <c r="A226" s="95" t="s">
        <v>713</v>
      </c>
      <c r="B226" s="96"/>
      <c r="C226" s="97" t="s">
        <v>714</v>
      </c>
      <c r="D226" s="97">
        <v>1.9</v>
      </c>
      <c r="E226" s="97">
        <v>4.75</v>
      </c>
      <c r="F226" s="83">
        <v>28480</v>
      </c>
      <c r="G226" s="155"/>
      <c r="H226" s="98" t="s">
        <v>715</v>
      </c>
      <c r="I226" s="73"/>
      <c r="J226" s="82" t="s">
        <v>716</v>
      </c>
      <c r="K226" s="99">
        <v>4.7E-2</v>
      </c>
      <c r="L226" s="82">
        <v>0.11</v>
      </c>
      <c r="M226" s="100">
        <v>573</v>
      </c>
    </row>
    <row r="227" spans="1:13">
      <c r="A227" s="95" t="s">
        <v>717</v>
      </c>
      <c r="B227" s="96"/>
      <c r="C227" s="97" t="s">
        <v>718</v>
      </c>
      <c r="D227" s="97">
        <v>0.95</v>
      </c>
      <c r="E227" s="97">
        <v>2.38</v>
      </c>
      <c r="F227" s="83">
        <v>17223</v>
      </c>
      <c r="G227" s="155"/>
      <c r="H227" s="98" t="s">
        <v>719</v>
      </c>
      <c r="I227" s="73"/>
      <c r="J227" s="82" t="s">
        <v>720</v>
      </c>
      <c r="K227" s="99">
        <v>5.2999999999999999E-2</v>
      </c>
      <c r="L227" s="82">
        <v>0.13</v>
      </c>
      <c r="M227" s="100">
        <v>693</v>
      </c>
    </row>
    <row r="228" spans="1:13">
      <c r="A228" s="95" t="s">
        <v>721</v>
      </c>
      <c r="B228" s="96"/>
      <c r="C228" s="97" t="s">
        <v>722</v>
      </c>
      <c r="D228" s="97">
        <v>2.4</v>
      </c>
      <c r="E228" s="97">
        <v>6</v>
      </c>
      <c r="F228" s="83">
        <v>41031</v>
      </c>
      <c r="G228" s="155"/>
      <c r="H228" s="98" t="s">
        <v>723</v>
      </c>
      <c r="I228" s="73"/>
      <c r="J228" s="82" t="s">
        <v>724</v>
      </c>
      <c r="K228" s="99">
        <v>5.2999999999999999E-2</v>
      </c>
      <c r="L228" s="82">
        <v>0.14000000000000001</v>
      </c>
      <c r="M228" s="100">
        <v>788</v>
      </c>
    </row>
    <row r="229" spans="1:13">
      <c r="A229" s="95" t="s">
        <v>725</v>
      </c>
      <c r="B229" s="96"/>
      <c r="C229" s="97" t="s">
        <v>726</v>
      </c>
      <c r="D229" s="97">
        <v>2.8</v>
      </c>
      <c r="E229" s="97">
        <v>7</v>
      </c>
      <c r="F229" s="83">
        <v>45569</v>
      </c>
      <c r="G229" s="155"/>
      <c r="H229" s="98" t="s">
        <v>727</v>
      </c>
      <c r="I229" s="73"/>
      <c r="J229" s="82" t="s">
        <v>728</v>
      </c>
      <c r="K229" s="99">
        <v>5.2999999999999999E-2</v>
      </c>
      <c r="L229" s="82">
        <v>0.16</v>
      </c>
      <c r="M229" s="100">
        <v>962</v>
      </c>
    </row>
    <row r="230" spans="1:13">
      <c r="A230" s="95" t="s">
        <v>729</v>
      </c>
      <c r="B230" s="96"/>
      <c r="C230" s="97" t="s">
        <v>730</v>
      </c>
      <c r="D230" s="97">
        <v>2.5299999999999998</v>
      </c>
      <c r="E230" s="97">
        <v>6.33</v>
      </c>
      <c r="F230" s="83">
        <v>39805</v>
      </c>
      <c r="G230" s="155"/>
      <c r="H230" s="73"/>
      <c r="I230" s="73"/>
      <c r="J230" s="73"/>
      <c r="K230" s="82"/>
      <c r="L230" s="82"/>
      <c r="M230" s="101"/>
    </row>
    <row r="231" spans="1:13">
      <c r="A231" s="95" t="s">
        <v>731</v>
      </c>
      <c r="B231" s="96"/>
      <c r="C231" s="97" t="s">
        <v>732</v>
      </c>
      <c r="D231" s="97">
        <v>3.5</v>
      </c>
      <c r="E231" s="97">
        <v>8.75</v>
      </c>
      <c r="F231" s="83">
        <v>57820</v>
      </c>
      <c r="G231" s="156"/>
      <c r="H231" s="73"/>
      <c r="I231" s="73"/>
      <c r="J231" s="73"/>
      <c r="K231" s="82"/>
      <c r="L231" s="82"/>
      <c r="M231" s="101"/>
    </row>
    <row r="232" spans="1:13">
      <c r="A232" s="138" t="s">
        <v>733</v>
      </c>
      <c r="B232" s="172"/>
      <c r="C232" s="172"/>
      <c r="D232" s="172"/>
      <c r="E232" s="172"/>
      <c r="F232" s="172"/>
      <c r="G232" s="172"/>
      <c r="H232" s="172"/>
      <c r="I232" s="172"/>
      <c r="J232" s="172"/>
      <c r="K232" s="172"/>
      <c r="L232" s="172"/>
      <c r="M232" s="173"/>
    </row>
    <row r="233" spans="1:13">
      <c r="A233" s="141" t="s">
        <v>734</v>
      </c>
      <c r="B233" s="142"/>
      <c r="C233" s="142"/>
      <c r="D233" s="142"/>
      <c r="E233" s="142"/>
      <c r="F233" s="142"/>
      <c r="G233" s="142"/>
      <c r="H233" s="142"/>
      <c r="I233" s="142"/>
      <c r="J233" s="142"/>
      <c r="K233" s="142"/>
      <c r="L233" s="142"/>
      <c r="M233" s="143"/>
    </row>
    <row r="234" spans="1:13">
      <c r="A234" s="33" t="s">
        <v>735</v>
      </c>
      <c r="B234" s="34"/>
      <c r="C234" s="35" t="s">
        <v>736</v>
      </c>
      <c r="D234" s="16">
        <v>0.32</v>
      </c>
      <c r="E234" s="16">
        <v>0.8</v>
      </c>
      <c r="F234" s="36">
        <v>5847</v>
      </c>
      <c r="G234" s="174"/>
      <c r="H234" s="37" t="s">
        <v>737</v>
      </c>
      <c r="I234" s="34"/>
      <c r="J234" s="35" t="s">
        <v>738</v>
      </c>
      <c r="K234" s="16">
        <v>0.47</v>
      </c>
      <c r="L234" s="16">
        <v>1.175</v>
      </c>
      <c r="M234" s="39">
        <v>8657</v>
      </c>
    </row>
    <row r="235" spans="1:13">
      <c r="A235" s="33" t="s">
        <v>739</v>
      </c>
      <c r="B235" s="34"/>
      <c r="C235" s="35" t="s">
        <v>736</v>
      </c>
      <c r="D235" s="16">
        <v>0.32</v>
      </c>
      <c r="E235" s="16">
        <v>0.8</v>
      </c>
      <c r="F235" s="36">
        <v>6153</v>
      </c>
      <c r="G235" s="130"/>
      <c r="H235" s="37" t="s">
        <v>740</v>
      </c>
      <c r="I235" s="34"/>
      <c r="J235" s="35" t="s">
        <v>741</v>
      </c>
      <c r="K235" s="16">
        <v>0.45</v>
      </c>
      <c r="L235" s="16">
        <v>1.125</v>
      </c>
      <c r="M235" s="20">
        <v>7854</v>
      </c>
    </row>
    <row r="236" spans="1:13">
      <c r="A236" s="33" t="s">
        <v>742</v>
      </c>
      <c r="B236" s="34"/>
      <c r="C236" s="35" t="s">
        <v>738</v>
      </c>
      <c r="D236" s="16">
        <v>0.45</v>
      </c>
      <c r="E236" s="16">
        <v>1.125</v>
      </c>
      <c r="F236" s="36">
        <v>7424</v>
      </c>
      <c r="G236" s="130"/>
      <c r="H236" s="37" t="s">
        <v>743</v>
      </c>
      <c r="I236" s="34"/>
      <c r="J236" s="35" t="s">
        <v>741</v>
      </c>
      <c r="K236" s="16">
        <v>0.45</v>
      </c>
      <c r="L236" s="16">
        <v>1.125</v>
      </c>
      <c r="M236" s="39">
        <v>8367</v>
      </c>
    </row>
    <row r="237" spans="1:13">
      <c r="A237" s="135" t="s">
        <v>744</v>
      </c>
      <c r="B237" s="175"/>
      <c r="C237" s="175"/>
      <c r="D237" s="175"/>
      <c r="E237" s="175"/>
      <c r="F237" s="175"/>
      <c r="G237" s="130"/>
      <c r="H237" s="175" t="s">
        <v>745</v>
      </c>
      <c r="I237" s="176"/>
      <c r="J237" s="176"/>
      <c r="K237" s="176"/>
      <c r="L237" s="176"/>
      <c r="M237" s="177"/>
    </row>
    <row r="238" spans="1:13">
      <c r="A238" s="178" t="s">
        <v>746</v>
      </c>
      <c r="B238" s="179"/>
      <c r="C238" s="179"/>
      <c r="D238" s="179"/>
      <c r="E238" s="179"/>
      <c r="F238" s="179"/>
      <c r="G238" s="130"/>
      <c r="H238" s="179" t="s">
        <v>747</v>
      </c>
      <c r="I238" s="180"/>
      <c r="J238" s="180"/>
      <c r="K238" s="180"/>
      <c r="L238" s="180"/>
      <c r="M238" s="181"/>
    </row>
    <row r="239" spans="1:13" ht="14.25" customHeight="1">
      <c r="A239" s="102" t="s">
        <v>748</v>
      </c>
      <c r="B239" s="13"/>
      <c r="C239" s="14" t="s">
        <v>749</v>
      </c>
      <c r="D239" s="14">
        <v>0.53100000000000003</v>
      </c>
      <c r="E239" s="16">
        <v>1.33</v>
      </c>
      <c r="F239" s="91">
        <v>7348</v>
      </c>
      <c r="G239" s="130"/>
      <c r="H239" s="69" t="s">
        <v>750</v>
      </c>
      <c r="I239" s="13"/>
      <c r="J239" s="14" t="s">
        <v>751</v>
      </c>
      <c r="K239" s="15">
        <v>0.46</v>
      </c>
      <c r="L239" s="15">
        <v>0.115</v>
      </c>
      <c r="M239" s="20">
        <v>6987</v>
      </c>
    </row>
    <row r="240" spans="1:13" ht="13.5" customHeight="1">
      <c r="A240" s="102" t="s">
        <v>752</v>
      </c>
      <c r="B240" s="13"/>
      <c r="C240" s="14" t="s">
        <v>753</v>
      </c>
      <c r="D240" s="16">
        <v>0.59</v>
      </c>
      <c r="E240" s="16">
        <v>1.4750000000000001</v>
      </c>
      <c r="F240" s="91">
        <v>8493</v>
      </c>
      <c r="G240" s="130"/>
      <c r="H240" s="69" t="s">
        <v>754</v>
      </c>
      <c r="I240" s="13"/>
      <c r="J240" s="14" t="s">
        <v>755</v>
      </c>
      <c r="K240" s="15">
        <v>0.54</v>
      </c>
      <c r="L240" s="15">
        <v>0.13500000000000001</v>
      </c>
      <c r="M240" s="20">
        <v>7398</v>
      </c>
    </row>
    <row r="241" spans="1:13" ht="12" customHeight="1">
      <c r="A241" s="102" t="s">
        <v>756</v>
      </c>
      <c r="B241" s="13"/>
      <c r="C241" s="14" t="s">
        <v>757</v>
      </c>
      <c r="D241" s="14">
        <v>0.68</v>
      </c>
      <c r="E241" s="16">
        <v>1.7</v>
      </c>
      <c r="F241" s="91">
        <v>9347</v>
      </c>
      <c r="G241" s="130"/>
      <c r="H241" s="69" t="s">
        <v>758</v>
      </c>
      <c r="I241" s="13"/>
      <c r="J241" s="14" t="s">
        <v>759</v>
      </c>
      <c r="K241" s="15">
        <v>0.41399999999999998</v>
      </c>
      <c r="L241" s="15">
        <v>1.03</v>
      </c>
      <c r="M241" s="20">
        <v>6043</v>
      </c>
    </row>
    <row r="242" spans="1:13">
      <c r="A242" s="103"/>
      <c r="B242" s="13"/>
      <c r="C242" s="14"/>
      <c r="D242" s="90"/>
      <c r="E242" s="90"/>
      <c r="F242" s="104"/>
      <c r="G242" s="130"/>
      <c r="H242" s="69" t="s">
        <v>760</v>
      </c>
      <c r="I242" s="13"/>
      <c r="J242" s="14" t="s">
        <v>761</v>
      </c>
      <c r="K242" s="15">
        <v>0.48</v>
      </c>
      <c r="L242" s="15">
        <v>1.2</v>
      </c>
      <c r="M242" s="20">
        <v>6998</v>
      </c>
    </row>
    <row r="243" spans="1:13">
      <c r="A243" s="103"/>
      <c r="B243" s="13"/>
      <c r="C243" s="13"/>
      <c r="D243" s="105"/>
      <c r="E243" s="105"/>
      <c r="F243" s="104"/>
      <c r="G243" s="131"/>
      <c r="H243" s="69" t="s">
        <v>762</v>
      </c>
      <c r="I243" s="13"/>
      <c r="J243" s="14" t="s">
        <v>763</v>
      </c>
      <c r="K243" s="15">
        <v>0.54700000000000004</v>
      </c>
      <c r="L243" s="15">
        <v>1.37</v>
      </c>
      <c r="M243" s="20">
        <v>7914</v>
      </c>
    </row>
    <row r="244" spans="1:13" customFormat="1" ht="15">
      <c r="A244" s="148" t="s">
        <v>764</v>
      </c>
      <c r="B244" s="149"/>
      <c r="C244" s="149"/>
      <c r="D244" s="149"/>
      <c r="E244" s="149"/>
      <c r="F244" s="149"/>
      <c r="G244" s="149"/>
      <c r="H244" s="149"/>
      <c r="I244" s="149"/>
      <c r="J244" s="149"/>
      <c r="K244" s="149"/>
      <c r="L244" s="149"/>
      <c r="M244" s="150"/>
    </row>
    <row r="245" spans="1:13" customFormat="1" ht="15">
      <c r="A245" s="151" t="s">
        <v>765</v>
      </c>
      <c r="B245" s="152"/>
      <c r="C245" s="152"/>
      <c r="D245" s="152"/>
      <c r="E245" s="152"/>
      <c r="F245" s="152"/>
      <c r="G245" s="152"/>
      <c r="H245" s="152"/>
      <c r="I245" s="152"/>
      <c r="J245" s="152"/>
      <c r="K245" s="152"/>
      <c r="L245" s="152"/>
      <c r="M245" s="153"/>
    </row>
    <row r="246" spans="1:13" customFormat="1" ht="12" customHeight="1">
      <c r="A246" s="81" t="s">
        <v>766</v>
      </c>
      <c r="B246" s="73"/>
      <c r="C246" s="82" t="s">
        <v>767</v>
      </c>
      <c r="D246" s="82">
        <v>0.08</v>
      </c>
      <c r="E246" s="82">
        <v>0.2</v>
      </c>
      <c r="F246" s="83">
        <v>921</v>
      </c>
      <c r="G246" s="154"/>
      <c r="H246" s="89" t="s">
        <v>768</v>
      </c>
      <c r="I246" s="73"/>
      <c r="J246" s="82" t="s">
        <v>767</v>
      </c>
      <c r="K246" s="106">
        <v>0.08</v>
      </c>
      <c r="L246" s="106">
        <v>0.2</v>
      </c>
      <c r="M246" s="27">
        <v>947</v>
      </c>
    </row>
    <row r="247" spans="1:13" customFormat="1" ht="11.25" customHeight="1">
      <c r="A247" s="81" t="s">
        <v>769</v>
      </c>
      <c r="B247" s="73"/>
      <c r="C247" s="82" t="s">
        <v>770</v>
      </c>
      <c r="D247" s="82">
        <v>0.14000000000000001</v>
      </c>
      <c r="E247" s="82">
        <v>0.35</v>
      </c>
      <c r="F247" s="83">
        <v>1501</v>
      </c>
      <c r="G247" s="155"/>
      <c r="H247" s="89" t="s">
        <v>771</v>
      </c>
      <c r="I247" s="73"/>
      <c r="J247" s="82" t="s">
        <v>770</v>
      </c>
      <c r="K247" s="106">
        <v>0.13500000000000001</v>
      </c>
      <c r="L247" s="106">
        <v>0.33700000000000002</v>
      </c>
      <c r="M247" s="27">
        <v>1503</v>
      </c>
    </row>
    <row r="248" spans="1:13" customFormat="1" ht="11.25" customHeight="1">
      <c r="A248" s="81" t="s">
        <v>772</v>
      </c>
      <c r="B248" s="73"/>
      <c r="C248" s="82" t="s">
        <v>773</v>
      </c>
      <c r="D248" s="82">
        <v>0.18</v>
      </c>
      <c r="E248" s="82">
        <v>0.45</v>
      </c>
      <c r="F248" s="83">
        <v>1980</v>
      </c>
      <c r="G248" s="155"/>
      <c r="H248" s="89" t="s">
        <v>774</v>
      </c>
      <c r="I248" s="73"/>
      <c r="J248" s="82" t="s">
        <v>773</v>
      </c>
      <c r="K248" s="106">
        <v>0.17899999999999999</v>
      </c>
      <c r="L248" s="106">
        <v>0.44700000000000001</v>
      </c>
      <c r="M248" s="27">
        <v>2005</v>
      </c>
    </row>
    <row r="249" spans="1:13" customFormat="1" ht="12" customHeight="1">
      <c r="A249" s="81" t="s">
        <v>775</v>
      </c>
      <c r="B249" s="73"/>
      <c r="C249" s="82" t="s">
        <v>776</v>
      </c>
      <c r="D249" s="82">
        <v>0.04</v>
      </c>
      <c r="E249" s="82">
        <v>0.1</v>
      </c>
      <c r="F249" s="83">
        <v>703</v>
      </c>
      <c r="G249" s="156"/>
      <c r="H249" s="73"/>
      <c r="I249" s="73"/>
      <c r="J249" s="73"/>
      <c r="K249" s="73"/>
      <c r="L249" s="73"/>
      <c r="M249" s="107"/>
    </row>
    <row r="250" spans="1:13">
      <c r="A250" s="157" t="s">
        <v>777</v>
      </c>
      <c r="B250" s="158"/>
      <c r="C250" s="158"/>
      <c r="D250" s="158"/>
      <c r="E250" s="158"/>
      <c r="F250" s="158"/>
      <c r="G250" s="158"/>
      <c r="H250" s="158"/>
      <c r="I250" s="158"/>
      <c r="J250" s="158"/>
      <c r="K250" s="158"/>
      <c r="L250" s="158"/>
      <c r="M250" s="159"/>
    </row>
    <row r="251" spans="1:13">
      <c r="A251" s="160" t="s">
        <v>778</v>
      </c>
      <c r="B251" s="161"/>
      <c r="C251" s="161"/>
      <c r="D251" s="161"/>
      <c r="E251" s="161"/>
      <c r="F251" s="161"/>
      <c r="G251" s="161"/>
      <c r="H251" s="161"/>
      <c r="I251" s="161"/>
      <c r="J251" s="161"/>
      <c r="K251" s="161"/>
      <c r="L251" s="161"/>
      <c r="M251" s="162"/>
    </row>
    <row r="252" spans="1:13">
      <c r="A252" s="102" t="s">
        <v>779</v>
      </c>
      <c r="B252" s="13"/>
      <c r="C252" s="14" t="s">
        <v>780</v>
      </c>
      <c r="D252" s="38">
        <v>4.3079999999999998</v>
      </c>
      <c r="E252" s="38">
        <v>1.4650000000000001</v>
      </c>
      <c r="F252" s="91">
        <v>6000</v>
      </c>
      <c r="G252" s="163"/>
      <c r="H252" s="69" t="s">
        <v>781</v>
      </c>
      <c r="I252" s="13"/>
      <c r="J252" s="14" t="s">
        <v>782</v>
      </c>
      <c r="K252" s="38" t="s">
        <v>783</v>
      </c>
      <c r="L252" s="38">
        <v>0.94</v>
      </c>
      <c r="M252" s="20">
        <v>3100</v>
      </c>
    </row>
    <row r="253" spans="1:13">
      <c r="A253" s="102" t="s">
        <v>784</v>
      </c>
      <c r="B253" s="13"/>
      <c r="C253" s="14" t="s">
        <v>785</v>
      </c>
      <c r="D253" s="38">
        <v>2.5960000000000001</v>
      </c>
      <c r="E253" s="38">
        <v>0.97499999999999998</v>
      </c>
      <c r="F253" s="91">
        <v>5800</v>
      </c>
      <c r="G253" s="130"/>
      <c r="H253" s="69" t="s">
        <v>786</v>
      </c>
      <c r="I253" s="13"/>
      <c r="J253" s="14" t="s">
        <v>787</v>
      </c>
      <c r="K253" s="38">
        <v>1.19</v>
      </c>
      <c r="L253" s="38">
        <v>0.60499999999999998</v>
      </c>
      <c r="M253" s="20">
        <v>2200</v>
      </c>
    </row>
    <row r="254" spans="1:13">
      <c r="A254" s="102" t="s">
        <v>788</v>
      </c>
      <c r="B254" s="13"/>
      <c r="C254" s="14" t="s">
        <v>789</v>
      </c>
      <c r="D254" s="38">
        <v>0.51</v>
      </c>
      <c r="E254" s="38">
        <v>1.2729999999999999</v>
      </c>
      <c r="F254" s="91">
        <v>6000</v>
      </c>
      <c r="G254" s="130"/>
      <c r="H254" s="69" t="s">
        <v>790</v>
      </c>
      <c r="I254" s="13"/>
      <c r="J254" s="14" t="s">
        <v>791</v>
      </c>
      <c r="K254" s="38">
        <v>0.79</v>
      </c>
      <c r="L254" s="38">
        <v>0.4</v>
      </c>
      <c r="M254" s="20">
        <v>2000</v>
      </c>
    </row>
    <row r="255" spans="1:13">
      <c r="A255" s="102" t="s">
        <v>792</v>
      </c>
      <c r="B255" s="13"/>
      <c r="C255" s="14" t="s">
        <v>789</v>
      </c>
      <c r="D255" s="38">
        <v>0.59</v>
      </c>
      <c r="E255" s="38">
        <v>1.4750000000000001</v>
      </c>
      <c r="F255" s="91">
        <v>6000</v>
      </c>
      <c r="G255" s="130"/>
      <c r="H255" s="69" t="s">
        <v>793</v>
      </c>
      <c r="I255" s="13"/>
      <c r="J255" s="14" t="s">
        <v>794</v>
      </c>
      <c r="K255" s="38">
        <v>0.1</v>
      </c>
      <c r="L255" s="38">
        <v>0.25</v>
      </c>
      <c r="M255" s="20">
        <v>2100</v>
      </c>
    </row>
    <row r="256" spans="1:13">
      <c r="A256" s="102" t="s">
        <v>795</v>
      </c>
      <c r="B256" s="13"/>
      <c r="C256" s="14" t="s">
        <v>796</v>
      </c>
      <c r="D256" s="38">
        <v>2.512</v>
      </c>
      <c r="E256" s="38">
        <v>1.125</v>
      </c>
      <c r="F256" s="91">
        <v>3200</v>
      </c>
      <c r="G256" s="130"/>
      <c r="H256" s="69" t="s">
        <v>797</v>
      </c>
      <c r="I256" s="13"/>
      <c r="J256" s="14" t="s">
        <v>794</v>
      </c>
      <c r="K256" s="38">
        <v>0.18</v>
      </c>
      <c r="L256" s="38">
        <v>0.44</v>
      </c>
      <c r="M256" s="20">
        <v>2100</v>
      </c>
    </row>
    <row r="257" spans="1:13">
      <c r="A257" s="102" t="s">
        <v>798</v>
      </c>
      <c r="B257" s="13"/>
      <c r="C257" s="14" t="s">
        <v>799</v>
      </c>
      <c r="D257" s="38">
        <v>1.665</v>
      </c>
      <c r="E257" s="38">
        <v>0.625</v>
      </c>
      <c r="F257" s="91">
        <v>3000</v>
      </c>
      <c r="G257" s="130"/>
      <c r="H257" s="69" t="s">
        <v>800</v>
      </c>
      <c r="I257" s="13"/>
      <c r="J257" s="14" t="s">
        <v>801</v>
      </c>
      <c r="K257" s="38">
        <v>0.15</v>
      </c>
      <c r="L257" s="38">
        <v>0.375</v>
      </c>
      <c r="M257" s="20">
        <v>2000</v>
      </c>
    </row>
    <row r="258" spans="1:13">
      <c r="A258" s="81" t="s">
        <v>802</v>
      </c>
      <c r="B258" s="73"/>
      <c r="C258" s="82" t="s">
        <v>782</v>
      </c>
      <c r="D258" s="74">
        <v>0.27</v>
      </c>
      <c r="E258" s="74">
        <v>0.68</v>
      </c>
      <c r="F258" s="83">
        <v>3100</v>
      </c>
      <c r="G258" s="131"/>
      <c r="H258" s="89" t="s">
        <v>803</v>
      </c>
      <c r="I258" s="73"/>
      <c r="J258" s="82" t="s">
        <v>804</v>
      </c>
      <c r="K258" s="74">
        <v>0.02</v>
      </c>
      <c r="L258" s="74">
        <v>0.05</v>
      </c>
      <c r="M258" s="27">
        <v>900</v>
      </c>
    </row>
    <row r="259" spans="1:13">
      <c r="A259" s="138" t="s">
        <v>805</v>
      </c>
      <c r="B259" s="139"/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40"/>
    </row>
    <row r="260" spans="1:13">
      <c r="A260" s="141" t="s">
        <v>806</v>
      </c>
      <c r="B260" s="142"/>
      <c r="C260" s="142"/>
      <c r="D260" s="142"/>
      <c r="E260" s="142"/>
      <c r="F260" s="142"/>
      <c r="G260" s="142"/>
      <c r="H260" s="142"/>
      <c r="I260" s="142"/>
      <c r="J260" s="142"/>
      <c r="K260" s="142"/>
      <c r="L260" s="142"/>
      <c r="M260" s="143"/>
    </row>
    <row r="261" spans="1:13">
      <c r="A261" s="69" t="s">
        <v>807</v>
      </c>
      <c r="B261" s="13"/>
      <c r="C261" s="14" t="s">
        <v>808</v>
      </c>
      <c r="D261" s="16">
        <v>1.6E-2</v>
      </c>
      <c r="E261" s="16">
        <v>0.04</v>
      </c>
      <c r="F261" s="91">
        <v>186</v>
      </c>
      <c r="G261" s="144"/>
      <c r="H261" s="69" t="s">
        <v>809</v>
      </c>
      <c r="I261" s="13"/>
      <c r="J261" s="14" t="s">
        <v>810</v>
      </c>
      <c r="K261" s="16">
        <v>0.08</v>
      </c>
      <c r="L261" s="16">
        <v>0.2</v>
      </c>
      <c r="M261" s="91">
        <v>1094</v>
      </c>
    </row>
    <row r="262" spans="1:13">
      <c r="A262" s="69" t="s">
        <v>811</v>
      </c>
      <c r="B262" s="13"/>
      <c r="C262" s="14" t="s">
        <v>812</v>
      </c>
      <c r="D262" s="16">
        <v>4.2999999999999997E-2</v>
      </c>
      <c r="E262" s="16">
        <v>0.1</v>
      </c>
      <c r="F262" s="91">
        <v>455</v>
      </c>
      <c r="G262" s="145"/>
      <c r="H262" s="69" t="s">
        <v>813</v>
      </c>
      <c r="I262" s="13"/>
      <c r="J262" s="14" t="s">
        <v>814</v>
      </c>
      <c r="K262" s="16">
        <v>0.24299999999999999</v>
      </c>
      <c r="L262" s="16">
        <v>0.60699999999999998</v>
      </c>
      <c r="M262" s="91">
        <v>2736</v>
      </c>
    </row>
    <row r="263" spans="1:13" ht="15">
      <c r="A263" s="164" t="s">
        <v>852</v>
      </c>
      <c r="B263" s="165"/>
      <c r="C263" s="165"/>
      <c r="D263" s="165"/>
      <c r="E263" s="165"/>
      <c r="F263" s="165"/>
      <c r="G263" s="165"/>
      <c r="H263" s="165"/>
      <c r="I263" s="165"/>
      <c r="J263" s="165"/>
      <c r="K263" s="165"/>
      <c r="L263" s="165"/>
      <c r="M263" s="165"/>
    </row>
    <row r="264" spans="1:13" ht="15">
      <c r="A264" s="166" t="s">
        <v>860</v>
      </c>
      <c r="B264" s="167"/>
      <c r="C264" s="167"/>
      <c r="D264" s="167"/>
      <c r="E264" s="167"/>
      <c r="F264" s="167"/>
      <c r="G264" s="171"/>
      <c r="H264" s="168" t="s">
        <v>859</v>
      </c>
      <c r="I264" s="168"/>
      <c r="J264" s="168"/>
      <c r="K264" s="168"/>
      <c r="L264" s="168"/>
      <c r="M264" s="168"/>
    </row>
    <row r="265" spans="1:13">
      <c r="A265" s="69" t="s">
        <v>853</v>
      </c>
      <c r="B265" s="13"/>
      <c r="C265" s="14"/>
      <c r="D265" s="16">
        <v>1</v>
      </c>
      <c r="E265" s="16"/>
      <c r="F265" s="91">
        <v>2964</v>
      </c>
      <c r="G265" s="145"/>
      <c r="H265" s="69" t="s">
        <v>853</v>
      </c>
      <c r="I265" s="13"/>
      <c r="J265" s="14"/>
      <c r="K265" s="16">
        <v>1</v>
      </c>
      <c r="L265" s="16"/>
      <c r="M265" s="91">
        <v>2464</v>
      </c>
    </row>
    <row r="266" spans="1:13">
      <c r="A266" s="69" t="s">
        <v>854</v>
      </c>
      <c r="B266" s="13"/>
      <c r="C266" s="14"/>
      <c r="D266" s="16">
        <v>1</v>
      </c>
      <c r="E266" s="16"/>
      <c r="F266" s="91">
        <v>3230</v>
      </c>
      <c r="G266" s="145"/>
      <c r="H266" s="69" t="s">
        <v>854</v>
      </c>
      <c r="I266" s="13"/>
      <c r="J266" s="14"/>
      <c r="K266" s="16">
        <v>1</v>
      </c>
      <c r="L266" s="16"/>
      <c r="M266" s="91">
        <v>2840</v>
      </c>
    </row>
    <row r="267" spans="1:13">
      <c r="A267" s="69" t="s">
        <v>855</v>
      </c>
      <c r="B267" s="13"/>
      <c r="C267" s="14"/>
      <c r="D267" s="16">
        <v>1</v>
      </c>
      <c r="E267" s="16"/>
      <c r="F267" s="91">
        <v>3590</v>
      </c>
      <c r="G267" s="145"/>
      <c r="H267" s="69" t="s">
        <v>855</v>
      </c>
      <c r="I267" s="13"/>
      <c r="J267" s="14"/>
      <c r="K267" s="16">
        <v>1</v>
      </c>
      <c r="L267" s="16"/>
      <c r="M267" s="91">
        <v>3040</v>
      </c>
    </row>
    <row r="268" spans="1:13">
      <c r="A268" s="69" t="s">
        <v>856</v>
      </c>
      <c r="B268" s="13"/>
      <c r="C268" s="14"/>
      <c r="D268" s="16">
        <v>1</v>
      </c>
      <c r="E268" s="16"/>
      <c r="F268" s="91">
        <v>3720</v>
      </c>
      <c r="G268" s="145"/>
      <c r="H268" s="69" t="s">
        <v>856</v>
      </c>
      <c r="I268" s="13"/>
      <c r="J268" s="14"/>
      <c r="K268" s="16">
        <v>1</v>
      </c>
      <c r="L268" s="16"/>
      <c r="M268" s="91">
        <v>3120</v>
      </c>
    </row>
    <row r="269" spans="1:13">
      <c r="A269" s="69" t="s">
        <v>857</v>
      </c>
      <c r="B269" s="13"/>
      <c r="C269" s="14"/>
      <c r="D269" s="16">
        <v>1</v>
      </c>
      <c r="E269" s="16"/>
      <c r="F269" s="91">
        <v>3940</v>
      </c>
      <c r="G269" s="145"/>
      <c r="H269" s="69" t="s">
        <v>857</v>
      </c>
      <c r="I269" s="13"/>
      <c r="J269" s="14"/>
      <c r="K269" s="16">
        <v>1</v>
      </c>
      <c r="L269" s="16"/>
      <c r="M269" s="91">
        <v>3340</v>
      </c>
    </row>
    <row r="270" spans="1:13" ht="18" customHeight="1">
      <c r="A270" s="69" t="s">
        <v>858</v>
      </c>
      <c r="B270" s="13"/>
      <c r="C270" s="14"/>
      <c r="D270" s="16">
        <v>1</v>
      </c>
      <c r="E270" s="16"/>
      <c r="F270" s="91">
        <v>4103</v>
      </c>
      <c r="G270" s="145"/>
      <c r="H270" s="69" t="s">
        <v>858</v>
      </c>
      <c r="I270" s="13"/>
      <c r="J270" s="14"/>
      <c r="K270" s="16">
        <v>1</v>
      </c>
      <c r="L270" s="16"/>
      <c r="M270" s="91">
        <v>3590</v>
      </c>
    </row>
    <row r="271" spans="1:13" ht="18" customHeight="1">
      <c r="A271" s="169" t="s">
        <v>861</v>
      </c>
      <c r="B271" s="170"/>
      <c r="C271" s="170"/>
      <c r="D271" s="170"/>
      <c r="E271" s="170"/>
      <c r="F271" s="170"/>
      <c r="G271" s="170"/>
      <c r="H271" s="170"/>
      <c r="I271" s="170"/>
      <c r="J271" s="170"/>
      <c r="K271" s="170"/>
      <c r="L271" s="170"/>
      <c r="M271" s="170"/>
    </row>
    <row r="272" spans="1:13" ht="18" customHeight="1">
      <c r="A272" s="146"/>
      <c r="B272" s="147"/>
      <c r="C272" s="147"/>
      <c r="D272" s="147"/>
      <c r="E272" s="147"/>
      <c r="F272" s="147"/>
      <c r="G272" s="147"/>
      <c r="H272" s="147"/>
      <c r="I272" s="147"/>
      <c r="J272" s="147"/>
      <c r="K272" s="147"/>
      <c r="L272" s="147"/>
      <c r="M272" s="147"/>
    </row>
    <row r="273" spans="1:13">
      <c r="A273" s="126" t="s">
        <v>862</v>
      </c>
      <c r="B273" s="13"/>
      <c r="C273" s="14"/>
      <c r="D273" s="124">
        <v>0.38</v>
      </c>
      <c r="E273" s="16">
        <f>D273*2.5</f>
        <v>0.95</v>
      </c>
      <c r="F273" s="83">
        <v>3890.45</v>
      </c>
      <c r="G273" s="129"/>
      <c r="H273" s="127" t="s">
        <v>877</v>
      </c>
      <c r="I273" s="13"/>
      <c r="J273" s="14"/>
      <c r="K273" s="125">
        <v>0.48</v>
      </c>
      <c r="L273" s="16">
        <f>K273*2.5</f>
        <v>1.2</v>
      </c>
      <c r="M273" s="83">
        <v>6618.2499999999991</v>
      </c>
    </row>
    <row r="274" spans="1:13">
      <c r="A274" s="126" t="s">
        <v>863</v>
      </c>
      <c r="B274" s="13"/>
      <c r="C274" s="14"/>
      <c r="D274" s="124">
        <v>0.41</v>
      </c>
      <c r="E274" s="16">
        <f t="shared" ref="E274:E287" si="19">D274*2.5</f>
        <v>1.0249999999999999</v>
      </c>
      <c r="F274" s="83">
        <v>4307.8999999999996</v>
      </c>
      <c r="G274" s="130"/>
      <c r="H274" s="126" t="s">
        <v>878</v>
      </c>
      <c r="I274" s="13"/>
      <c r="J274" s="14"/>
      <c r="K274" s="124">
        <v>0.78</v>
      </c>
      <c r="L274" s="16">
        <f t="shared" ref="L274:L286" si="20">K274*2.5</f>
        <v>1.9500000000000002</v>
      </c>
      <c r="M274" s="83">
        <v>8383.5</v>
      </c>
    </row>
    <row r="275" spans="1:13">
      <c r="A275" s="126" t="s">
        <v>864</v>
      </c>
      <c r="B275" s="13"/>
      <c r="C275" s="14"/>
      <c r="D275" s="124">
        <v>0.41</v>
      </c>
      <c r="E275" s="16">
        <f t="shared" si="19"/>
        <v>1.0249999999999999</v>
      </c>
      <c r="F275" s="83">
        <v>4606.8999999999996</v>
      </c>
      <c r="G275" s="130"/>
      <c r="H275" s="126" t="s">
        <v>879</v>
      </c>
      <c r="I275" s="13"/>
      <c r="J275" s="14"/>
      <c r="K275" s="124">
        <v>0.78</v>
      </c>
      <c r="L275" s="16">
        <f t="shared" si="20"/>
        <v>1.9500000000000002</v>
      </c>
      <c r="M275" s="83">
        <v>9821</v>
      </c>
    </row>
    <row r="276" spans="1:13">
      <c r="A276" s="126" t="s">
        <v>865</v>
      </c>
      <c r="B276" s="13"/>
      <c r="C276" s="14"/>
      <c r="D276" s="124">
        <v>0.48</v>
      </c>
      <c r="E276" s="16">
        <f t="shared" si="19"/>
        <v>1.2</v>
      </c>
      <c r="F276" s="83">
        <v>4985.25</v>
      </c>
      <c r="G276" s="130"/>
      <c r="H276" s="126" t="s">
        <v>880</v>
      </c>
      <c r="I276" s="13"/>
      <c r="J276" s="14"/>
      <c r="K276" s="124">
        <v>0.88</v>
      </c>
      <c r="L276" s="16">
        <f t="shared" si="20"/>
        <v>2.2000000000000002</v>
      </c>
      <c r="M276" s="83">
        <v>9654.25</v>
      </c>
    </row>
    <row r="277" spans="1:13">
      <c r="A277" s="126" t="s">
        <v>866</v>
      </c>
      <c r="B277" s="13"/>
      <c r="C277" s="14"/>
      <c r="D277" s="124">
        <v>0.48</v>
      </c>
      <c r="E277" s="16">
        <f t="shared" si="19"/>
        <v>1.2</v>
      </c>
      <c r="F277" s="83">
        <v>5591.2999999999993</v>
      </c>
      <c r="G277" s="130"/>
      <c r="H277" s="126" t="s">
        <v>881</v>
      </c>
      <c r="I277" s="13"/>
      <c r="J277" s="14"/>
      <c r="K277" s="124">
        <v>0.88</v>
      </c>
      <c r="L277" s="16">
        <f t="shared" si="20"/>
        <v>2.2000000000000002</v>
      </c>
      <c r="M277" s="83">
        <v>11132</v>
      </c>
    </row>
    <row r="278" spans="1:13">
      <c r="A278" s="126" t="s">
        <v>867</v>
      </c>
      <c r="B278" s="13"/>
      <c r="C278" s="14"/>
      <c r="D278" s="124">
        <v>0.78</v>
      </c>
      <c r="E278" s="16">
        <f t="shared" si="19"/>
        <v>1.9500000000000002</v>
      </c>
      <c r="F278" s="83">
        <v>7755.5999999999995</v>
      </c>
      <c r="G278" s="130"/>
      <c r="H278" s="126" t="s">
        <v>882</v>
      </c>
      <c r="I278" s="13"/>
      <c r="J278" s="14"/>
      <c r="K278" s="124">
        <v>1.63</v>
      </c>
      <c r="L278" s="16">
        <f t="shared" si="20"/>
        <v>4.0749999999999993</v>
      </c>
      <c r="M278" s="83">
        <v>19590.25</v>
      </c>
    </row>
    <row r="279" spans="1:13">
      <c r="A279" s="126" t="s">
        <v>868</v>
      </c>
      <c r="B279" s="13"/>
      <c r="C279" s="14"/>
      <c r="D279" s="124">
        <v>0.78</v>
      </c>
      <c r="E279" s="16">
        <f t="shared" si="19"/>
        <v>1.9500000000000002</v>
      </c>
      <c r="F279" s="83">
        <v>8154.65</v>
      </c>
      <c r="G279" s="130"/>
      <c r="H279" s="126" t="s">
        <v>883</v>
      </c>
      <c r="I279" s="13"/>
      <c r="J279" s="14"/>
      <c r="K279" s="124">
        <v>0.61</v>
      </c>
      <c r="L279" s="16">
        <f t="shared" si="20"/>
        <v>1.5249999999999999</v>
      </c>
      <c r="M279" s="83">
        <v>8659.5</v>
      </c>
    </row>
    <row r="280" spans="1:13">
      <c r="A280" s="126" t="s">
        <v>869</v>
      </c>
      <c r="B280" s="13"/>
      <c r="C280" s="14"/>
      <c r="D280" s="124">
        <v>0.88</v>
      </c>
      <c r="E280" s="16">
        <f t="shared" si="19"/>
        <v>2.2000000000000002</v>
      </c>
      <c r="F280" s="83">
        <v>8809</v>
      </c>
      <c r="G280" s="130"/>
      <c r="H280" s="126" t="s">
        <v>884</v>
      </c>
      <c r="I280" s="13"/>
      <c r="J280" s="14"/>
      <c r="K280" s="124">
        <v>0.49</v>
      </c>
      <c r="L280" s="16">
        <f t="shared" si="20"/>
        <v>1.2250000000000001</v>
      </c>
      <c r="M280" s="83">
        <v>6853.9999999999991</v>
      </c>
    </row>
    <row r="281" spans="1:13">
      <c r="A281" s="126" t="s">
        <v>870</v>
      </c>
      <c r="B281" s="13"/>
      <c r="C281" s="14"/>
      <c r="D281" s="124">
        <v>0.88</v>
      </c>
      <c r="E281" s="16">
        <f t="shared" si="19"/>
        <v>2.2000000000000002</v>
      </c>
      <c r="F281" s="83">
        <v>9384</v>
      </c>
      <c r="G281" s="130"/>
      <c r="H281" s="126" t="s">
        <v>885</v>
      </c>
      <c r="I281" s="13"/>
      <c r="J281" s="14"/>
      <c r="K281" s="128">
        <v>0.3</v>
      </c>
      <c r="L281" s="16">
        <f t="shared" si="20"/>
        <v>0.75</v>
      </c>
      <c r="M281" s="83">
        <v>3738.6499999999996</v>
      </c>
    </row>
    <row r="282" spans="1:13">
      <c r="A282" s="126" t="s">
        <v>871</v>
      </c>
      <c r="B282" s="13"/>
      <c r="C282" s="14"/>
      <c r="D282" s="124">
        <v>1.63</v>
      </c>
      <c r="E282" s="16">
        <f t="shared" si="19"/>
        <v>4.0749999999999993</v>
      </c>
      <c r="F282" s="83">
        <v>16905</v>
      </c>
      <c r="G282" s="130"/>
      <c r="H282" s="126" t="s">
        <v>886</v>
      </c>
      <c r="I282" s="13"/>
      <c r="J282" s="14"/>
      <c r="K282" s="124">
        <v>0.45</v>
      </c>
      <c r="L282" s="16">
        <f t="shared" si="20"/>
        <v>1.125</v>
      </c>
      <c r="M282" s="83">
        <v>5510.7999999999993</v>
      </c>
    </row>
    <row r="283" spans="1:13">
      <c r="A283" s="126" t="s">
        <v>872</v>
      </c>
      <c r="B283" s="13"/>
      <c r="C283" s="14"/>
      <c r="D283" s="124">
        <v>1.63</v>
      </c>
      <c r="E283" s="16">
        <f t="shared" si="19"/>
        <v>4.0749999999999993</v>
      </c>
      <c r="F283" s="83">
        <v>19050.899999999998</v>
      </c>
      <c r="G283" s="130"/>
      <c r="H283" s="126" t="s">
        <v>887</v>
      </c>
      <c r="I283" s="13"/>
      <c r="J283" s="14"/>
      <c r="K283" s="128">
        <v>0.6</v>
      </c>
      <c r="L283" s="16">
        <f t="shared" si="20"/>
        <v>1.5</v>
      </c>
      <c r="M283" s="83">
        <v>7402.5499999999993</v>
      </c>
    </row>
    <row r="284" spans="1:13">
      <c r="A284" s="126" t="s">
        <v>873</v>
      </c>
      <c r="B284" s="13"/>
      <c r="C284" s="14"/>
      <c r="D284" s="124">
        <v>0.38</v>
      </c>
      <c r="E284" s="16">
        <f t="shared" si="19"/>
        <v>0.95</v>
      </c>
      <c r="F284" s="83">
        <v>4462</v>
      </c>
      <c r="G284" s="130"/>
      <c r="H284" s="126" t="s">
        <v>888</v>
      </c>
      <c r="I284" s="13"/>
      <c r="J284" s="14"/>
      <c r="K284" s="124">
        <v>0.49</v>
      </c>
      <c r="L284" s="16">
        <f t="shared" si="20"/>
        <v>1.2250000000000001</v>
      </c>
      <c r="M284" s="83">
        <v>7261.0999999999995</v>
      </c>
    </row>
    <row r="285" spans="1:13">
      <c r="A285" s="127" t="s">
        <v>874</v>
      </c>
      <c r="B285" s="13"/>
      <c r="C285" s="14"/>
      <c r="D285" s="125">
        <v>0.41</v>
      </c>
      <c r="E285" s="16">
        <f t="shared" si="19"/>
        <v>1.0249999999999999</v>
      </c>
      <c r="F285" s="83">
        <v>4683.95</v>
      </c>
      <c r="G285" s="130"/>
      <c r="H285" s="126" t="s">
        <v>889</v>
      </c>
      <c r="I285" s="13"/>
      <c r="J285" s="14"/>
      <c r="K285" s="124">
        <v>0.61</v>
      </c>
      <c r="L285" s="16">
        <f t="shared" si="20"/>
        <v>1.5249999999999999</v>
      </c>
      <c r="M285" s="83">
        <v>8832</v>
      </c>
    </row>
    <row r="286" spans="1:13">
      <c r="A286" s="126" t="s">
        <v>875</v>
      </c>
      <c r="B286" s="13"/>
      <c r="C286" s="14"/>
      <c r="D286" s="124">
        <v>0.41</v>
      </c>
      <c r="E286" s="16">
        <f t="shared" si="19"/>
        <v>1.0249999999999999</v>
      </c>
      <c r="F286" s="83">
        <v>5347.5</v>
      </c>
      <c r="G286" s="130"/>
      <c r="H286" s="126" t="s">
        <v>890</v>
      </c>
      <c r="I286" s="13"/>
      <c r="J286" s="14"/>
      <c r="K286" s="124">
        <v>0.61</v>
      </c>
      <c r="L286" s="16">
        <f t="shared" si="20"/>
        <v>1.5249999999999999</v>
      </c>
      <c r="M286" s="83">
        <v>10013.049999999999</v>
      </c>
    </row>
    <row r="287" spans="1:13">
      <c r="A287" s="126" t="s">
        <v>876</v>
      </c>
      <c r="B287" s="13"/>
      <c r="C287" s="14"/>
      <c r="D287" s="124">
        <v>0.48</v>
      </c>
      <c r="E287" s="16">
        <f t="shared" si="19"/>
        <v>1.2</v>
      </c>
      <c r="F287" s="83">
        <v>5813.25</v>
      </c>
      <c r="G287" s="131"/>
      <c r="H287" s="123" t="s">
        <v>891</v>
      </c>
      <c r="I287" s="13"/>
      <c r="J287" s="14" t="s">
        <v>892</v>
      </c>
      <c r="K287" s="16"/>
      <c r="L287" s="16">
        <v>4.2</v>
      </c>
      <c r="M287" s="91">
        <v>14498</v>
      </c>
    </row>
    <row r="288" spans="1:13" ht="15">
      <c r="A288" s="135" t="s">
        <v>848</v>
      </c>
      <c r="B288" s="136"/>
      <c r="C288" s="136"/>
      <c r="D288" s="136"/>
      <c r="E288" s="136"/>
      <c r="F288" s="136"/>
      <c r="G288" s="136"/>
      <c r="H288" s="136"/>
      <c r="I288" s="136"/>
      <c r="J288" s="136"/>
      <c r="K288" s="136"/>
      <c r="L288" s="136"/>
      <c r="M288" s="137"/>
    </row>
    <row r="289" spans="1:13">
      <c r="A289" s="115" t="s">
        <v>839</v>
      </c>
      <c r="B289" s="114"/>
      <c r="C289" s="29" t="s">
        <v>847</v>
      </c>
      <c r="D289" s="29"/>
      <c r="E289" s="29"/>
      <c r="F289" s="121">
        <v>900</v>
      </c>
      <c r="G289" s="132"/>
      <c r="H289" s="114"/>
      <c r="I289" s="114"/>
      <c r="J289" s="114"/>
      <c r="K289" s="29"/>
      <c r="L289" s="29"/>
      <c r="M289" s="116"/>
    </row>
    <row r="290" spans="1:13">
      <c r="A290" s="115" t="s">
        <v>839</v>
      </c>
      <c r="B290" s="114"/>
      <c r="C290" s="29" t="s">
        <v>846</v>
      </c>
      <c r="D290" s="29"/>
      <c r="E290" s="29"/>
      <c r="F290" s="121">
        <v>1000</v>
      </c>
      <c r="G290" s="133"/>
      <c r="H290" s="114"/>
      <c r="I290" s="114"/>
      <c r="J290" s="114"/>
      <c r="K290" s="29"/>
      <c r="L290" s="29"/>
      <c r="M290" s="116"/>
    </row>
    <row r="291" spans="1:13">
      <c r="A291" s="115" t="s">
        <v>849</v>
      </c>
      <c r="B291" s="114"/>
      <c r="C291" s="29" t="s">
        <v>850</v>
      </c>
      <c r="D291" s="29"/>
      <c r="E291" s="29"/>
      <c r="F291" s="121">
        <v>850</v>
      </c>
      <c r="G291" s="133"/>
      <c r="H291" s="114"/>
      <c r="I291" s="114"/>
      <c r="J291" s="114"/>
      <c r="K291" s="29"/>
      <c r="L291" s="29"/>
      <c r="M291" s="116"/>
    </row>
    <row r="292" spans="1:13">
      <c r="A292" s="115" t="s">
        <v>849</v>
      </c>
      <c r="B292" s="114"/>
      <c r="C292" s="29" t="s">
        <v>851</v>
      </c>
      <c r="D292" s="29"/>
      <c r="E292" s="29"/>
      <c r="F292" s="121">
        <v>1200</v>
      </c>
      <c r="G292" s="133"/>
      <c r="H292" s="114"/>
      <c r="I292" s="114"/>
      <c r="J292" s="114"/>
      <c r="K292" s="29"/>
      <c r="L292" s="29"/>
      <c r="M292" s="116"/>
    </row>
    <row r="293" spans="1:13">
      <c r="A293" s="115" t="s">
        <v>840</v>
      </c>
      <c r="B293" s="114"/>
      <c r="C293" s="29" t="s">
        <v>845</v>
      </c>
      <c r="D293" s="29"/>
      <c r="E293" s="29"/>
      <c r="F293" s="121">
        <v>1300</v>
      </c>
      <c r="G293" s="133"/>
      <c r="H293" s="114"/>
      <c r="I293" s="114"/>
      <c r="J293" s="114"/>
      <c r="K293" s="29"/>
      <c r="L293" s="29"/>
      <c r="M293" s="116"/>
    </row>
    <row r="294" spans="1:13">
      <c r="A294" s="115" t="s">
        <v>841</v>
      </c>
      <c r="B294" s="114"/>
      <c r="C294" s="29" t="s">
        <v>844</v>
      </c>
      <c r="D294" s="29"/>
      <c r="E294" s="29"/>
      <c r="F294" s="121">
        <v>1050</v>
      </c>
      <c r="G294" s="133"/>
      <c r="H294" s="114"/>
      <c r="I294" s="114"/>
      <c r="J294" s="114"/>
      <c r="K294" s="29"/>
      <c r="L294" s="29"/>
      <c r="M294" s="116"/>
    </row>
    <row r="295" spans="1:13">
      <c r="A295" s="115" t="s">
        <v>842</v>
      </c>
      <c r="B295" s="114"/>
      <c r="C295" s="29" t="s">
        <v>851</v>
      </c>
      <c r="D295" s="29"/>
      <c r="E295" s="29"/>
      <c r="F295" s="121">
        <v>900</v>
      </c>
      <c r="G295" s="133"/>
      <c r="H295" s="114"/>
      <c r="I295" s="114"/>
      <c r="J295" s="114"/>
      <c r="K295" s="29"/>
      <c r="L295" s="29"/>
      <c r="M295" s="116"/>
    </row>
    <row r="296" spans="1:13" ht="13.5" thickBot="1">
      <c r="A296" s="117" t="s">
        <v>842</v>
      </c>
      <c r="B296" s="118"/>
      <c r="C296" s="119" t="s">
        <v>843</v>
      </c>
      <c r="D296" s="119"/>
      <c r="E296" s="119"/>
      <c r="F296" s="122">
        <v>1200</v>
      </c>
      <c r="G296" s="134"/>
      <c r="H296" s="118"/>
      <c r="I296" s="118"/>
      <c r="J296" s="118"/>
      <c r="K296" s="119"/>
      <c r="L296" s="119"/>
      <c r="M296" s="120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</row>
  </sheetData>
  <mergeCells count="73">
    <mergeCell ref="A9:M9"/>
    <mergeCell ref="A1:M1"/>
    <mergeCell ref="A2:I2"/>
    <mergeCell ref="J2:M3"/>
    <mergeCell ref="A5:M6"/>
    <mergeCell ref="A8:M8"/>
    <mergeCell ref="A108:M108"/>
    <mergeCell ref="G10:G77"/>
    <mergeCell ref="A78:M78"/>
    <mergeCell ref="A79:M79"/>
    <mergeCell ref="G80:G84"/>
    <mergeCell ref="A85:M85"/>
    <mergeCell ref="A86:M86"/>
    <mergeCell ref="G87:G92"/>
    <mergeCell ref="A93:M93"/>
    <mergeCell ref="A94:M94"/>
    <mergeCell ref="G95:G106"/>
    <mergeCell ref="A107:M107"/>
    <mergeCell ref="A177:M177"/>
    <mergeCell ref="G109:G135"/>
    <mergeCell ref="A136:M136"/>
    <mergeCell ref="A137:M137"/>
    <mergeCell ref="G138:G143"/>
    <mergeCell ref="A144:M144"/>
    <mergeCell ref="A145:M145"/>
    <mergeCell ref="G146:G149"/>
    <mergeCell ref="A150:M150"/>
    <mergeCell ref="A151:M151"/>
    <mergeCell ref="G152:G175"/>
    <mergeCell ref="A176:M176"/>
    <mergeCell ref="A221:M221"/>
    <mergeCell ref="G178:G201"/>
    <mergeCell ref="A202:M202"/>
    <mergeCell ref="A203:M203"/>
    <mergeCell ref="G204:G206"/>
    <mergeCell ref="A207:M207"/>
    <mergeCell ref="G208:G210"/>
    <mergeCell ref="A211:M211"/>
    <mergeCell ref="G212:G214"/>
    <mergeCell ref="A215:M215"/>
    <mergeCell ref="A217:M217"/>
    <mergeCell ref="G218:G220"/>
    <mergeCell ref="A223:M223"/>
    <mergeCell ref="A224:F224"/>
    <mergeCell ref="G224:G231"/>
    <mergeCell ref="H224:M224"/>
    <mergeCell ref="A225:F225"/>
    <mergeCell ref="H225:M225"/>
    <mergeCell ref="A232:M232"/>
    <mergeCell ref="A233:M233"/>
    <mergeCell ref="G234:G243"/>
    <mergeCell ref="A237:F237"/>
    <mergeCell ref="H237:M237"/>
    <mergeCell ref="A238:F238"/>
    <mergeCell ref="H238:M238"/>
    <mergeCell ref="G252:G258"/>
    <mergeCell ref="A263:M263"/>
    <mergeCell ref="A264:F264"/>
    <mergeCell ref="H264:M264"/>
    <mergeCell ref="A271:M271"/>
    <mergeCell ref="G264:G270"/>
    <mergeCell ref="A244:M244"/>
    <mergeCell ref="A245:M245"/>
    <mergeCell ref="G246:G249"/>
    <mergeCell ref="A250:M250"/>
    <mergeCell ref="A251:M251"/>
    <mergeCell ref="G273:G287"/>
    <mergeCell ref="G289:G296"/>
    <mergeCell ref="A288:M288"/>
    <mergeCell ref="A259:M259"/>
    <mergeCell ref="A260:M260"/>
    <mergeCell ref="G261:G262"/>
    <mergeCell ref="A272:M272"/>
  </mergeCells>
  <pageMargins left="0.7" right="0.63" top="0.75" bottom="0.75" header="0.3" footer="0.3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2013-01-15T09:12:19Z</dcterms:modified>
</cp:coreProperties>
</file>